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LUKOSTŘELBA - Z DOPBOXU\AKCE na Hrádečku\21 Genius Loci 2022 - 11. ročník\Příprava\Výsledky - STARÉ\"/>
    </mc:Choice>
  </mc:AlternateContent>
  <xr:revisionPtr revIDLastSave="0" documentId="13_ncr:1_{D58901E2-F2E9-47EE-9113-CE4F10FA259E}" xr6:coauthVersionLast="36" xr6:coauthVersionMax="36" xr10:uidLastSave="{00000000-0000-0000-0000-000000000000}"/>
  <bookViews>
    <workbookView xWindow="-15" yWindow="-15" windowWidth="14520" windowHeight="12855" tabRatio="761" xr2:uid="{00000000-000D-0000-FFFF-FFFF00000000}"/>
  </bookViews>
  <sheets>
    <sheet name="Přehled" sheetId="154" r:id="rId1"/>
    <sheet name="Primitivní" sheetId="139" r:id="rId2"/>
    <sheet name="Tradiční" sheetId="140" r:id="rId3"/>
    <sheet name="Lovecký" sheetId="141" r:id="rId4"/>
    <sheet name="Muži" sheetId="142" r:id="rId5"/>
    <sheet name="Ženy - vše" sheetId="143" r:id="rId6"/>
    <sheet name="Ženy - průmyslový šíp" sheetId="144" r:id="rId7"/>
    <sheet name="Ženy - dřevěný šíp" sheetId="145" r:id="rId8"/>
    <sheet name="Dorost Hoši" sheetId="149" r:id="rId9"/>
    <sheet name="Dorost Dívky" sheetId="150" r:id="rId10"/>
    <sheet name="Děti do 13 let - Hoši" sheetId="151" r:id="rId11"/>
    <sheet name="Děti do 13 let - Dívky" sheetId="152" r:id="rId12"/>
    <sheet name="Děti do 9 let" sheetId="153" r:id="rId13"/>
    <sheet name="Děti - MINI" sheetId="148" r:id="rId14"/>
    <sheet name="CELKOVÉ" sheetId="124" r:id="rId15"/>
    <sheet name="1.) Rychlostřelba" sheetId="125" r:id="rId16"/>
    <sheet name="2.) Terčovka 20m" sheetId="126" r:id="rId17"/>
    <sheet name="3.) Terčovka 50m" sheetId="127" r:id="rId18"/>
    <sheet name="4.) Královská" sheetId="128" r:id="rId19"/>
    <sheet name="5.) Lovecká" sheetId="129" r:id="rId20"/>
    <sheet name="6. Rychlá ústupovka" sheetId="130" r:id="rId21"/>
    <sheet name="7.) Hradba" sheetId="131" r:id="rId22"/>
    <sheet name="8.) Kyvadlo" sheetId="132" r:id="rId23"/>
    <sheet name="9.) Hlídka" sheetId="133" r:id="rId24"/>
    <sheet name="10.) Soustřel" sheetId="134" r:id="rId25"/>
    <sheet name="11.) Tref svou výšku" sheetId="135" r:id="rId26"/>
    <sheet name="12.) Běž kam chceš" sheetId="136" r:id="rId27"/>
    <sheet name="13.) Mongol" sheetId="137" r:id="rId28"/>
    <sheet name="14.) Pařez" sheetId="138" r:id="rId29"/>
  </sheets>
  <calcPr calcId="191029"/>
</workbook>
</file>

<file path=xl/calcChain.xml><?xml version="1.0" encoding="utf-8"?>
<calcChain xmlns="http://schemas.openxmlformats.org/spreadsheetml/2006/main">
  <c r="AG8" i="153" l="1"/>
  <c r="AE8" i="153"/>
  <c r="AC8" i="153"/>
  <c r="AA8" i="153"/>
  <c r="Y8" i="153"/>
  <c r="W8" i="153"/>
  <c r="U8" i="153"/>
  <c r="S8" i="153"/>
  <c r="Q8" i="153"/>
  <c r="O8" i="153"/>
  <c r="M8" i="153"/>
  <c r="K8" i="153"/>
  <c r="I8" i="153"/>
  <c r="G8" i="153"/>
  <c r="AG7" i="153"/>
  <c r="AE7" i="153"/>
  <c r="AC7" i="153"/>
  <c r="AA7" i="153"/>
  <c r="Y7" i="153"/>
  <c r="W7" i="153"/>
  <c r="U7" i="153"/>
  <c r="S7" i="153"/>
  <c r="Q7" i="153"/>
  <c r="O7" i="153"/>
  <c r="M7" i="153"/>
  <c r="K7" i="153"/>
  <c r="I7" i="153"/>
  <c r="G7" i="153"/>
  <c r="AG6" i="153"/>
  <c r="AE6" i="153"/>
  <c r="AC6" i="153"/>
  <c r="AA6" i="153"/>
  <c r="Y6" i="153"/>
  <c r="W6" i="153"/>
  <c r="U6" i="153"/>
  <c r="S6" i="153"/>
  <c r="Q6" i="153"/>
  <c r="O6" i="153"/>
  <c r="M6" i="153"/>
  <c r="K6" i="153"/>
  <c r="I6" i="153"/>
  <c r="G6" i="153"/>
  <c r="AG5" i="153"/>
  <c r="AE5" i="153"/>
  <c r="AC5" i="153"/>
  <c r="AA5" i="153"/>
  <c r="Y5" i="153"/>
  <c r="W5" i="153"/>
  <c r="U5" i="153"/>
  <c r="S5" i="153"/>
  <c r="Q5" i="153"/>
  <c r="O5" i="153"/>
  <c r="M5" i="153"/>
  <c r="K5" i="153"/>
  <c r="I5" i="153"/>
  <c r="G5" i="153"/>
  <c r="AG7" i="152"/>
  <c r="AE7" i="152"/>
  <c r="AC7" i="152"/>
  <c r="AA7" i="152"/>
  <c r="Y7" i="152"/>
  <c r="W7" i="152"/>
  <c r="U7" i="152"/>
  <c r="S7" i="152"/>
  <c r="Q7" i="152"/>
  <c r="O7" i="152"/>
  <c r="M7" i="152"/>
  <c r="K7" i="152"/>
  <c r="I7" i="152"/>
  <c r="G7" i="152"/>
  <c r="AG6" i="152"/>
  <c r="AE6" i="152"/>
  <c r="AC6" i="152"/>
  <c r="AA6" i="152"/>
  <c r="Y6" i="152"/>
  <c r="W6" i="152"/>
  <c r="U6" i="152"/>
  <c r="S6" i="152"/>
  <c r="Q6" i="152"/>
  <c r="O6" i="152"/>
  <c r="M6" i="152"/>
  <c r="K6" i="152"/>
  <c r="I6" i="152"/>
  <c r="G6" i="152"/>
  <c r="AG5" i="152"/>
  <c r="AE5" i="152"/>
  <c r="AC5" i="152"/>
  <c r="AA5" i="152"/>
  <c r="Y5" i="152"/>
  <c r="W5" i="152"/>
  <c r="U5" i="152"/>
  <c r="S5" i="152"/>
  <c r="Q5" i="152"/>
  <c r="O5" i="152"/>
  <c r="M5" i="152"/>
  <c r="K5" i="152"/>
  <c r="I5" i="152"/>
  <c r="G5" i="152"/>
  <c r="AG10" i="151"/>
  <c r="AE10" i="151"/>
  <c r="AC10" i="151"/>
  <c r="AA10" i="151"/>
  <c r="Y10" i="151"/>
  <c r="W10" i="151"/>
  <c r="U10" i="151"/>
  <c r="S10" i="151"/>
  <c r="Q10" i="151"/>
  <c r="O10" i="151"/>
  <c r="M10" i="151"/>
  <c r="K10" i="151"/>
  <c r="I10" i="151"/>
  <c r="G10" i="151"/>
  <c r="AG9" i="151"/>
  <c r="AE9" i="151"/>
  <c r="AC9" i="151"/>
  <c r="AA9" i="151"/>
  <c r="Y9" i="151"/>
  <c r="W9" i="151"/>
  <c r="U9" i="151"/>
  <c r="S9" i="151"/>
  <c r="Q9" i="151"/>
  <c r="O9" i="151"/>
  <c r="M9" i="151"/>
  <c r="K9" i="151"/>
  <c r="I9" i="151"/>
  <c r="G9" i="151"/>
  <c r="AG8" i="151"/>
  <c r="AE8" i="151"/>
  <c r="AC8" i="151"/>
  <c r="AA8" i="151"/>
  <c r="Y8" i="151"/>
  <c r="W8" i="151"/>
  <c r="U8" i="151"/>
  <c r="S8" i="151"/>
  <c r="Q8" i="151"/>
  <c r="O8" i="151"/>
  <c r="M8" i="151"/>
  <c r="K8" i="151"/>
  <c r="I8" i="151"/>
  <c r="G8" i="151"/>
  <c r="AG7" i="151"/>
  <c r="AE7" i="151"/>
  <c r="AC7" i="151"/>
  <c r="AA7" i="151"/>
  <c r="Y7" i="151"/>
  <c r="W7" i="151"/>
  <c r="U7" i="151"/>
  <c r="S7" i="151"/>
  <c r="Q7" i="151"/>
  <c r="O7" i="151"/>
  <c r="M7" i="151"/>
  <c r="K7" i="151"/>
  <c r="I7" i="151"/>
  <c r="G7" i="151"/>
  <c r="AG6" i="151"/>
  <c r="AE6" i="151"/>
  <c r="AC6" i="151"/>
  <c r="AA6" i="151"/>
  <c r="Y6" i="151"/>
  <c r="W6" i="151"/>
  <c r="U6" i="151"/>
  <c r="S6" i="151"/>
  <c r="Q6" i="151"/>
  <c r="O6" i="151"/>
  <c r="M6" i="151"/>
  <c r="K6" i="151"/>
  <c r="I6" i="151"/>
  <c r="G6" i="151"/>
  <c r="AG5" i="151"/>
  <c r="AE5" i="151"/>
  <c r="AC5" i="151"/>
  <c r="AA5" i="151"/>
  <c r="Y5" i="151"/>
  <c r="W5" i="151"/>
  <c r="U5" i="151"/>
  <c r="S5" i="151"/>
  <c r="Q5" i="151"/>
  <c r="O5" i="151"/>
  <c r="M5" i="151"/>
  <c r="K5" i="151"/>
  <c r="I5" i="151"/>
  <c r="G5" i="151"/>
  <c r="AG13" i="150"/>
  <c r="AE13" i="150"/>
  <c r="AC13" i="150"/>
  <c r="AA13" i="150"/>
  <c r="Y13" i="150"/>
  <c r="W13" i="150"/>
  <c r="U13" i="150"/>
  <c r="S13" i="150"/>
  <c r="Q13" i="150"/>
  <c r="O13" i="150"/>
  <c r="M13" i="150"/>
  <c r="K13" i="150"/>
  <c r="I13" i="150"/>
  <c r="G13" i="150"/>
  <c r="AG12" i="150"/>
  <c r="AE12" i="150"/>
  <c r="AC12" i="150"/>
  <c r="AA12" i="150"/>
  <c r="Y12" i="150"/>
  <c r="W12" i="150"/>
  <c r="U12" i="150"/>
  <c r="S12" i="150"/>
  <c r="Q12" i="150"/>
  <c r="O12" i="150"/>
  <c r="M12" i="150"/>
  <c r="K12" i="150"/>
  <c r="I12" i="150"/>
  <c r="G12" i="150"/>
  <c r="AG11" i="150"/>
  <c r="AE11" i="150"/>
  <c r="AC11" i="150"/>
  <c r="AA11" i="150"/>
  <c r="Y11" i="150"/>
  <c r="W11" i="150"/>
  <c r="U11" i="150"/>
  <c r="S11" i="150"/>
  <c r="Q11" i="150"/>
  <c r="O11" i="150"/>
  <c r="M11" i="150"/>
  <c r="K11" i="150"/>
  <c r="I11" i="150"/>
  <c r="G11" i="150"/>
  <c r="AG10" i="150"/>
  <c r="AE10" i="150"/>
  <c r="AC10" i="150"/>
  <c r="AA10" i="150"/>
  <c r="Y10" i="150"/>
  <c r="W10" i="150"/>
  <c r="U10" i="150"/>
  <c r="S10" i="150"/>
  <c r="Q10" i="150"/>
  <c r="O10" i="150"/>
  <c r="M10" i="150"/>
  <c r="K10" i="150"/>
  <c r="I10" i="150"/>
  <c r="G10" i="150"/>
  <c r="AG9" i="150"/>
  <c r="AE9" i="150"/>
  <c r="AC9" i="150"/>
  <c r="AA9" i="150"/>
  <c r="Y9" i="150"/>
  <c r="W9" i="150"/>
  <c r="U9" i="150"/>
  <c r="S9" i="150"/>
  <c r="Q9" i="150"/>
  <c r="O9" i="150"/>
  <c r="M9" i="150"/>
  <c r="K9" i="150"/>
  <c r="I9" i="150"/>
  <c r="G9" i="150"/>
  <c r="AG8" i="150"/>
  <c r="AE8" i="150"/>
  <c r="AC8" i="150"/>
  <c r="AA8" i="150"/>
  <c r="Y8" i="150"/>
  <c r="W8" i="150"/>
  <c r="U8" i="150"/>
  <c r="S8" i="150"/>
  <c r="Q8" i="150"/>
  <c r="O8" i="150"/>
  <c r="M8" i="150"/>
  <c r="K8" i="150"/>
  <c r="I8" i="150"/>
  <c r="G8" i="150"/>
  <c r="AG7" i="150"/>
  <c r="AE7" i="150"/>
  <c r="AC7" i="150"/>
  <c r="AA7" i="150"/>
  <c r="Y7" i="150"/>
  <c r="W7" i="150"/>
  <c r="U7" i="150"/>
  <c r="S7" i="150"/>
  <c r="Q7" i="150"/>
  <c r="O7" i="150"/>
  <c r="M7" i="150"/>
  <c r="K7" i="150"/>
  <c r="I7" i="150"/>
  <c r="G7" i="150"/>
  <c r="AG6" i="150"/>
  <c r="AE6" i="150"/>
  <c r="AC6" i="150"/>
  <c r="AA6" i="150"/>
  <c r="Y6" i="150"/>
  <c r="W6" i="150"/>
  <c r="U6" i="150"/>
  <c r="S6" i="150"/>
  <c r="Q6" i="150"/>
  <c r="O6" i="150"/>
  <c r="M6" i="150"/>
  <c r="K6" i="150"/>
  <c r="I6" i="150"/>
  <c r="G6" i="150"/>
  <c r="AG5" i="150"/>
  <c r="AE5" i="150"/>
  <c r="AC5" i="150"/>
  <c r="AA5" i="150"/>
  <c r="Y5" i="150"/>
  <c r="W5" i="150"/>
  <c r="U5" i="150"/>
  <c r="S5" i="150"/>
  <c r="Q5" i="150"/>
  <c r="O5" i="150"/>
  <c r="M5" i="150"/>
  <c r="K5" i="150"/>
  <c r="I5" i="150"/>
  <c r="G5" i="150"/>
  <c r="AG8" i="149"/>
  <c r="AE8" i="149"/>
  <c r="AC8" i="149"/>
  <c r="AA8" i="149"/>
  <c r="Y8" i="149"/>
  <c r="W8" i="149"/>
  <c r="U8" i="149"/>
  <c r="S8" i="149"/>
  <c r="Q8" i="149"/>
  <c r="O8" i="149"/>
  <c r="M8" i="149"/>
  <c r="K8" i="149"/>
  <c r="I8" i="149"/>
  <c r="G8" i="149"/>
  <c r="AG7" i="149"/>
  <c r="AE7" i="149"/>
  <c r="AC7" i="149"/>
  <c r="AA7" i="149"/>
  <c r="Y7" i="149"/>
  <c r="W7" i="149"/>
  <c r="U7" i="149"/>
  <c r="S7" i="149"/>
  <c r="Q7" i="149"/>
  <c r="O7" i="149"/>
  <c r="M7" i="149"/>
  <c r="K7" i="149"/>
  <c r="I7" i="149"/>
  <c r="G7" i="149"/>
  <c r="AG6" i="149"/>
  <c r="AE6" i="149"/>
  <c r="AC6" i="149"/>
  <c r="AA6" i="149"/>
  <c r="Y6" i="149"/>
  <c r="W6" i="149"/>
  <c r="U6" i="149"/>
  <c r="S6" i="149"/>
  <c r="Q6" i="149"/>
  <c r="O6" i="149"/>
  <c r="M6" i="149"/>
  <c r="K6" i="149"/>
  <c r="I6" i="149"/>
  <c r="G6" i="149"/>
  <c r="AG5" i="149"/>
  <c r="AE5" i="149"/>
  <c r="AC5" i="149"/>
  <c r="AA5" i="149"/>
  <c r="Y5" i="149"/>
  <c r="W5" i="149"/>
  <c r="U5" i="149"/>
  <c r="S5" i="149"/>
  <c r="Q5" i="149"/>
  <c r="O5" i="149"/>
  <c r="M5" i="149"/>
  <c r="K5" i="149"/>
  <c r="I5" i="149"/>
  <c r="G5" i="149"/>
  <c r="AG8" i="148"/>
  <c r="AE8" i="148"/>
  <c r="AC8" i="148"/>
  <c r="AA8" i="148"/>
  <c r="Y8" i="148"/>
  <c r="W8" i="148"/>
  <c r="U8" i="148"/>
  <c r="S8" i="148"/>
  <c r="Q8" i="148"/>
  <c r="O8" i="148"/>
  <c r="M8" i="148"/>
  <c r="K8" i="148"/>
  <c r="I8" i="148"/>
  <c r="G8" i="148"/>
  <c r="AG7" i="148"/>
  <c r="AE7" i="148"/>
  <c r="AC7" i="148"/>
  <c r="AA7" i="148"/>
  <c r="Y7" i="148"/>
  <c r="W7" i="148"/>
  <c r="U7" i="148"/>
  <c r="S7" i="148"/>
  <c r="Q7" i="148"/>
  <c r="O7" i="148"/>
  <c r="M7" i="148"/>
  <c r="K7" i="148"/>
  <c r="I7" i="148"/>
  <c r="G7" i="148"/>
  <c r="AG6" i="148"/>
  <c r="AE6" i="148"/>
  <c r="AC6" i="148"/>
  <c r="AA6" i="148"/>
  <c r="Y6" i="148"/>
  <c r="W6" i="148"/>
  <c r="U6" i="148"/>
  <c r="S6" i="148"/>
  <c r="Q6" i="148"/>
  <c r="O6" i="148"/>
  <c r="M6" i="148"/>
  <c r="K6" i="148"/>
  <c r="I6" i="148"/>
  <c r="G6" i="148"/>
  <c r="AG5" i="148"/>
  <c r="AE5" i="148"/>
  <c r="AC5" i="148"/>
  <c r="AA5" i="148"/>
  <c r="Y5" i="148"/>
  <c r="W5" i="148"/>
  <c r="U5" i="148"/>
  <c r="S5" i="148"/>
  <c r="Q5" i="148"/>
  <c r="O5" i="148"/>
  <c r="M5" i="148"/>
  <c r="K5" i="148"/>
  <c r="I5" i="148"/>
  <c r="G5" i="148"/>
  <c r="AH5" i="148" s="1"/>
  <c r="AG10" i="145"/>
  <c r="AE10" i="145"/>
  <c r="AC10" i="145"/>
  <c r="AA10" i="145"/>
  <c r="Y10" i="145"/>
  <c r="W10" i="145"/>
  <c r="U10" i="145"/>
  <c r="S10" i="145"/>
  <c r="Q10" i="145"/>
  <c r="O10" i="145"/>
  <c r="M10" i="145"/>
  <c r="K10" i="145"/>
  <c r="I10" i="145"/>
  <c r="G10" i="145"/>
  <c r="AG9" i="145"/>
  <c r="AE9" i="145"/>
  <c r="AC9" i="145"/>
  <c r="AA9" i="145"/>
  <c r="Y9" i="145"/>
  <c r="W9" i="145"/>
  <c r="U9" i="145"/>
  <c r="S9" i="145"/>
  <c r="Q9" i="145"/>
  <c r="O9" i="145"/>
  <c r="M9" i="145"/>
  <c r="K9" i="145"/>
  <c r="I9" i="145"/>
  <c r="G9" i="145"/>
  <c r="AG8" i="145"/>
  <c r="AE8" i="145"/>
  <c r="AC8" i="145"/>
  <c r="AA8" i="145"/>
  <c r="Y8" i="145"/>
  <c r="W8" i="145"/>
  <c r="U8" i="145"/>
  <c r="S8" i="145"/>
  <c r="Q8" i="145"/>
  <c r="O8" i="145"/>
  <c r="M8" i="145"/>
  <c r="K8" i="145"/>
  <c r="I8" i="145"/>
  <c r="G8" i="145"/>
  <c r="AG7" i="145"/>
  <c r="AE7" i="145"/>
  <c r="AC7" i="145"/>
  <c r="AA7" i="145"/>
  <c r="Y7" i="145"/>
  <c r="W7" i="145"/>
  <c r="U7" i="145"/>
  <c r="S7" i="145"/>
  <c r="Q7" i="145"/>
  <c r="O7" i="145"/>
  <c r="M7" i="145"/>
  <c r="K7" i="145"/>
  <c r="I7" i="145"/>
  <c r="G7" i="145"/>
  <c r="AG6" i="145"/>
  <c r="AE6" i="145"/>
  <c r="AC6" i="145"/>
  <c r="AA6" i="145"/>
  <c r="Y6" i="145"/>
  <c r="W6" i="145"/>
  <c r="U6" i="145"/>
  <c r="S6" i="145"/>
  <c r="Q6" i="145"/>
  <c r="O6" i="145"/>
  <c r="M6" i="145"/>
  <c r="K6" i="145"/>
  <c r="I6" i="145"/>
  <c r="G6" i="145"/>
  <c r="AG5" i="145"/>
  <c r="AE5" i="145"/>
  <c r="AC5" i="145"/>
  <c r="AA5" i="145"/>
  <c r="Y5" i="145"/>
  <c r="W5" i="145"/>
  <c r="U5" i="145"/>
  <c r="S5" i="145"/>
  <c r="Q5" i="145"/>
  <c r="O5" i="145"/>
  <c r="M5" i="145"/>
  <c r="K5" i="145"/>
  <c r="I5" i="145"/>
  <c r="G5" i="145"/>
  <c r="AG25" i="144"/>
  <c r="AE25" i="144"/>
  <c r="AC25" i="144"/>
  <c r="AA25" i="144"/>
  <c r="Y25" i="144"/>
  <c r="W25" i="144"/>
  <c r="U25" i="144"/>
  <c r="S25" i="144"/>
  <c r="Q25" i="144"/>
  <c r="O25" i="144"/>
  <c r="M25" i="144"/>
  <c r="K25" i="144"/>
  <c r="I25" i="144"/>
  <c r="G25" i="144"/>
  <c r="AG24" i="144"/>
  <c r="AE24" i="144"/>
  <c r="AC24" i="144"/>
  <c r="AA24" i="144"/>
  <c r="Y24" i="144"/>
  <c r="W24" i="144"/>
  <c r="U24" i="144"/>
  <c r="S24" i="144"/>
  <c r="Q24" i="144"/>
  <c r="O24" i="144"/>
  <c r="M24" i="144"/>
  <c r="K24" i="144"/>
  <c r="I24" i="144"/>
  <c r="G24" i="144"/>
  <c r="AG23" i="144"/>
  <c r="AE23" i="144"/>
  <c r="AC23" i="144"/>
  <c r="AA23" i="144"/>
  <c r="Y23" i="144"/>
  <c r="W23" i="144"/>
  <c r="U23" i="144"/>
  <c r="S23" i="144"/>
  <c r="Q23" i="144"/>
  <c r="O23" i="144"/>
  <c r="M23" i="144"/>
  <c r="K23" i="144"/>
  <c r="I23" i="144"/>
  <c r="G23" i="144"/>
  <c r="AG22" i="144"/>
  <c r="AE22" i="144"/>
  <c r="AC22" i="144"/>
  <c r="AA22" i="144"/>
  <c r="Y22" i="144"/>
  <c r="W22" i="144"/>
  <c r="U22" i="144"/>
  <c r="S22" i="144"/>
  <c r="Q22" i="144"/>
  <c r="O22" i="144"/>
  <c r="M22" i="144"/>
  <c r="K22" i="144"/>
  <c r="I22" i="144"/>
  <c r="G22" i="144"/>
  <c r="AG21" i="144"/>
  <c r="AE21" i="144"/>
  <c r="AC21" i="144"/>
  <c r="AA21" i="144"/>
  <c r="Y21" i="144"/>
  <c r="W21" i="144"/>
  <c r="U21" i="144"/>
  <c r="S21" i="144"/>
  <c r="Q21" i="144"/>
  <c r="O21" i="144"/>
  <c r="M21" i="144"/>
  <c r="K21" i="144"/>
  <c r="I21" i="144"/>
  <c r="G21" i="144"/>
  <c r="AG20" i="144"/>
  <c r="AE20" i="144"/>
  <c r="AC20" i="144"/>
  <c r="AA20" i="144"/>
  <c r="Y20" i="144"/>
  <c r="W20" i="144"/>
  <c r="U20" i="144"/>
  <c r="S20" i="144"/>
  <c r="Q20" i="144"/>
  <c r="O20" i="144"/>
  <c r="M20" i="144"/>
  <c r="K20" i="144"/>
  <c r="I20" i="144"/>
  <c r="G20" i="144"/>
  <c r="AG19" i="144"/>
  <c r="AE19" i="144"/>
  <c r="AC19" i="144"/>
  <c r="AA19" i="144"/>
  <c r="Y19" i="144"/>
  <c r="W19" i="144"/>
  <c r="U19" i="144"/>
  <c r="S19" i="144"/>
  <c r="Q19" i="144"/>
  <c r="O19" i="144"/>
  <c r="M19" i="144"/>
  <c r="K19" i="144"/>
  <c r="I19" i="144"/>
  <c r="G19" i="144"/>
  <c r="AG18" i="144"/>
  <c r="AE18" i="144"/>
  <c r="AC18" i="144"/>
  <c r="AA18" i="144"/>
  <c r="Y18" i="144"/>
  <c r="W18" i="144"/>
  <c r="U18" i="144"/>
  <c r="S18" i="144"/>
  <c r="Q18" i="144"/>
  <c r="O18" i="144"/>
  <c r="M18" i="144"/>
  <c r="K18" i="144"/>
  <c r="I18" i="144"/>
  <c r="G18" i="144"/>
  <c r="AG17" i="144"/>
  <c r="AE17" i="144"/>
  <c r="AC17" i="144"/>
  <c r="AA17" i="144"/>
  <c r="Y17" i="144"/>
  <c r="W17" i="144"/>
  <c r="U17" i="144"/>
  <c r="S17" i="144"/>
  <c r="Q17" i="144"/>
  <c r="O17" i="144"/>
  <c r="M17" i="144"/>
  <c r="K17" i="144"/>
  <c r="I17" i="144"/>
  <c r="G17" i="144"/>
  <c r="AG16" i="144"/>
  <c r="AE16" i="144"/>
  <c r="AC16" i="144"/>
  <c r="AA16" i="144"/>
  <c r="Y16" i="144"/>
  <c r="W16" i="144"/>
  <c r="U16" i="144"/>
  <c r="S16" i="144"/>
  <c r="Q16" i="144"/>
  <c r="O16" i="144"/>
  <c r="M16" i="144"/>
  <c r="K16" i="144"/>
  <c r="I16" i="144"/>
  <c r="G16" i="144"/>
  <c r="AG15" i="144"/>
  <c r="AE15" i="144"/>
  <c r="AC15" i="144"/>
  <c r="AA15" i="144"/>
  <c r="Y15" i="144"/>
  <c r="W15" i="144"/>
  <c r="U15" i="144"/>
  <c r="S15" i="144"/>
  <c r="Q15" i="144"/>
  <c r="O15" i="144"/>
  <c r="M15" i="144"/>
  <c r="K15" i="144"/>
  <c r="I15" i="144"/>
  <c r="G15" i="144"/>
  <c r="AG14" i="144"/>
  <c r="AE14" i="144"/>
  <c r="AC14" i="144"/>
  <c r="AA14" i="144"/>
  <c r="Y14" i="144"/>
  <c r="W14" i="144"/>
  <c r="U14" i="144"/>
  <c r="S14" i="144"/>
  <c r="Q14" i="144"/>
  <c r="O14" i="144"/>
  <c r="M14" i="144"/>
  <c r="K14" i="144"/>
  <c r="I14" i="144"/>
  <c r="G14" i="144"/>
  <c r="AG13" i="144"/>
  <c r="AE13" i="144"/>
  <c r="AC13" i="144"/>
  <c r="AA13" i="144"/>
  <c r="Y13" i="144"/>
  <c r="W13" i="144"/>
  <c r="U13" i="144"/>
  <c r="S13" i="144"/>
  <c r="Q13" i="144"/>
  <c r="O13" i="144"/>
  <c r="M13" i="144"/>
  <c r="K13" i="144"/>
  <c r="I13" i="144"/>
  <c r="G13" i="144"/>
  <c r="AG12" i="144"/>
  <c r="AE12" i="144"/>
  <c r="AC12" i="144"/>
  <c r="AA12" i="144"/>
  <c r="Y12" i="144"/>
  <c r="W12" i="144"/>
  <c r="U12" i="144"/>
  <c r="S12" i="144"/>
  <c r="Q12" i="144"/>
  <c r="O12" i="144"/>
  <c r="M12" i="144"/>
  <c r="K12" i="144"/>
  <c r="I12" i="144"/>
  <c r="G12" i="144"/>
  <c r="AG11" i="144"/>
  <c r="AE11" i="144"/>
  <c r="AC11" i="144"/>
  <c r="AA11" i="144"/>
  <c r="Y11" i="144"/>
  <c r="W11" i="144"/>
  <c r="U11" i="144"/>
  <c r="S11" i="144"/>
  <c r="Q11" i="144"/>
  <c r="O11" i="144"/>
  <c r="M11" i="144"/>
  <c r="K11" i="144"/>
  <c r="I11" i="144"/>
  <c r="G11" i="144"/>
  <c r="AG10" i="144"/>
  <c r="AE10" i="144"/>
  <c r="AC10" i="144"/>
  <c r="AA10" i="144"/>
  <c r="Y10" i="144"/>
  <c r="W10" i="144"/>
  <c r="U10" i="144"/>
  <c r="S10" i="144"/>
  <c r="Q10" i="144"/>
  <c r="O10" i="144"/>
  <c r="M10" i="144"/>
  <c r="K10" i="144"/>
  <c r="I10" i="144"/>
  <c r="G10" i="144"/>
  <c r="AG9" i="144"/>
  <c r="AE9" i="144"/>
  <c r="AC9" i="144"/>
  <c r="AA9" i="144"/>
  <c r="Y9" i="144"/>
  <c r="W9" i="144"/>
  <c r="U9" i="144"/>
  <c r="S9" i="144"/>
  <c r="Q9" i="144"/>
  <c r="O9" i="144"/>
  <c r="M9" i="144"/>
  <c r="K9" i="144"/>
  <c r="I9" i="144"/>
  <c r="G9" i="144"/>
  <c r="AG8" i="144"/>
  <c r="AE8" i="144"/>
  <c r="AC8" i="144"/>
  <c r="AA8" i="144"/>
  <c r="Y8" i="144"/>
  <c r="W8" i="144"/>
  <c r="U8" i="144"/>
  <c r="S8" i="144"/>
  <c r="Q8" i="144"/>
  <c r="O8" i="144"/>
  <c r="M8" i="144"/>
  <c r="K8" i="144"/>
  <c r="I8" i="144"/>
  <c r="G8" i="144"/>
  <c r="AG7" i="144"/>
  <c r="AE7" i="144"/>
  <c r="AC7" i="144"/>
  <c r="AA7" i="144"/>
  <c r="Y7" i="144"/>
  <c r="W7" i="144"/>
  <c r="U7" i="144"/>
  <c r="S7" i="144"/>
  <c r="Q7" i="144"/>
  <c r="O7" i="144"/>
  <c r="M7" i="144"/>
  <c r="K7" i="144"/>
  <c r="I7" i="144"/>
  <c r="G7" i="144"/>
  <c r="AG6" i="144"/>
  <c r="AE6" i="144"/>
  <c r="AC6" i="144"/>
  <c r="AA6" i="144"/>
  <c r="Y6" i="144"/>
  <c r="W6" i="144"/>
  <c r="U6" i="144"/>
  <c r="S6" i="144"/>
  <c r="Q6" i="144"/>
  <c r="O6" i="144"/>
  <c r="M6" i="144"/>
  <c r="K6" i="144"/>
  <c r="I6" i="144"/>
  <c r="G6" i="144"/>
  <c r="AH6" i="144" s="1"/>
  <c r="AG5" i="144"/>
  <c r="AE5" i="144"/>
  <c r="AC5" i="144"/>
  <c r="AA5" i="144"/>
  <c r="Y5" i="144"/>
  <c r="W5" i="144"/>
  <c r="U5" i="144"/>
  <c r="S5" i="144"/>
  <c r="Q5" i="144"/>
  <c r="O5" i="144"/>
  <c r="M5" i="144"/>
  <c r="K5" i="144"/>
  <c r="I5" i="144"/>
  <c r="G5" i="144"/>
  <c r="AG31" i="143"/>
  <c r="AE31" i="143"/>
  <c r="AC31" i="143"/>
  <c r="AA31" i="143"/>
  <c r="Y31" i="143"/>
  <c r="W31" i="143"/>
  <c r="U31" i="143"/>
  <c r="S31" i="143"/>
  <c r="Q31" i="143"/>
  <c r="O31" i="143"/>
  <c r="M31" i="143"/>
  <c r="K31" i="143"/>
  <c r="I31" i="143"/>
  <c r="G31" i="143"/>
  <c r="AG29" i="143"/>
  <c r="AE29" i="143"/>
  <c r="AC29" i="143"/>
  <c r="AA29" i="143"/>
  <c r="Y29" i="143"/>
  <c r="W29" i="143"/>
  <c r="U29" i="143"/>
  <c r="S29" i="143"/>
  <c r="Q29" i="143"/>
  <c r="O29" i="143"/>
  <c r="M29" i="143"/>
  <c r="K29" i="143"/>
  <c r="I29" i="143"/>
  <c r="G29" i="143"/>
  <c r="AG23" i="143"/>
  <c r="AE23" i="143"/>
  <c r="AC23" i="143"/>
  <c r="AA23" i="143"/>
  <c r="Y23" i="143"/>
  <c r="W23" i="143"/>
  <c r="U23" i="143"/>
  <c r="S23" i="143"/>
  <c r="Q23" i="143"/>
  <c r="O23" i="143"/>
  <c r="M23" i="143"/>
  <c r="K23" i="143"/>
  <c r="I23" i="143"/>
  <c r="G23" i="143"/>
  <c r="AG22" i="143"/>
  <c r="AE22" i="143"/>
  <c r="AC22" i="143"/>
  <c r="AA22" i="143"/>
  <c r="Y22" i="143"/>
  <c r="W22" i="143"/>
  <c r="U22" i="143"/>
  <c r="S22" i="143"/>
  <c r="Q22" i="143"/>
  <c r="O22" i="143"/>
  <c r="M22" i="143"/>
  <c r="K22" i="143"/>
  <c r="I22" i="143"/>
  <c r="G22" i="143"/>
  <c r="AG18" i="143"/>
  <c r="AE18" i="143"/>
  <c r="AC18" i="143"/>
  <c r="AA18" i="143"/>
  <c r="Y18" i="143"/>
  <c r="W18" i="143"/>
  <c r="U18" i="143"/>
  <c r="S18" i="143"/>
  <c r="Q18" i="143"/>
  <c r="O18" i="143"/>
  <c r="M18" i="143"/>
  <c r="K18" i="143"/>
  <c r="I18" i="143"/>
  <c r="G18" i="143"/>
  <c r="AG10" i="143"/>
  <c r="AE10" i="143"/>
  <c r="AC10" i="143"/>
  <c r="AA10" i="143"/>
  <c r="Y10" i="143"/>
  <c r="W10" i="143"/>
  <c r="U10" i="143"/>
  <c r="S10" i="143"/>
  <c r="Q10" i="143"/>
  <c r="O10" i="143"/>
  <c r="M10" i="143"/>
  <c r="K10" i="143"/>
  <c r="I10" i="143"/>
  <c r="G10" i="143"/>
  <c r="AG30" i="143"/>
  <c r="AE30" i="143"/>
  <c r="AC30" i="143"/>
  <c r="AA30" i="143"/>
  <c r="Y30" i="143"/>
  <c r="W30" i="143"/>
  <c r="U30" i="143"/>
  <c r="S30" i="143"/>
  <c r="Q30" i="143"/>
  <c r="O30" i="143"/>
  <c r="M30" i="143"/>
  <c r="K30" i="143"/>
  <c r="I30" i="143"/>
  <c r="G30" i="143"/>
  <c r="AG28" i="143"/>
  <c r="AE28" i="143"/>
  <c r="AC28" i="143"/>
  <c r="AA28" i="143"/>
  <c r="Y28" i="143"/>
  <c r="W28" i="143"/>
  <c r="U28" i="143"/>
  <c r="S28" i="143"/>
  <c r="Q28" i="143"/>
  <c r="O28" i="143"/>
  <c r="M28" i="143"/>
  <c r="K28" i="143"/>
  <c r="I28" i="143"/>
  <c r="G28" i="143"/>
  <c r="AG27" i="143"/>
  <c r="AE27" i="143"/>
  <c r="AC27" i="143"/>
  <c r="AA27" i="143"/>
  <c r="Y27" i="143"/>
  <c r="W27" i="143"/>
  <c r="U27" i="143"/>
  <c r="S27" i="143"/>
  <c r="Q27" i="143"/>
  <c r="O27" i="143"/>
  <c r="M27" i="143"/>
  <c r="K27" i="143"/>
  <c r="I27" i="143"/>
  <c r="G27" i="143"/>
  <c r="AG26" i="143"/>
  <c r="AE26" i="143"/>
  <c r="AC26" i="143"/>
  <c r="AA26" i="143"/>
  <c r="Y26" i="143"/>
  <c r="W26" i="143"/>
  <c r="U26" i="143"/>
  <c r="S26" i="143"/>
  <c r="Q26" i="143"/>
  <c r="O26" i="143"/>
  <c r="M26" i="143"/>
  <c r="K26" i="143"/>
  <c r="I26" i="143"/>
  <c r="G26" i="143"/>
  <c r="AG25" i="143"/>
  <c r="AE25" i="143"/>
  <c r="AC25" i="143"/>
  <c r="AA25" i="143"/>
  <c r="Y25" i="143"/>
  <c r="W25" i="143"/>
  <c r="U25" i="143"/>
  <c r="S25" i="143"/>
  <c r="Q25" i="143"/>
  <c r="O25" i="143"/>
  <c r="M25" i="143"/>
  <c r="K25" i="143"/>
  <c r="I25" i="143"/>
  <c r="G25" i="143"/>
  <c r="AG24" i="143"/>
  <c r="AE24" i="143"/>
  <c r="AC24" i="143"/>
  <c r="AA24" i="143"/>
  <c r="Y24" i="143"/>
  <c r="W24" i="143"/>
  <c r="U24" i="143"/>
  <c r="S24" i="143"/>
  <c r="Q24" i="143"/>
  <c r="O24" i="143"/>
  <c r="M24" i="143"/>
  <c r="K24" i="143"/>
  <c r="I24" i="143"/>
  <c r="G24" i="143"/>
  <c r="AG21" i="143"/>
  <c r="AE21" i="143"/>
  <c r="AC21" i="143"/>
  <c r="AA21" i="143"/>
  <c r="Y21" i="143"/>
  <c r="W21" i="143"/>
  <c r="U21" i="143"/>
  <c r="S21" i="143"/>
  <c r="Q21" i="143"/>
  <c r="O21" i="143"/>
  <c r="M21" i="143"/>
  <c r="K21" i="143"/>
  <c r="I21" i="143"/>
  <c r="G21" i="143"/>
  <c r="AG20" i="143"/>
  <c r="AE20" i="143"/>
  <c r="AC20" i="143"/>
  <c r="AA20" i="143"/>
  <c r="Y20" i="143"/>
  <c r="W20" i="143"/>
  <c r="U20" i="143"/>
  <c r="S20" i="143"/>
  <c r="Q20" i="143"/>
  <c r="O20" i="143"/>
  <c r="M20" i="143"/>
  <c r="K20" i="143"/>
  <c r="I20" i="143"/>
  <c r="G20" i="143"/>
  <c r="AG19" i="143"/>
  <c r="AE19" i="143"/>
  <c r="AC19" i="143"/>
  <c r="AA19" i="143"/>
  <c r="Y19" i="143"/>
  <c r="W19" i="143"/>
  <c r="U19" i="143"/>
  <c r="S19" i="143"/>
  <c r="Q19" i="143"/>
  <c r="O19" i="143"/>
  <c r="M19" i="143"/>
  <c r="K19" i="143"/>
  <c r="I19" i="143"/>
  <c r="G19" i="143"/>
  <c r="AG17" i="143"/>
  <c r="AE17" i="143"/>
  <c r="AC17" i="143"/>
  <c r="AA17" i="143"/>
  <c r="Y17" i="143"/>
  <c r="W17" i="143"/>
  <c r="U17" i="143"/>
  <c r="S17" i="143"/>
  <c r="Q17" i="143"/>
  <c r="O17" i="143"/>
  <c r="M17" i="143"/>
  <c r="K17" i="143"/>
  <c r="I17" i="143"/>
  <c r="G17" i="143"/>
  <c r="AG16" i="143"/>
  <c r="AE16" i="143"/>
  <c r="AC16" i="143"/>
  <c r="AA16" i="143"/>
  <c r="Y16" i="143"/>
  <c r="W16" i="143"/>
  <c r="U16" i="143"/>
  <c r="S16" i="143"/>
  <c r="Q16" i="143"/>
  <c r="O16" i="143"/>
  <c r="M16" i="143"/>
  <c r="K16" i="143"/>
  <c r="I16" i="143"/>
  <c r="G16" i="143"/>
  <c r="AG15" i="143"/>
  <c r="AE15" i="143"/>
  <c r="AC15" i="143"/>
  <c r="AA15" i="143"/>
  <c r="Y15" i="143"/>
  <c r="W15" i="143"/>
  <c r="U15" i="143"/>
  <c r="S15" i="143"/>
  <c r="Q15" i="143"/>
  <c r="O15" i="143"/>
  <c r="M15" i="143"/>
  <c r="K15" i="143"/>
  <c r="I15" i="143"/>
  <c r="G15" i="143"/>
  <c r="AG14" i="143"/>
  <c r="AE14" i="143"/>
  <c r="AC14" i="143"/>
  <c r="AA14" i="143"/>
  <c r="Y14" i="143"/>
  <c r="W14" i="143"/>
  <c r="U14" i="143"/>
  <c r="S14" i="143"/>
  <c r="Q14" i="143"/>
  <c r="O14" i="143"/>
  <c r="M14" i="143"/>
  <c r="K14" i="143"/>
  <c r="I14" i="143"/>
  <c r="G14" i="143"/>
  <c r="AG13" i="143"/>
  <c r="AE13" i="143"/>
  <c r="AC13" i="143"/>
  <c r="AA13" i="143"/>
  <c r="Y13" i="143"/>
  <c r="W13" i="143"/>
  <c r="U13" i="143"/>
  <c r="S13" i="143"/>
  <c r="Q13" i="143"/>
  <c r="O13" i="143"/>
  <c r="M13" i="143"/>
  <c r="K13" i="143"/>
  <c r="I13" i="143"/>
  <c r="G13" i="143"/>
  <c r="AG12" i="143"/>
  <c r="AE12" i="143"/>
  <c r="AC12" i="143"/>
  <c r="AA12" i="143"/>
  <c r="Y12" i="143"/>
  <c r="W12" i="143"/>
  <c r="U12" i="143"/>
  <c r="S12" i="143"/>
  <c r="Q12" i="143"/>
  <c r="O12" i="143"/>
  <c r="M12" i="143"/>
  <c r="K12" i="143"/>
  <c r="I12" i="143"/>
  <c r="G12" i="143"/>
  <c r="AG11" i="143"/>
  <c r="AE11" i="143"/>
  <c r="AC11" i="143"/>
  <c r="AA11" i="143"/>
  <c r="Y11" i="143"/>
  <c r="W11" i="143"/>
  <c r="U11" i="143"/>
  <c r="S11" i="143"/>
  <c r="Q11" i="143"/>
  <c r="O11" i="143"/>
  <c r="M11" i="143"/>
  <c r="K11" i="143"/>
  <c r="I11" i="143"/>
  <c r="G11" i="143"/>
  <c r="AG9" i="143"/>
  <c r="AE9" i="143"/>
  <c r="AC9" i="143"/>
  <c r="AA9" i="143"/>
  <c r="Y9" i="143"/>
  <c r="W9" i="143"/>
  <c r="U9" i="143"/>
  <c r="S9" i="143"/>
  <c r="Q9" i="143"/>
  <c r="O9" i="143"/>
  <c r="M9" i="143"/>
  <c r="K9" i="143"/>
  <c r="I9" i="143"/>
  <c r="G9" i="143"/>
  <c r="AG8" i="143"/>
  <c r="AE8" i="143"/>
  <c r="AC8" i="143"/>
  <c r="AA8" i="143"/>
  <c r="Y8" i="143"/>
  <c r="W8" i="143"/>
  <c r="U8" i="143"/>
  <c r="S8" i="143"/>
  <c r="Q8" i="143"/>
  <c r="O8" i="143"/>
  <c r="M8" i="143"/>
  <c r="K8" i="143"/>
  <c r="I8" i="143"/>
  <c r="G8" i="143"/>
  <c r="AG7" i="143"/>
  <c r="AE7" i="143"/>
  <c r="AC7" i="143"/>
  <c r="AA7" i="143"/>
  <c r="Y7" i="143"/>
  <c r="W7" i="143"/>
  <c r="U7" i="143"/>
  <c r="S7" i="143"/>
  <c r="Q7" i="143"/>
  <c r="O7" i="143"/>
  <c r="M7" i="143"/>
  <c r="K7" i="143"/>
  <c r="I7" i="143"/>
  <c r="G7" i="143"/>
  <c r="AG6" i="143"/>
  <c r="AE6" i="143"/>
  <c r="AC6" i="143"/>
  <c r="AA6" i="143"/>
  <c r="Y6" i="143"/>
  <c r="W6" i="143"/>
  <c r="U6" i="143"/>
  <c r="S6" i="143"/>
  <c r="Q6" i="143"/>
  <c r="O6" i="143"/>
  <c r="M6" i="143"/>
  <c r="K6" i="143"/>
  <c r="I6" i="143"/>
  <c r="G6" i="143"/>
  <c r="AG5" i="143"/>
  <c r="AE5" i="143"/>
  <c r="AC5" i="143"/>
  <c r="AA5" i="143"/>
  <c r="Y5" i="143"/>
  <c r="W5" i="143"/>
  <c r="U5" i="143"/>
  <c r="S5" i="143"/>
  <c r="Q5" i="143"/>
  <c r="O5" i="143"/>
  <c r="M5" i="143"/>
  <c r="K5" i="143"/>
  <c r="I5" i="143"/>
  <c r="G5" i="143"/>
  <c r="AG58" i="142"/>
  <c r="AE58" i="142"/>
  <c r="AC58" i="142"/>
  <c r="AA58" i="142"/>
  <c r="Y58" i="142"/>
  <c r="W58" i="142"/>
  <c r="U58" i="142"/>
  <c r="S58" i="142"/>
  <c r="AH58" i="142" s="1"/>
  <c r="Q58" i="142"/>
  <c r="O58" i="142"/>
  <c r="M58" i="142"/>
  <c r="K58" i="142"/>
  <c r="I58" i="142"/>
  <c r="G58" i="142"/>
  <c r="AG57" i="142"/>
  <c r="AE57" i="142"/>
  <c r="AC57" i="142"/>
  <c r="AA57" i="142"/>
  <c r="Y57" i="142"/>
  <c r="W57" i="142"/>
  <c r="U57" i="142"/>
  <c r="S57" i="142"/>
  <c r="Q57" i="142"/>
  <c r="O57" i="142"/>
  <c r="M57" i="142"/>
  <c r="K57" i="142"/>
  <c r="I57" i="142"/>
  <c r="G57" i="142"/>
  <c r="AG56" i="142"/>
  <c r="AE56" i="142"/>
  <c r="AC56" i="142"/>
  <c r="AA56" i="142"/>
  <c r="Y56" i="142"/>
  <c r="W56" i="142"/>
  <c r="U56" i="142"/>
  <c r="S56" i="142"/>
  <c r="Q56" i="142"/>
  <c r="O56" i="142"/>
  <c r="M56" i="142"/>
  <c r="K56" i="142"/>
  <c r="I56" i="142"/>
  <c r="G56" i="142"/>
  <c r="AG53" i="142"/>
  <c r="AE53" i="142"/>
  <c r="AC53" i="142"/>
  <c r="AA53" i="142"/>
  <c r="Y53" i="142"/>
  <c r="W53" i="142"/>
  <c r="U53" i="142"/>
  <c r="S53" i="142"/>
  <c r="Q53" i="142"/>
  <c r="O53" i="142"/>
  <c r="M53" i="142"/>
  <c r="K53" i="142"/>
  <c r="I53" i="142"/>
  <c r="G53" i="142"/>
  <c r="AH53" i="142" s="1"/>
  <c r="AG51" i="142"/>
  <c r="AE51" i="142"/>
  <c r="AC51" i="142"/>
  <c r="AA51" i="142"/>
  <c r="Y51" i="142"/>
  <c r="W51" i="142"/>
  <c r="U51" i="142"/>
  <c r="S51" i="142"/>
  <c r="Q51" i="142"/>
  <c r="O51" i="142"/>
  <c r="M51" i="142"/>
  <c r="K51" i="142"/>
  <c r="I51" i="142"/>
  <c r="G51" i="142"/>
  <c r="AG50" i="142"/>
  <c r="AE50" i="142"/>
  <c r="AC50" i="142"/>
  <c r="AA50" i="142"/>
  <c r="Y50" i="142"/>
  <c r="W50" i="142"/>
  <c r="U50" i="142"/>
  <c r="S50" i="142"/>
  <c r="Q50" i="142"/>
  <c r="O50" i="142"/>
  <c r="M50" i="142"/>
  <c r="K50" i="142"/>
  <c r="I50" i="142"/>
  <c r="G50" i="142"/>
  <c r="AG48" i="142"/>
  <c r="AE48" i="142"/>
  <c r="AC48" i="142"/>
  <c r="AA48" i="142"/>
  <c r="Y48" i="142"/>
  <c r="W48" i="142"/>
  <c r="U48" i="142"/>
  <c r="S48" i="142"/>
  <c r="Q48" i="142"/>
  <c r="O48" i="142"/>
  <c r="M48" i="142"/>
  <c r="K48" i="142"/>
  <c r="I48" i="142"/>
  <c r="G48" i="142"/>
  <c r="AG42" i="142"/>
  <c r="AE42" i="142"/>
  <c r="AC42" i="142"/>
  <c r="AA42" i="142"/>
  <c r="Y42" i="142"/>
  <c r="W42" i="142"/>
  <c r="U42" i="142"/>
  <c r="S42" i="142"/>
  <c r="Q42" i="142"/>
  <c r="O42" i="142"/>
  <c r="M42" i="142"/>
  <c r="K42" i="142"/>
  <c r="I42" i="142"/>
  <c r="G42" i="142"/>
  <c r="AG37" i="142"/>
  <c r="AE37" i="142"/>
  <c r="AC37" i="142"/>
  <c r="AA37" i="142"/>
  <c r="Y37" i="142"/>
  <c r="W37" i="142"/>
  <c r="U37" i="142"/>
  <c r="S37" i="142"/>
  <c r="AH37" i="142" s="1"/>
  <c r="Q37" i="142"/>
  <c r="O37" i="142"/>
  <c r="M37" i="142"/>
  <c r="K37" i="142"/>
  <c r="I37" i="142"/>
  <c r="G37" i="142"/>
  <c r="AG39" i="142"/>
  <c r="AE39" i="142"/>
  <c r="AC39" i="142"/>
  <c r="AA39" i="142"/>
  <c r="Y39" i="142"/>
  <c r="W39" i="142"/>
  <c r="U39" i="142"/>
  <c r="S39" i="142"/>
  <c r="Q39" i="142"/>
  <c r="O39" i="142"/>
  <c r="M39" i="142"/>
  <c r="K39" i="142"/>
  <c r="I39" i="142"/>
  <c r="G39" i="142"/>
  <c r="AG38" i="142"/>
  <c r="AE38" i="142"/>
  <c r="AC38" i="142"/>
  <c r="AA38" i="142"/>
  <c r="Y38" i="142"/>
  <c r="W38" i="142"/>
  <c r="U38" i="142"/>
  <c r="S38" i="142"/>
  <c r="Q38" i="142"/>
  <c r="O38" i="142"/>
  <c r="M38" i="142"/>
  <c r="K38" i="142"/>
  <c r="I38" i="142"/>
  <c r="G38" i="142"/>
  <c r="AG36" i="142"/>
  <c r="AE36" i="142"/>
  <c r="AC36" i="142"/>
  <c r="AA36" i="142"/>
  <c r="Y36" i="142"/>
  <c r="W36" i="142"/>
  <c r="U36" i="142"/>
  <c r="S36" i="142"/>
  <c r="Q36" i="142"/>
  <c r="O36" i="142"/>
  <c r="M36" i="142"/>
  <c r="K36" i="142"/>
  <c r="I36" i="142"/>
  <c r="G36" i="142"/>
  <c r="AH36" i="142" s="1"/>
  <c r="AG35" i="142"/>
  <c r="AE35" i="142"/>
  <c r="AC35" i="142"/>
  <c r="AA35" i="142"/>
  <c r="Y35" i="142"/>
  <c r="W35" i="142"/>
  <c r="U35" i="142"/>
  <c r="S35" i="142"/>
  <c r="Q35" i="142"/>
  <c r="O35" i="142"/>
  <c r="M35" i="142"/>
  <c r="K35" i="142"/>
  <c r="I35" i="142"/>
  <c r="G35" i="142"/>
  <c r="AG31" i="142"/>
  <c r="AE31" i="142"/>
  <c r="AC31" i="142"/>
  <c r="AA31" i="142"/>
  <c r="Y31" i="142"/>
  <c r="W31" i="142"/>
  <c r="U31" i="142"/>
  <c r="S31" i="142"/>
  <c r="Q31" i="142"/>
  <c r="O31" i="142"/>
  <c r="M31" i="142"/>
  <c r="K31" i="142"/>
  <c r="I31" i="142"/>
  <c r="G31" i="142"/>
  <c r="AG29" i="142"/>
  <c r="AE29" i="142"/>
  <c r="AC29" i="142"/>
  <c r="AA29" i="142"/>
  <c r="Y29" i="142"/>
  <c r="W29" i="142"/>
  <c r="U29" i="142"/>
  <c r="S29" i="142"/>
  <c r="Q29" i="142"/>
  <c r="O29" i="142"/>
  <c r="M29" i="142"/>
  <c r="K29" i="142"/>
  <c r="I29" i="142"/>
  <c r="G29" i="142"/>
  <c r="AG25" i="142"/>
  <c r="AE25" i="142"/>
  <c r="AC25" i="142"/>
  <c r="AA25" i="142"/>
  <c r="Y25" i="142"/>
  <c r="W25" i="142"/>
  <c r="U25" i="142"/>
  <c r="S25" i="142"/>
  <c r="Q25" i="142"/>
  <c r="O25" i="142"/>
  <c r="M25" i="142"/>
  <c r="K25" i="142"/>
  <c r="I25" i="142"/>
  <c r="G25" i="142"/>
  <c r="AG23" i="142"/>
  <c r="AE23" i="142"/>
  <c r="AC23" i="142"/>
  <c r="AA23" i="142"/>
  <c r="Y23" i="142"/>
  <c r="W23" i="142"/>
  <c r="U23" i="142"/>
  <c r="S23" i="142"/>
  <c r="AH23" i="142" s="1"/>
  <c r="Q23" i="142"/>
  <c r="O23" i="142"/>
  <c r="M23" i="142"/>
  <c r="K23" i="142"/>
  <c r="I23" i="142"/>
  <c r="G23" i="142"/>
  <c r="AG20" i="142"/>
  <c r="AE20" i="142"/>
  <c r="AC20" i="142"/>
  <c r="AA20" i="142"/>
  <c r="Y20" i="142"/>
  <c r="W20" i="142"/>
  <c r="U20" i="142"/>
  <c r="S20" i="142"/>
  <c r="Q20" i="142"/>
  <c r="O20" i="142"/>
  <c r="M20" i="142"/>
  <c r="K20" i="142"/>
  <c r="I20" i="142"/>
  <c r="G20" i="142"/>
  <c r="AG19" i="142"/>
  <c r="AE19" i="142"/>
  <c r="AC19" i="142"/>
  <c r="AA19" i="142"/>
  <c r="Y19" i="142"/>
  <c r="W19" i="142"/>
  <c r="U19" i="142"/>
  <c r="S19" i="142"/>
  <c r="Q19" i="142"/>
  <c r="O19" i="142"/>
  <c r="M19" i="142"/>
  <c r="K19" i="142"/>
  <c r="I19" i="142"/>
  <c r="G19" i="142"/>
  <c r="AG21" i="142"/>
  <c r="AE21" i="142"/>
  <c r="AC21" i="142"/>
  <c r="AA21" i="142"/>
  <c r="Y21" i="142"/>
  <c r="W21" i="142"/>
  <c r="U21" i="142"/>
  <c r="S21" i="142"/>
  <c r="Q21" i="142"/>
  <c r="O21" i="142"/>
  <c r="M21" i="142"/>
  <c r="K21" i="142"/>
  <c r="I21" i="142"/>
  <c r="G21" i="142"/>
  <c r="AG18" i="142"/>
  <c r="AE18" i="142"/>
  <c r="AC18" i="142"/>
  <c r="AA18" i="142"/>
  <c r="Y18" i="142"/>
  <c r="W18" i="142"/>
  <c r="U18" i="142"/>
  <c r="S18" i="142"/>
  <c r="Q18" i="142"/>
  <c r="O18" i="142"/>
  <c r="M18" i="142"/>
  <c r="K18" i="142"/>
  <c r="I18" i="142"/>
  <c r="G18" i="142"/>
  <c r="AG17" i="142"/>
  <c r="AE17" i="142"/>
  <c r="AC17" i="142"/>
  <c r="AA17" i="142"/>
  <c r="Y17" i="142"/>
  <c r="W17" i="142"/>
  <c r="U17" i="142"/>
  <c r="S17" i="142"/>
  <c r="Q17" i="142"/>
  <c r="O17" i="142"/>
  <c r="M17" i="142"/>
  <c r="K17" i="142"/>
  <c r="I17" i="142"/>
  <c r="G17" i="142"/>
  <c r="AG16" i="142"/>
  <c r="AE16" i="142"/>
  <c r="AC16" i="142"/>
  <c r="AA16" i="142"/>
  <c r="Y16" i="142"/>
  <c r="W16" i="142"/>
  <c r="U16" i="142"/>
  <c r="S16" i="142"/>
  <c r="Q16" i="142"/>
  <c r="O16" i="142"/>
  <c r="M16" i="142"/>
  <c r="K16" i="142"/>
  <c r="I16" i="142"/>
  <c r="G16" i="142"/>
  <c r="AG13" i="142"/>
  <c r="AE13" i="142"/>
  <c r="AC13" i="142"/>
  <c r="AA13" i="142"/>
  <c r="Y13" i="142"/>
  <c r="W13" i="142"/>
  <c r="U13" i="142"/>
  <c r="S13" i="142"/>
  <c r="Q13" i="142"/>
  <c r="O13" i="142"/>
  <c r="M13" i="142"/>
  <c r="K13" i="142"/>
  <c r="I13" i="142"/>
  <c r="G13" i="142"/>
  <c r="AG12" i="142"/>
  <c r="AE12" i="142"/>
  <c r="AC12" i="142"/>
  <c r="AA12" i="142"/>
  <c r="Y12" i="142"/>
  <c r="W12" i="142"/>
  <c r="U12" i="142"/>
  <c r="S12" i="142"/>
  <c r="AH12" i="142" s="1"/>
  <c r="Q12" i="142"/>
  <c r="O12" i="142"/>
  <c r="M12" i="142"/>
  <c r="K12" i="142"/>
  <c r="I12" i="142"/>
  <c r="G12" i="142"/>
  <c r="AG11" i="142"/>
  <c r="AE11" i="142"/>
  <c r="AC11" i="142"/>
  <c r="AA11" i="142"/>
  <c r="Y11" i="142"/>
  <c r="W11" i="142"/>
  <c r="U11" i="142"/>
  <c r="S11" i="142"/>
  <c r="Q11" i="142"/>
  <c r="O11" i="142"/>
  <c r="M11" i="142"/>
  <c r="K11" i="142"/>
  <c r="I11" i="142"/>
  <c r="G11" i="142"/>
  <c r="AG9" i="142"/>
  <c r="AE9" i="142"/>
  <c r="AC9" i="142"/>
  <c r="AA9" i="142"/>
  <c r="Y9" i="142"/>
  <c r="W9" i="142"/>
  <c r="U9" i="142"/>
  <c r="S9" i="142"/>
  <c r="Q9" i="142"/>
  <c r="O9" i="142"/>
  <c r="M9" i="142"/>
  <c r="K9" i="142"/>
  <c r="I9" i="142"/>
  <c r="G9" i="142"/>
  <c r="AG7" i="142"/>
  <c r="AE7" i="142"/>
  <c r="AC7" i="142"/>
  <c r="AA7" i="142"/>
  <c r="Y7" i="142"/>
  <c r="W7" i="142"/>
  <c r="U7" i="142"/>
  <c r="S7" i="142"/>
  <c r="Q7" i="142"/>
  <c r="O7" i="142"/>
  <c r="M7" i="142"/>
  <c r="K7" i="142"/>
  <c r="I7" i="142"/>
  <c r="G7" i="142"/>
  <c r="AG6" i="142"/>
  <c r="AE6" i="142"/>
  <c r="AC6" i="142"/>
  <c r="AA6" i="142"/>
  <c r="Y6" i="142"/>
  <c r="W6" i="142"/>
  <c r="U6" i="142"/>
  <c r="S6" i="142"/>
  <c r="Q6" i="142"/>
  <c r="O6" i="142"/>
  <c r="M6" i="142"/>
  <c r="K6" i="142"/>
  <c r="I6" i="142"/>
  <c r="G6" i="142"/>
  <c r="AG5" i="142"/>
  <c r="AE5" i="142"/>
  <c r="AC5" i="142"/>
  <c r="AA5" i="142"/>
  <c r="Y5" i="142"/>
  <c r="W5" i="142"/>
  <c r="U5" i="142"/>
  <c r="S5" i="142"/>
  <c r="Q5" i="142"/>
  <c r="O5" i="142"/>
  <c r="M5" i="142"/>
  <c r="K5" i="142"/>
  <c r="I5" i="142"/>
  <c r="G5" i="142"/>
  <c r="AG62" i="142"/>
  <c r="AE62" i="142"/>
  <c r="AC62" i="142"/>
  <c r="AA62" i="142"/>
  <c r="Y62" i="142"/>
  <c r="W62" i="142"/>
  <c r="U62" i="142"/>
  <c r="S62" i="142"/>
  <c r="Q62" i="142"/>
  <c r="O62" i="142"/>
  <c r="M62" i="142"/>
  <c r="K62" i="142"/>
  <c r="I62" i="142"/>
  <c r="G62" i="142"/>
  <c r="AG61" i="142"/>
  <c r="AE61" i="142"/>
  <c r="AC61" i="142"/>
  <c r="AA61" i="142"/>
  <c r="Y61" i="142"/>
  <c r="W61" i="142"/>
  <c r="U61" i="142"/>
  <c r="S61" i="142"/>
  <c r="Q61" i="142"/>
  <c r="O61" i="142"/>
  <c r="M61" i="142"/>
  <c r="K61" i="142"/>
  <c r="I61" i="142"/>
  <c r="G61" i="142"/>
  <c r="AG59" i="142"/>
  <c r="AE59" i="142"/>
  <c r="AC59" i="142"/>
  <c r="AA59" i="142"/>
  <c r="Y59" i="142"/>
  <c r="W59" i="142"/>
  <c r="U59" i="142"/>
  <c r="S59" i="142"/>
  <c r="AH59" i="142" s="1"/>
  <c r="Q59" i="142"/>
  <c r="O59" i="142"/>
  <c r="M59" i="142"/>
  <c r="K59" i="142"/>
  <c r="I59" i="142"/>
  <c r="G59" i="142"/>
  <c r="AG55" i="142"/>
  <c r="AE55" i="142"/>
  <c r="AC55" i="142"/>
  <c r="AA55" i="142"/>
  <c r="Y55" i="142"/>
  <c r="W55" i="142"/>
  <c r="U55" i="142"/>
  <c r="S55" i="142"/>
  <c r="Q55" i="142"/>
  <c r="O55" i="142"/>
  <c r="M55" i="142"/>
  <c r="K55" i="142"/>
  <c r="I55" i="142"/>
  <c r="G55" i="142"/>
  <c r="AG54" i="142"/>
  <c r="AE54" i="142"/>
  <c r="AC54" i="142"/>
  <c r="AA54" i="142"/>
  <c r="Y54" i="142"/>
  <c r="W54" i="142"/>
  <c r="U54" i="142"/>
  <c r="S54" i="142"/>
  <c r="Q54" i="142"/>
  <c r="O54" i="142"/>
  <c r="M54" i="142"/>
  <c r="K54" i="142"/>
  <c r="I54" i="142"/>
  <c r="G54" i="142"/>
  <c r="AG49" i="142"/>
  <c r="AE49" i="142"/>
  <c r="AC49" i="142"/>
  <c r="AA49" i="142"/>
  <c r="Y49" i="142"/>
  <c r="W49" i="142"/>
  <c r="U49" i="142"/>
  <c r="S49" i="142"/>
  <c r="Q49" i="142"/>
  <c r="O49" i="142"/>
  <c r="M49" i="142"/>
  <c r="K49" i="142"/>
  <c r="I49" i="142"/>
  <c r="G49" i="142"/>
  <c r="AH49" i="142" s="1"/>
  <c r="AG46" i="142"/>
  <c r="AE46" i="142"/>
  <c r="AC46" i="142"/>
  <c r="AA46" i="142"/>
  <c r="Y46" i="142"/>
  <c r="W46" i="142"/>
  <c r="U46" i="142"/>
  <c r="S46" i="142"/>
  <c r="Q46" i="142"/>
  <c r="O46" i="142"/>
  <c r="M46" i="142"/>
  <c r="K46" i="142"/>
  <c r="I46" i="142"/>
  <c r="G46" i="142"/>
  <c r="AG44" i="142"/>
  <c r="AE44" i="142"/>
  <c r="AC44" i="142"/>
  <c r="AA44" i="142"/>
  <c r="Y44" i="142"/>
  <c r="W44" i="142"/>
  <c r="U44" i="142"/>
  <c r="S44" i="142"/>
  <c r="Q44" i="142"/>
  <c r="O44" i="142"/>
  <c r="M44" i="142"/>
  <c r="K44" i="142"/>
  <c r="I44" i="142"/>
  <c r="G44" i="142"/>
  <c r="AG43" i="142"/>
  <c r="AE43" i="142"/>
  <c r="AC43" i="142"/>
  <c r="AA43" i="142"/>
  <c r="Y43" i="142"/>
  <c r="W43" i="142"/>
  <c r="U43" i="142"/>
  <c r="S43" i="142"/>
  <c r="Q43" i="142"/>
  <c r="O43" i="142"/>
  <c r="M43" i="142"/>
  <c r="K43" i="142"/>
  <c r="I43" i="142"/>
  <c r="G43" i="142"/>
  <c r="AG41" i="142"/>
  <c r="AE41" i="142"/>
  <c r="AC41" i="142"/>
  <c r="AA41" i="142"/>
  <c r="Y41" i="142"/>
  <c r="W41" i="142"/>
  <c r="U41" i="142"/>
  <c r="S41" i="142"/>
  <c r="Q41" i="142"/>
  <c r="O41" i="142"/>
  <c r="M41" i="142"/>
  <c r="K41" i="142"/>
  <c r="I41" i="142"/>
  <c r="G41" i="142"/>
  <c r="AG40" i="142"/>
  <c r="AE40" i="142"/>
  <c r="AC40" i="142"/>
  <c r="AA40" i="142"/>
  <c r="Y40" i="142"/>
  <c r="W40" i="142"/>
  <c r="U40" i="142"/>
  <c r="S40" i="142"/>
  <c r="AH40" i="142" s="1"/>
  <c r="Q40" i="142"/>
  <c r="O40" i="142"/>
  <c r="M40" i="142"/>
  <c r="K40" i="142"/>
  <c r="I40" i="142"/>
  <c r="G40" i="142"/>
  <c r="AG34" i="142"/>
  <c r="AE34" i="142"/>
  <c r="AC34" i="142"/>
  <c r="AA34" i="142"/>
  <c r="Y34" i="142"/>
  <c r="W34" i="142"/>
  <c r="U34" i="142"/>
  <c r="S34" i="142"/>
  <c r="Q34" i="142"/>
  <c r="O34" i="142"/>
  <c r="M34" i="142"/>
  <c r="K34" i="142"/>
  <c r="I34" i="142"/>
  <c r="G34" i="142"/>
  <c r="AG32" i="142"/>
  <c r="AE32" i="142"/>
  <c r="AC32" i="142"/>
  <c r="AA32" i="142"/>
  <c r="Y32" i="142"/>
  <c r="W32" i="142"/>
  <c r="U32" i="142"/>
  <c r="S32" i="142"/>
  <c r="Q32" i="142"/>
  <c r="O32" i="142"/>
  <c r="M32" i="142"/>
  <c r="K32" i="142"/>
  <c r="I32" i="142"/>
  <c r="G32" i="142"/>
  <c r="AG30" i="142"/>
  <c r="AE30" i="142"/>
  <c r="AC30" i="142"/>
  <c r="AA30" i="142"/>
  <c r="Y30" i="142"/>
  <c r="W30" i="142"/>
  <c r="U30" i="142"/>
  <c r="S30" i="142"/>
  <c r="Q30" i="142"/>
  <c r="O30" i="142"/>
  <c r="M30" i="142"/>
  <c r="K30" i="142"/>
  <c r="I30" i="142"/>
  <c r="G30" i="142"/>
  <c r="AH30" i="142" s="1"/>
  <c r="AG28" i="142"/>
  <c r="AE28" i="142"/>
  <c r="AC28" i="142"/>
  <c r="AA28" i="142"/>
  <c r="Y28" i="142"/>
  <c r="W28" i="142"/>
  <c r="U28" i="142"/>
  <c r="S28" i="142"/>
  <c r="Q28" i="142"/>
  <c r="O28" i="142"/>
  <c r="M28" i="142"/>
  <c r="K28" i="142"/>
  <c r="I28" i="142"/>
  <c r="G28" i="142"/>
  <c r="AG27" i="142"/>
  <c r="AE27" i="142"/>
  <c r="AC27" i="142"/>
  <c r="AA27" i="142"/>
  <c r="Y27" i="142"/>
  <c r="W27" i="142"/>
  <c r="U27" i="142"/>
  <c r="S27" i="142"/>
  <c r="Q27" i="142"/>
  <c r="O27" i="142"/>
  <c r="M27" i="142"/>
  <c r="K27" i="142"/>
  <c r="I27" i="142"/>
  <c r="G27" i="142"/>
  <c r="AG24" i="142"/>
  <c r="AE24" i="142"/>
  <c r="AC24" i="142"/>
  <c r="AA24" i="142"/>
  <c r="Y24" i="142"/>
  <c r="W24" i="142"/>
  <c r="U24" i="142"/>
  <c r="S24" i="142"/>
  <c r="Q24" i="142"/>
  <c r="O24" i="142"/>
  <c r="M24" i="142"/>
  <c r="K24" i="142"/>
  <c r="I24" i="142"/>
  <c r="G24" i="142"/>
  <c r="AG22" i="142"/>
  <c r="AE22" i="142"/>
  <c r="AC22" i="142"/>
  <c r="AA22" i="142"/>
  <c r="Y22" i="142"/>
  <c r="W22" i="142"/>
  <c r="U22" i="142"/>
  <c r="S22" i="142"/>
  <c r="Q22" i="142"/>
  <c r="O22" i="142"/>
  <c r="M22" i="142"/>
  <c r="K22" i="142"/>
  <c r="I22" i="142"/>
  <c r="G22" i="142"/>
  <c r="AG15" i="142"/>
  <c r="AE15" i="142"/>
  <c r="AC15" i="142"/>
  <c r="AA15" i="142"/>
  <c r="Y15" i="142"/>
  <c r="W15" i="142"/>
  <c r="U15" i="142"/>
  <c r="S15" i="142"/>
  <c r="AH15" i="142" s="1"/>
  <c r="Q15" i="142"/>
  <c r="O15" i="142"/>
  <c r="M15" i="142"/>
  <c r="K15" i="142"/>
  <c r="I15" i="142"/>
  <c r="G15" i="142"/>
  <c r="AG10" i="142"/>
  <c r="AE10" i="142"/>
  <c r="AC10" i="142"/>
  <c r="AA10" i="142"/>
  <c r="Y10" i="142"/>
  <c r="W10" i="142"/>
  <c r="U10" i="142"/>
  <c r="S10" i="142"/>
  <c r="Q10" i="142"/>
  <c r="O10" i="142"/>
  <c r="M10" i="142"/>
  <c r="K10" i="142"/>
  <c r="I10" i="142"/>
  <c r="G10" i="142"/>
  <c r="AG8" i="142"/>
  <c r="AE8" i="142"/>
  <c r="AC8" i="142"/>
  <c r="AA8" i="142"/>
  <c r="Y8" i="142"/>
  <c r="W8" i="142"/>
  <c r="U8" i="142"/>
  <c r="S8" i="142"/>
  <c r="Q8" i="142"/>
  <c r="O8" i="142"/>
  <c r="M8" i="142"/>
  <c r="K8" i="142"/>
  <c r="I8" i="142"/>
  <c r="G8" i="142"/>
  <c r="AG60" i="142"/>
  <c r="AE60" i="142"/>
  <c r="AC60" i="142"/>
  <c r="AA60" i="142"/>
  <c r="Y60" i="142"/>
  <c r="W60" i="142"/>
  <c r="U60" i="142"/>
  <c r="S60" i="142"/>
  <c r="Q60" i="142"/>
  <c r="O60" i="142"/>
  <c r="M60" i="142"/>
  <c r="K60" i="142"/>
  <c r="I60" i="142"/>
  <c r="G60" i="142"/>
  <c r="AH60" i="142" s="1"/>
  <c r="AG52" i="142"/>
  <c r="AE52" i="142"/>
  <c r="AC52" i="142"/>
  <c r="AA52" i="142"/>
  <c r="Y52" i="142"/>
  <c r="W52" i="142"/>
  <c r="U52" i="142"/>
  <c r="S52" i="142"/>
  <c r="Q52" i="142"/>
  <c r="O52" i="142"/>
  <c r="M52" i="142"/>
  <c r="K52" i="142"/>
  <c r="I52" i="142"/>
  <c r="G52" i="142"/>
  <c r="AG47" i="142"/>
  <c r="AE47" i="142"/>
  <c r="AC47" i="142"/>
  <c r="AA47" i="142"/>
  <c r="Y47" i="142"/>
  <c r="W47" i="142"/>
  <c r="U47" i="142"/>
  <c r="S47" i="142"/>
  <c r="Q47" i="142"/>
  <c r="O47" i="142"/>
  <c r="M47" i="142"/>
  <c r="K47" i="142"/>
  <c r="I47" i="142"/>
  <c r="G47" i="142"/>
  <c r="AG45" i="142"/>
  <c r="AE45" i="142"/>
  <c r="AC45" i="142"/>
  <c r="AA45" i="142"/>
  <c r="Y45" i="142"/>
  <c r="W45" i="142"/>
  <c r="U45" i="142"/>
  <c r="S45" i="142"/>
  <c r="Q45" i="142"/>
  <c r="O45" i="142"/>
  <c r="M45" i="142"/>
  <c r="K45" i="142"/>
  <c r="I45" i="142"/>
  <c r="G45" i="142"/>
  <c r="AG33" i="142"/>
  <c r="AE33" i="142"/>
  <c r="AC33" i="142"/>
  <c r="AA33" i="142"/>
  <c r="Y33" i="142"/>
  <c r="W33" i="142"/>
  <c r="U33" i="142"/>
  <c r="S33" i="142"/>
  <c r="Q33" i="142"/>
  <c r="O33" i="142"/>
  <c r="M33" i="142"/>
  <c r="K33" i="142"/>
  <c r="I33" i="142"/>
  <c r="G33" i="142"/>
  <c r="AG26" i="142"/>
  <c r="AE26" i="142"/>
  <c r="AC26" i="142"/>
  <c r="AA26" i="142"/>
  <c r="Y26" i="142"/>
  <c r="W26" i="142"/>
  <c r="U26" i="142"/>
  <c r="S26" i="142"/>
  <c r="AH26" i="142" s="1"/>
  <c r="Q26" i="142"/>
  <c r="O26" i="142"/>
  <c r="M26" i="142"/>
  <c r="K26" i="142"/>
  <c r="I26" i="142"/>
  <c r="G26" i="142"/>
  <c r="AG14" i="142"/>
  <c r="AE14" i="142"/>
  <c r="AC14" i="142"/>
  <c r="AA14" i="142"/>
  <c r="Y14" i="142"/>
  <c r="W14" i="142"/>
  <c r="U14" i="142"/>
  <c r="S14" i="142"/>
  <c r="Q14" i="142"/>
  <c r="O14" i="142"/>
  <c r="M14" i="142"/>
  <c r="K14" i="142"/>
  <c r="I14" i="142"/>
  <c r="G14" i="142"/>
  <c r="AG55" i="141"/>
  <c r="AE55" i="141"/>
  <c r="AC55" i="141"/>
  <c r="AA55" i="141"/>
  <c r="Y55" i="141"/>
  <c r="W55" i="141"/>
  <c r="U55" i="141"/>
  <c r="S55" i="141"/>
  <c r="Q55" i="141"/>
  <c r="O55" i="141"/>
  <c r="M55" i="141"/>
  <c r="K55" i="141"/>
  <c r="I55" i="141"/>
  <c r="G55" i="141"/>
  <c r="AG54" i="141"/>
  <c r="AE54" i="141"/>
  <c r="AC54" i="141"/>
  <c r="AA54" i="141"/>
  <c r="Y54" i="141"/>
  <c r="W54" i="141"/>
  <c r="U54" i="141"/>
  <c r="S54" i="141"/>
  <c r="Q54" i="141"/>
  <c r="O54" i="141"/>
  <c r="M54" i="141"/>
  <c r="K54" i="141"/>
  <c r="I54" i="141"/>
  <c r="G54" i="141"/>
  <c r="AG50" i="141"/>
  <c r="AE50" i="141"/>
  <c r="AC50" i="141"/>
  <c r="AA50" i="141"/>
  <c r="Y50" i="141"/>
  <c r="W50" i="141"/>
  <c r="U50" i="141"/>
  <c r="S50" i="141"/>
  <c r="Q50" i="141"/>
  <c r="O50" i="141"/>
  <c r="M50" i="141"/>
  <c r="K50" i="141"/>
  <c r="I50" i="141"/>
  <c r="G50" i="141"/>
  <c r="AG49" i="141"/>
  <c r="AE49" i="141"/>
  <c r="AC49" i="141"/>
  <c r="AA49" i="141"/>
  <c r="Y49" i="141"/>
  <c r="W49" i="141"/>
  <c r="U49" i="141"/>
  <c r="S49" i="141"/>
  <c r="Q49" i="141"/>
  <c r="O49" i="141"/>
  <c r="M49" i="141"/>
  <c r="K49" i="141"/>
  <c r="I49" i="141"/>
  <c r="G49" i="141"/>
  <c r="AG48" i="141"/>
  <c r="AE48" i="141"/>
  <c r="AC48" i="141"/>
  <c r="AA48" i="141"/>
  <c r="Y48" i="141"/>
  <c r="W48" i="141"/>
  <c r="U48" i="141"/>
  <c r="S48" i="141"/>
  <c r="Q48" i="141"/>
  <c r="O48" i="141"/>
  <c r="M48" i="141"/>
  <c r="K48" i="141"/>
  <c r="I48" i="141"/>
  <c r="G48" i="141"/>
  <c r="AG47" i="141"/>
  <c r="AE47" i="141"/>
  <c r="AC47" i="141"/>
  <c r="AA47" i="141"/>
  <c r="Y47" i="141"/>
  <c r="W47" i="141"/>
  <c r="U47" i="141"/>
  <c r="S47" i="141"/>
  <c r="Q47" i="141"/>
  <c r="O47" i="141"/>
  <c r="M47" i="141"/>
  <c r="K47" i="141"/>
  <c r="I47" i="141"/>
  <c r="G47" i="141"/>
  <c r="AG44" i="141"/>
  <c r="AE44" i="141"/>
  <c r="AC44" i="141"/>
  <c r="AA44" i="141"/>
  <c r="Y44" i="141"/>
  <c r="W44" i="141"/>
  <c r="U44" i="141"/>
  <c r="S44" i="141"/>
  <c r="Q44" i="141"/>
  <c r="O44" i="141"/>
  <c r="M44" i="141"/>
  <c r="K44" i="141"/>
  <c r="I44" i="141"/>
  <c r="G44" i="141"/>
  <c r="AG43" i="141"/>
  <c r="AE43" i="141"/>
  <c r="AC43" i="141"/>
  <c r="AA43" i="141"/>
  <c r="Y43" i="141"/>
  <c r="W43" i="141"/>
  <c r="U43" i="141"/>
  <c r="S43" i="141"/>
  <c r="Q43" i="141"/>
  <c r="O43" i="141"/>
  <c r="M43" i="141"/>
  <c r="K43" i="141"/>
  <c r="I43" i="141"/>
  <c r="G43" i="141"/>
  <c r="AG41" i="141"/>
  <c r="AE41" i="141"/>
  <c r="AC41" i="141"/>
  <c r="AA41" i="141"/>
  <c r="Y41" i="141"/>
  <c r="W41" i="141"/>
  <c r="U41" i="141"/>
  <c r="S41" i="141"/>
  <c r="Q41" i="141"/>
  <c r="O41" i="141"/>
  <c r="M41" i="141"/>
  <c r="K41" i="141"/>
  <c r="I41" i="141"/>
  <c r="G41" i="141"/>
  <c r="AG39" i="141"/>
  <c r="AE39" i="141"/>
  <c r="AC39" i="141"/>
  <c r="AA39" i="141"/>
  <c r="Y39" i="141"/>
  <c r="W39" i="141"/>
  <c r="U39" i="141"/>
  <c r="S39" i="141"/>
  <c r="Q39" i="141"/>
  <c r="O39" i="141"/>
  <c r="M39" i="141"/>
  <c r="K39" i="141"/>
  <c r="I39" i="141"/>
  <c r="G39" i="141"/>
  <c r="AG37" i="141"/>
  <c r="AE37" i="141"/>
  <c r="AC37" i="141"/>
  <c r="AA37" i="141"/>
  <c r="Y37" i="141"/>
  <c r="W37" i="141"/>
  <c r="U37" i="141"/>
  <c r="S37" i="141"/>
  <c r="Q37" i="141"/>
  <c r="O37" i="141"/>
  <c r="M37" i="141"/>
  <c r="K37" i="141"/>
  <c r="I37" i="141"/>
  <c r="G37" i="141"/>
  <c r="AG36" i="141"/>
  <c r="AE36" i="141"/>
  <c r="AC36" i="141"/>
  <c r="AA36" i="141"/>
  <c r="Y36" i="141"/>
  <c r="W36" i="141"/>
  <c r="U36" i="141"/>
  <c r="S36" i="141"/>
  <c r="Q36" i="141"/>
  <c r="O36" i="141"/>
  <c r="M36" i="141"/>
  <c r="K36" i="141"/>
  <c r="I36" i="141"/>
  <c r="G36" i="141"/>
  <c r="AG29" i="141"/>
  <c r="AE29" i="141"/>
  <c r="AC29" i="141"/>
  <c r="AA29" i="141"/>
  <c r="Y29" i="141"/>
  <c r="W29" i="141"/>
  <c r="U29" i="141"/>
  <c r="S29" i="141"/>
  <c r="Q29" i="141"/>
  <c r="O29" i="141"/>
  <c r="M29" i="141"/>
  <c r="K29" i="141"/>
  <c r="I29" i="141"/>
  <c r="G29" i="141"/>
  <c r="AG28" i="141"/>
  <c r="AE28" i="141"/>
  <c r="AC28" i="141"/>
  <c r="AA28" i="141"/>
  <c r="Y28" i="141"/>
  <c r="W28" i="141"/>
  <c r="U28" i="141"/>
  <c r="S28" i="141"/>
  <c r="Q28" i="141"/>
  <c r="O28" i="141"/>
  <c r="M28" i="141"/>
  <c r="K28" i="141"/>
  <c r="I28" i="141"/>
  <c r="G28" i="141"/>
  <c r="AG26" i="141"/>
  <c r="AE26" i="141"/>
  <c r="AC26" i="141"/>
  <c r="AA26" i="141"/>
  <c r="Y26" i="141"/>
  <c r="W26" i="141"/>
  <c r="U26" i="141"/>
  <c r="S26" i="141"/>
  <c r="Q26" i="141"/>
  <c r="O26" i="141"/>
  <c r="M26" i="141"/>
  <c r="K26" i="141"/>
  <c r="I26" i="141"/>
  <c r="G26" i="141"/>
  <c r="AG23" i="141"/>
  <c r="AE23" i="141"/>
  <c r="AC23" i="141"/>
  <c r="AA23" i="141"/>
  <c r="Y23" i="141"/>
  <c r="W23" i="141"/>
  <c r="U23" i="141"/>
  <c r="S23" i="141"/>
  <c r="Q23" i="141"/>
  <c r="O23" i="141"/>
  <c r="M23" i="141"/>
  <c r="K23" i="141"/>
  <c r="I23" i="141"/>
  <c r="G23" i="141"/>
  <c r="AG19" i="141"/>
  <c r="AE19" i="141"/>
  <c r="AC19" i="141"/>
  <c r="AA19" i="141"/>
  <c r="Y19" i="141"/>
  <c r="W19" i="141"/>
  <c r="U19" i="141"/>
  <c r="S19" i="141"/>
  <c r="Q19" i="141"/>
  <c r="O19" i="141"/>
  <c r="M19" i="141"/>
  <c r="K19" i="141"/>
  <c r="I19" i="141"/>
  <c r="G19" i="141"/>
  <c r="AG16" i="141"/>
  <c r="AE16" i="141"/>
  <c r="AC16" i="141"/>
  <c r="AA16" i="141"/>
  <c r="Y16" i="141"/>
  <c r="W16" i="141"/>
  <c r="U16" i="141"/>
  <c r="S16" i="141"/>
  <c r="Q16" i="141"/>
  <c r="O16" i="141"/>
  <c r="M16" i="141"/>
  <c r="K16" i="141"/>
  <c r="I16" i="141"/>
  <c r="G16" i="141"/>
  <c r="AG14" i="141"/>
  <c r="AE14" i="141"/>
  <c r="AC14" i="141"/>
  <c r="AA14" i="141"/>
  <c r="Y14" i="141"/>
  <c r="W14" i="141"/>
  <c r="U14" i="141"/>
  <c r="S14" i="141"/>
  <c r="Q14" i="141"/>
  <c r="O14" i="141"/>
  <c r="M14" i="141"/>
  <c r="K14" i="141"/>
  <c r="I14" i="141"/>
  <c r="G14" i="141"/>
  <c r="AG13" i="141"/>
  <c r="AE13" i="141"/>
  <c r="AC13" i="141"/>
  <c r="AA13" i="141"/>
  <c r="Y13" i="141"/>
  <c r="W13" i="141"/>
  <c r="U13" i="141"/>
  <c r="S13" i="141"/>
  <c r="Q13" i="141"/>
  <c r="O13" i="141"/>
  <c r="M13" i="141"/>
  <c r="K13" i="141"/>
  <c r="I13" i="141"/>
  <c r="G13" i="141"/>
  <c r="AG12" i="141"/>
  <c r="AE12" i="141"/>
  <c r="AC12" i="141"/>
  <c r="AA12" i="141"/>
  <c r="Y12" i="141"/>
  <c r="W12" i="141"/>
  <c r="U12" i="141"/>
  <c r="S12" i="141"/>
  <c r="Q12" i="141"/>
  <c r="O12" i="141"/>
  <c r="M12" i="141"/>
  <c r="K12" i="141"/>
  <c r="I12" i="141"/>
  <c r="G12" i="141"/>
  <c r="AG53" i="141"/>
  <c r="AE53" i="141"/>
  <c r="AC53" i="141"/>
  <c r="AA53" i="141"/>
  <c r="Y53" i="141"/>
  <c r="W53" i="141"/>
  <c r="U53" i="141"/>
  <c r="S53" i="141"/>
  <c r="Q53" i="141"/>
  <c r="O53" i="141"/>
  <c r="M53" i="141"/>
  <c r="K53" i="141"/>
  <c r="I53" i="141"/>
  <c r="G53" i="141"/>
  <c r="AG52" i="141"/>
  <c r="AE52" i="141"/>
  <c r="AC52" i="141"/>
  <c r="AA52" i="141"/>
  <c r="Y52" i="141"/>
  <c r="W52" i="141"/>
  <c r="U52" i="141"/>
  <c r="S52" i="141"/>
  <c r="Q52" i="141"/>
  <c r="O52" i="141"/>
  <c r="M52" i="141"/>
  <c r="K52" i="141"/>
  <c r="I52" i="141"/>
  <c r="G52" i="141"/>
  <c r="AG51" i="141"/>
  <c r="AE51" i="141"/>
  <c r="AC51" i="141"/>
  <c r="AA51" i="141"/>
  <c r="Y51" i="141"/>
  <c r="W51" i="141"/>
  <c r="U51" i="141"/>
  <c r="S51" i="141"/>
  <c r="Q51" i="141"/>
  <c r="O51" i="141"/>
  <c r="M51" i="141"/>
  <c r="K51" i="141"/>
  <c r="I51" i="141"/>
  <c r="G51" i="141"/>
  <c r="AG46" i="141"/>
  <c r="AE46" i="141"/>
  <c r="AC46" i="141"/>
  <c r="AA46" i="141"/>
  <c r="Y46" i="141"/>
  <c r="W46" i="141"/>
  <c r="U46" i="141"/>
  <c r="S46" i="141"/>
  <c r="Q46" i="141"/>
  <c r="O46" i="141"/>
  <c r="M46" i="141"/>
  <c r="K46" i="141"/>
  <c r="I46" i="141"/>
  <c r="G46" i="141"/>
  <c r="AG45" i="141"/>
  <c r="AE45" i="141"/>
  <c r="AC45" i="141"/>
  <c r="AA45" i="141"/>
  <c r="Y45" i="141"/>
  <c r="W45" i="141"/>
  <c r="U45" i="141"/>
  <c r="S45" i="141"/>
  <c r="Q45" i="141"/>
  <c r="O45" i="141"/>
  <c r="M45" i="141"/>
  <c r="K45" i="141"/>
  <c r="I45" i="141"/>
  <c r="G45" i="141"/>
  <c r="AG42" i="141"/>
  <c r="AE42" i="141"/>
  <c r="AC42" i="141"/>
  <c r="AA42" i="141"/>
  <c r="Y42" i="141"/>
  <c r="W42" i="141"/>
  <c r="U42" i="141"/>
  <c r="S42" i="141"/>
  <c r="Q42" i="141"/>
  <c r="O42" i="141"/>
  <c r="M42" i="141"/>
  <c r="K42" i="141"/>
  <c r="I42" i="141"/>
  <c r="G42" i="141"/>
  <c r="AG40" i="141"/>
  <c r="AE40" i="141"/>
  <c r="AC40" i="141"/>
  <c r="AA40" i="141"/>
  <c r="Y40" i="141"/>
  <c r="W40" i="141"/>
  <c r="U40" i="141"/>
  <c r="S40" i="141"/>
  <c r="Q40" i="141"/>
  <c r="O40" i="141"/>
  <c r="M40" i="141"/>
  <c r="K40" i="141"/>
  <c r="I40" i="141"/>
  <c r="G40" i="141"/>
  <c r="AG38" i="141"/>
  <c r="AE38" i="141"/>
  <c r="AC38" i="141"/>
  <c r="AA38" i="141"/>
  <c r="Y38" i="141"/>
  <c r="W38" i="141"/>
  <c r="U38" i="141"/>
  <c r="S38" i="141"/>
  <c r="Q38" i="141"/>
  <c r="O38" i="141"/>
  <c r="M38" i="141"/>
  <c r="K38" i="141"/>
  <c r="I38" i="141"/>
  <c r="G38" i="141"/>
  <c r="AG33" i="141"/>
  <c r="AE33" i="141"/>
  <c r="AC33" i="141"/>
  <c r="AA33" i="141"/>
  <c r="Y33" i="141"/>
  <c r="W33" i="141"/>
  <c r="U33" i="141"/>
  <c r="S33" i="141"/>
  <c r="Q33" i="141"/>
  <c r="O33" i="141"/>
  <c r="M33" i="141"/>
  <c r="K33" i="141"/>
  <c r="I33" i="141"/>
  <c r="G33" i="141"/>
  <c r="AG35" i="141"/>
  <c r="AE35" i="141"/>
  <c r="AC35" i="141"/>
  <c r="AA35" i="141"/>
  <c r="Y35" i="141"/>
  <c r="W35" i="141"/>
  <c r="U35" i="141"/>
  <c r="S35" i="141"/>
  <c r="Q35" i="141"/>
  <c r="O35" i="141"/>
  <c r="M35" i="141"/>
  <c r="K35" i="141"/>
  <c r="I35" i="141"/>
  <c r="G35" i="141"/>
  <c r="AG34" i="141"/>
  <c r="AE34" i="141"/>
  <c r="AC34" i="141"/>
  <c r="AA34" i="141"/>
  <c r="Y34" i="141"/>
  <c r="W34" i="141"/>
  <c r="U34" i="141"/>
  <c r="S34" i="141"/>
  <c r="Q34" i="141"/>
  <c r="O34" i="141"/>
  <c r="M34" i="141"/>
  <c r="K34" i="141"/>
  <c r="I34" i="141"/>
  <c r="G34" i="141"/>
  <c r="AG32" i="141"/>
  <c r="AE32" i="141"/>
  <c r="AC32" i="141"/>
  <c r="AA32" i="141"/>
  <c r="Y32" i="141"/>
  <c r="W32" i="141"/>
  <c r="U32" i="141"/>
  <c r="S32" i="141"/>
  <c r="Q32" i="141"/>
  <c r="O32" i="141"/>
  <c r="M32" i="141"/>
  <c r="K32" i="141"/>
  <c r="I32" i="141"/>
  <c r="G32" i="141"/>
  <c r="AG31" i="141"/>
  <c r="AE31" i="141"/>
  <c r="AC31" i="141"/>
  <c r="AA31" i="141"/>
  <c r="Y31" i="141"/>
  <c r="W31" i="141"/>
  <c r="U31" i="141"/>
  <c r="S31" i="141"/>
  <c r="Q31" i="141"/>
  <c r="O31" i="141"/>
  <c r="M31" i="141"/>
  <c r="K31" i="141"/>
  <c r="I31" i="141"/>
  <c r="G31" i="141"/>
  <c r="AG30" i="141"/>
  <c r="AE30" i="141"/>
  <c r="AC30" i="141"/>
  <c r="AA30" i="141"/>
  <c r="Y30" i="141"/>
  <c r="W30" i="141"/>
  <c r="U30" i="141"/>
  <c r="S30" i="141"/>
  <c r="Q30" i="141"/>
  <c r="O30" i="141"/>
  <c r="M30" i="141"/>
  <c r="K30" i="141"/>
  <c r="I30" i="141"/>
  <c r="G30" i="141"/>
  <c r="AG27" i="141"/>
  <c r="AE27" i="141"/>
  <c r="AC27" i="141"/>
  <c r="AA27" i="141"/>
  <c r="Y27" i="141"/>
  <c r="W27" i="141"/>
  <c r="U27" i="141"/>
  <c r="S27" i="141"/>
  <c r="Q27" i="141"/>
  <c r="O27" i="141"/>
  <c r="M27" i="141"/>
  <c r="K27" i="141"/>
  <c r="I27" i="141"/>
  <c r="G27" i="141"/>
  <c r="AG25" i="141"/>
  <c r="AE25" i="141"/>
  <c r="AC25" i="141"/>
  <c r="AA25" i="141"/>
  <c r="Y25" i="141"/>
  <c r="W25" i="141"/>
  <c r="U25" i="141"/>
  <c r="S25" i="141"/>
  <c r="Q25" i="141"/>
  <c r="O25" i="141"/>
  <c r="M25" i="141"/>
  <c r="K25" i="141"/>
  <c r="I25" i="141"/>
  <c r="G25" i="141"/>
  <c r="AG24" i="141"/>
  <c r="AE24" i="141"/>
  <c r="AC24" i="141"/>
  <c r="AA24" i="141"/>
  <c r="Y24" i="141"/>
  <c r="W24" i="141"/>
  <c r="U24" i="141"/>
  <c r="S24" i="141"/>
  <c r="Q24" i="141"/>
  <c r="O24" i="141"/>
  <c r="M24" i="141"/>
  <c r="K24" i="141"/>
  <c r="I24" i="141"/>
  <c r="G24" i="141"/>
  <c r="AG21" i="141"/>
  <c r="AE21" i="141"/>
  <c r="AC21" i="141"/>
  <c r="AA21" i="141"/>
  <c r="Y21" i="141"/>
  <c r="W21" i="141"/>
  <c r="U21" i="141"/>
  <c r="S21" i="141"/>
  <c r="Q21" i="141"/>
  <c r="O21" i="141"/>
  <c r="M21" i="141"/>
  <c r="K21" i="141"/>
  <c r="I21" i="141"/>
  <c r="G21" i="141"/>
  <c r="AG20" i="141"/>
  <c r="AE20" i="141"/>
  <c r="AC20" i="141"/>
  <c r="AA20" i="141"/>
  <c r="Y20" i="141"/>
  <c r="W20" i="141"/>
  <c r="U20" i="141"/>
  <c r="S20" i="141"/>
  <c r="Q20" i="141"/>
  <c r="O20" i="141"/>
  <c r="M20" i="141"/>
  <c r="K20" i="141"/>
  <c r="I20" i="141"/>
  <c r="G20" i="141"/>
  <c r="AG22" i="141"/>
  <c r="AE22" i="141"/>
  <c r="AC22" i="141"/>
  <c r="AA22" i="141"/>
  <c r="Y22" i="141"/>
  <c r="W22" i="141"/>
  <c r="U22" i="141"/>
  <c r="S22" i="141"/>
  <c r="Q22" i="141"/>
  <c r="O22" i="141"/>
  <c r="M22" i="141"/>
  <c r="K22" i="141"/>
  <c r="I22" i="141"/>
  <c r="G22" i="141"/>
  <c r="AG18" i="141"/>
  <c r="AE18" i="141"/>
  <c r="AC18" i="141"/>
  <c r="AA18" i="141"/>
  <c r="Y18" i="141"/>
  <c r="W18" i="141"/>
  <c r="U18" i="141"/>
  <c r="S18" i="141"/>
  <c r="Q18" i="141"/>
  <c r="O18" i="141"/>
  <c r="M18" i="141"/>
  <c r="K18" i="141"/>
  <c r="I18" i="141"/>
  <c r="G18" i="141"/>
  <c r="AG17" i="141"/>
  <c r="AE17" i="141"/>
  <c r="AC17" i="141"/>
  <c r="AA17" i="141"/>
  <c r="Y17" i="141"/>
  <c r="W17" i="141"/>
  <c r="U17" i="141"/>
  <c r="S17" i="141"/>
  <c r="Q17" i="141"/>
  <c r="O17" i="141"/>
  <c r="M17" i="141"/>
  <c r="K17" i="141"/>
  <c r="I17" i="141"/>
  <c r="G17" i="141"/>
  <c r="AG15" i="141"/>
  <c r="AE15" i="141"/>
  <c r="AC15" i="141"/>
  <c r="AA15" i="141"/>
  <c r="Y15" i="141"/>
  <c r="W15" i="141"/>
  <c r="U15" i="141"/>
  <c r="S15" i="141"/>
  <c r="Q15" i="141"/>
  <c r="O15" i="141"/>
  <c r="M15" i="141"/>
  <c r="K15" i="141"/>
  <c r="I15" i="141"/>
  <c r="G15" i="141"/>
  <c r="AG11" i="141"/>
  <c r="AE11" i="141"/>
  <c r="AC11" i="141"/>
  <c r="AA11" i="141"/>
  <c r="Y11" i="141"/>
  <c r="W11" i="141"/>
  <c r="U11" i="141"/>
  <c r="S11" i="141"/>
  <c r="Q11" i="141"/>
  <c r="O11" i="141"/>
  <c r="M11" i="141"/>
  <c r="K11" i="141"/>
  <c r="I11" i="141"/>
  <c r="G11" i="141"/>
  <c r="AG10" i="141"/>
  <c r="AE10" i="141"/>
  <c r="AC10" i="141"/>
  <c r="AA10" i="141"/>
  <c r="Y10" i="141"/>
  <c r="W10" i="141"/>
  <c r="U10" i="141"/>
  <c r="S10" i="141"/>
  <c r="Q10" i="141"/>
  <c r="O10" i="141"/>
  <c r="M10" i="141"/>
  <c r="K10" i="141"/>
  <c r="I10" i="141"/>
  <c r="G10" i="141"/>
  <c r="AG9" i="141"/>
  <c r="AE9" i="141"/>
  <c r="AC9" i="141"/>
  <c r="AA9" i="141"/>
  <c r="Y9" i="141"/>
  <c r="W9" i="141"/>
  <c r="U9" i="141"/>
  <c r="S9" i="141"/>
  <c r="Q9" i="141"/>
  <c r="O9" i="141"/>
  <c r="M9" i="141"/>
  <c r="K9" i="141"/>
  <c r="I9" i="141"/>
  <c r="G9" i="141"/>
  <c r="AG8" i="141"/>
  <c r="AE8" i="141"/>
  <c r="AC8" i="141"/>
  <c r="AA8" i="141"/>
  <c r="Y8" i="141"/>
  <c r="W8" i="141"/>
  <c r="U8" i="141"/>
  <c r="S8" i="141"/>
  <c r="Q8" i="141"/>
  <c r="O8" i="141"/>
  <c r="M8" i="141"/>
  <c r="K8" i="141"/>
  <c r="I8" i="141"/>
  <c r="G8" i="141"/>
  <c r="AG7" i="141"/>
  <c r="AE7" i="141"/>
  <c r="AC7" i="141"/>
  <c r="AA7" i="141"/>
  <c r="Y7" i="141"/>
  <c r="W7" i="141"/>
  <c r="U7" i="141"/>
  <c r="S7" i="141"/>
  <c r="Q7" i="141"/>
  <c r="O7" i="141"/>
  <c r="M7" i="141"/>
  <c r="K7" i="141"/>
  <c r="I7" i="141"/>
  <c r="G7" i="141"/>
  <c r="AG6" i="141"/>
  <c r="AE6" i="141"/>
  <c r="AC6" i="141"/>
  <c r="AA6" i="141"/>
  <c r="Y6" i="141"/>
  <c r="W6" i="141"/>
  <c r="U6" i="141"/>
  <c r="S6" i="141"/>
  <c r="Q6" i="141"/>
  <c r="O6" i="141"/>
  <c r="M6" i="141"/>
  <c r="K6" i="141"/>
  <c r="I6" i="141"/>
  <c r="G6" i="141"/>
  <c r="AG5" i="141"/>
  <c r="AE5" i="141"/>
  <c r="AC5" i="141"/>
  <c r="AA5" i="141"/>
  <c r="Y5" i="141"/>
  <c r="W5" i="141"/>
  <c r="U5" i="141"/>
  <c r="S5" i="141"/>
  <c r="Q5" i="141"/>
  <c r="O5" i="141"/>
  <c r="M5" i="141"/>
  <c r="K5" i="141"/>
  <c r="I5" i="141"/>
  <c r="G5" i="141"/>
  <c r="AG25" i="140"/>
  <c r="AE25" i="140"/>
  <c r="AC25" i="140"/>
  <c r="AA25" i="140"/>
  <c r="Y25" i="140"/>
  <c r="W25" i="140"/>
  <c r="U25" i="140"/>
  <c r="S25" i="140"/>
  <c r="Q25" i="140"/>
  <c r="O25" i="140"/>
  <c r="M25" i="140"/>
  <c r="K25" i="140"/>
  <c r="I25" i="140"/>
  <c r="G25" i="140"/>
  <c r="AG24" i="140"/>
  <c r="AE24" i="140"/>
  <c r="AC24" i="140"/>
  <c r="AA24" i="140"/>
  <c r="Y24" i="140"/>
  <c r="W24" i="140"/>
  <c r="U24" i="140"/>
  <c r="S24" i="140"/>
  <c r="Q24" i="140"/>
  <c r="O24" i="140"/>
  <c r="M24" i="140"/>
  <c r="K24" i="140"/>
  <c r="I24" i="140"/>
  <c r="G24" i="140"/>
  <c r="AG23" i="140"/>
  <c r="AE23" i="140"/>
  <c r="AC23" i="140"/>
  <c r="AA23" i="140"/>
  <c r="Y23" i="140"/>
  <c r="W23" i="140"/>
  <c r="U23" i="140"/>
  <c r="S23" i="140"/>
  <c r="Q23" i="140"/>
  <c r="O23" i="140"/>
  <c r="M23" i="140"/>
  <c r="K23" i="140"/>
  <c r="I23" i="140"/>
  <c r="G23" i="140"/>
  <c r="AG22" i="140"/>
  <c r="AE22" i="140"/>
  <c r="AC22" i="140"/>
  <c r="AA22" i="140"/>
  <c r="Y22" i="140"/>
  <c r="W22" i="140"/>
  <c r="U22" i="140"/>
  <c r="S22" i="140"/>
  <c r="Q22" i="140"/>
  <c r="O22" i="140"/>
  <c r="M22" i="140"/>
  <c r="K22" i="140"/>
  <c r="I22" i="140"/>
  <c r="G22" i="140"/>
  <c r="AG21" i="140"/>
  <c r="AE21" i="140"/>
  <c r="AC21" i="140"/>
  <c r="AA21" i="140"/>
  <c r="Y21" i="140"/>
  <c r="W21" i="140"/>
  <c r="U21" i="140"/>
  <c r="S21" i="140"/>
  <c r="Q21" i="140"/>
  <c r="O21" i="140"/>
  <c r="M21" i="140"/>
  <c r="K21" i="140"/>
  <c r="I21" i="140"/>
  <c r="G21" i="140"/>
  <c r="AG20" i="140"/>
  <c r="AE20" i="140"/>
  <c r="AC20" i="140"/>
  <c r="AA20" i="140"/>
  <c r="Y20" i="140"/>
  <c r="W20" i="140"/>
  <c r="U20" i="140"/>
  <c r="S20" i="140"/>
  <c r="Q20" i="140"/>
  <c r="O20" i="140"/>
  <c r="M20" i="140"/>
  <c r="K20" i="140"/>
  <c r="I20" i="140"/>
  <c r="G20" i="140"/>
  <c r="AG19" i="140"/>
  <c r="AE19" i="140"/>
  <c r="AC19" i="140"/>
  <c r="AA19" i="140"/>
  <c r="Y19" i="140"/>
  <c r="W19" i="140"/>
  <c r="U19" i="140"/>
  <c r="S19" i="140"/>
  <c r="Q19" i="140"/>
  <c r="O19" i="140"/>
  <c r="M19" i="140"/>
  <c r="K19" i="140"/>
  <c r="I19" i="140"/>
  <c r="G19" i="140"/>
  <c r="AG18" i="140"/>
  <c r="AE18" i="140"/>
  <c r="AC18" i="140"/>
  <c r="AA18" i="140"/>
  <c r="Y18" i="140"/>
  <c r="W18" i="140"/>
  <c r="U18" i="140"/>
  <c r="S18" i="140"/>
  <c r="Q18" i="140"/>
  <c r="O18" i="140"/>
  <c r="M18" i="140"/>
  <c r="K18" i="140"/>
  <c r="I18" i="140"/>
  <c r="G18" i="140"/>
  <c r="AG17" i="140"/>
  <c r="AE17" i="140"/>
  <c r="AC17" i="140"/>
  <c r="AA17" i="140"/>
  <c r="Y17" i="140"/>
  <c r="W17" i="140"/>
  <c r="U17" i="140"/>
  <c r="S17" i="140"/>
  <c r="Q17" i="140"/>
  <c r="O17" i="140"/>
  <c r="M17" i="140"/>
  <c r="K17" i="140"/>
  <c r="I17" i="140"/>
  <c r="G17" i="140"/>
  <c r="AG16" i="140"/>
  <c r="AE16" i="140"/>
  <c r="AC16" i="140"/>
  <c r="AA16" i="140"/>
  <c r="Y16" i="140"/>
  <c r="W16" i="140"/>
  <c r="U16" i="140"/>
  <c r="S16" i="140"/>
  <c r="Q16" i="140"/>
  <c r="O16" i="140"/>
  <c r="M16" i="140"/>
  <c r="K16" i="140"/>
  <c r="I16" i="140"/>
  <c r="G16" i="140"/>
  <c r="AG15" i="140"/>
  <c r="AE15" i="140"/>
  <c r="AC15" i="140"/>
  <c r="AA15" i="140"/>
  <c r="Y15" i="140"/>
  <c r="W15" i="140"/>
  <c r="U15" i="140"/>
  <c r="S15" i="140"/>
  <c r="Q15" i="140"/>
  <c r="O15" i="140"/>
  <c r="M15" i="140"/>
  <c r="K15" i="140"/>
  <c r="I15" i="140"/>
  <c r="G15" i="140"/>
  <c r="AG14" i="140"/>
  <c r="AE14" i="140"/>
  <c r="AC14" i="140"/>
  <c r="AA14" i="140"/>
  <c r="Y14" i="140"/>
  <c r="W14" i="140"/>
  <c r="U14" i="140"/>
  <c r="S14" i="140"/>
  <c r="Q14" i="140"/>
  <c r="O14" i="140"/>
  <c r="M14" i="140"/>
  <c r="K14" i="140"/>
  <c r="I14" i="140"/>
  <c r="G14" i="140"/>
  <c r="AG13" i="140"/>
  <c r="AE13" i="140"/>
  <c r="AC13" i="140"/>
  <c r="AA13" i="140"/>
  <c r="Y13" i="140"/>
  <c r="W13" i="140"/>
  <c r="U13" i="140"/>
  <c r="S13" i="140"/>
  <c r="Q13" i="140"/>
  <c r="O13" i="140"/>
  <c r="M13" i="140"/>
  <c r="K13" i="140"/>
  <c r="I13" i="140"/>
  <c r="G13" i="140"/>
  <c r="AG12" i="140"/>
  <c r="AE12" i="140"/>
  <c r="AC12" i="140"/>
  <c r="AA12" i="140"/>
  <c r="Y12" i="140"/>
  <c r="W12" i="140"/>
  <c r="U12" i="140"/>
  <c r="S12" i="140"/>
  <c r="Q12" i="140"/>
  <c r="O12" i="140"/>
  <c r="M12" i="140"/>
  <c r="K12" i="140"/>
  <c r="I12" i="140"/>
  <c r="G12" i="140"/>
  <c r="AG11" i="140"/>
  <c r="AE11" i="140"/>
  <c r="AC11" i="140"/>
  <c r="AA11" i="140"/>
  <c r="Y11" i="140"/>
  <c r="W11" i="140"/>
  <c r="U11" i="140"/>
  <c r="S11" i="140"/>
  <c r="Q11" i="140"/>
  <c r="O11" i="140"/>
  <c r="M11" i="140"/>
  <c r="K11" i="140"/>
  <c r="I11" i="140"/>
  <c r="G11" i="140"/>
  <c r="AG10" i="140"/>
  <c r="AE10" i="140"/>
  <c r="AC10" i="140"/>
  <c r="AA10" i="140"/>
  <c r="Y10" i="140"/>
  <c r="W10" i="140"/>
  <c r="U10" i="140"/>
  <c r="S10" i="140"/>
  <c r="Q10" i="140"/>
  <c r="O10" i="140"/>
  <c r="M10" i="140"/>
  <c r="K10" i="140"/>
  <c r="I10" i="140"/>
  <c r="G10" i="140"/>
  <c r="AG9" i="140"/>
  <c r="AE9" i="140"/>
  <c r="AC9" i="140"/>
  <c r="AA9" i="140"/>
  <c r="Y9" i="140"/>
  <c r="W9" i="140"/>
  <c r="U9" i="140"/>
  <c r="S9" i="140"/>
  <c r="Q9" i="140"/>
  <c r="O9" i="140"/>
  <c r="M9" i="140"/>
  <c r="K9" i="140"/>
  <c r="I9" i="140"/>
  <c r="G9" i="140"/>
  <c r="AG8" i="140"/>
  <c r="AE8" i="140"/>
  <c r="AC8" i="140"/>
  <c r="AA8" i="140"/>
  <c r="Y8" i="140"/>
  <c r="W8" i="140"/>
  <c r="U8" i="140"/>
  <c r="S8" i="140"/>
  <c r="Q8" i="140"/>
  <c r="O8" i="140"/>
  <c r="M8" i="140"/>
  <c r="K8" i="140"/>
  <c r="I8" i="140"/>
  <c r="G8" i="140"/>
  <c r="AG7" i="140"/>
  <c r="AE7" i="140"/>
  <c r="AC7" i="140"/>
  <c r="AA7" i="140"/>
  <c r="Y7" i="140"/>
  <c r="W7" i="140"/>
  <c r="U7" i="140"/>
  <c r="S7" i="140"/>
  <c r="Q7" i="140"/>
  <c r="O7" i="140"/>
  <c r="M7" i="140"/>
  <c r="K7" i="140"/>
  <c r="I7" i="140"/>
  <c r="G7" i="140"/>
  <c r="AG6" i="140"/>
  <c r="AE6" i="140"/>
  <c r="AC6" i="140"/>
  <c r="AA6" i="140"/>
  <c r="Y6" i="140"/>
  <c r="W6" i="140"/>
  <c r="U6" i="140"/>
  <c r="S6" i="140"/>
  <c r="Q6" i="140"/>
  <c r="O6" i="140"/>
  <c r="M6" i="140"/>
  <c r="K6" i="140"/>
  <c r="I6" i="140"/>
  <c r="G6" i="140"/>
  <c r="AG5" i="140"/>
  <c r="AE5" i="140"/>
  <c r="AC5" i="140"/>
  <c r="AA5" i="140"/>
  <c r="Y5" i="140"/>
  <c r="W5" i="140"/>
  <c r="U5" i="140"/>
  <c r="S5" i="140"/>
  <c r="Q5" i="140"/>
  <c r="O5" i="140"/>
  <c r="M5" i="140"/>
  <c r="K5" i="140"/>
  <c r="I5" i="140"/>
  <c r="G5" i="140"/>
  <c r="AG11" i="139"/>
  <c r="AE11" i="139"/>
  <c r="AC11" i="139"/>
  <c r="AA11" i="139"/>
  <c r="Y11" i="139"/>
  <c r="W11" i="139"/>
  <c r="U11" i="139"/>
  <c r="S11" i="139"/>
  <c r="Q11" i="139"/>
  <c r="O11" i="139"/>
  <c r="M11" i="139"/>
  <c r="K11" i="139"/>
  <c r="AH11" i="139" s="1"/>
  <c r="I11" i="139"/>
  <c r="G11" i="139"/>
  <c r="AG10" i="139"/>
  <c r="AE10" i="139"/>
  <c r="AC10" i="139"/>
  <c r="AA10" i="139"/>
  <c r="Y10" i="139"/>
  <c r="W10" i="139"/>
  <c r="U10" i="139"/>
  <c r="S10" i="139"/>
  <c r="Q10" i="139"/>
  <c r="O10" i="139"/>
  <c r="M10" i="139"/>
  <c r="K10" i="139"/>
  <c r="I10" i="139"/>
  <c r="G10" i="139"/>
  <c r="AG9" i="139"/>
  <c r="AE9" i="139"/>
  <c r="AC9" i="139"/>
  <c r="AA9" i="139"/>
  <c r="Y9" i="139"/>
  <c r="W9" i="139"/>
  <c r="U9" i="139"/>
  <c r="S9" i="139"/>
  <c r="Q9" i="139"/>
  <c r="O9" i="139"/>
  <c r="M9" i="139"/>
  <c r="K9" i="139"/>
  <c r="I9" i="139"/>
  <c r="G9" i="139"/>
  <c r="AG8" i="139"/>
  <c r="AE8" i="139"/>
  <c r="AC8" i="139"/>
  <c r="AA8" i="139"/>
  <c r="Y8" i="139"/>
  <c r="W8" i="139"/>
  <c r="U8" i="139"/>
  <c r="S8" i="139"/>
  <c r="Q8" i="139"/>
  <c r="O8" i="139"/>
  <c r="M8" i="139"/>
  <c r="K8" i="139"/>
  <c r="I8" i="139"/>
  <c r="G8" i="139"/>
  <c r="AG7" i="139"/>
  <c r="AE7" i="139"/>
  <c r="AC7" i="139"/>
  <c r="AA7" i="139"/>
  <c r="Y7" i="139"/>
  <c r="W7" i="139"/>
  <c r="U7" i="139"/>
  <c r="S7" i="139"/>
  <c r="Q7" i="139"/>
  <c r="O7" i="139"/>
  <c r="M7" i="139"/>
  <c r="K7" i="139"/>
  <c r="I7" i="139"/>
  <c r="G7" i="139"/>
  <c r="AG6" i="139"/>
  <c r="AE6" i="139"/>
  <c r="AC6" i="139"/>
  <c r="AA6" i="139"/>
  <c r="Y6" i="139"/>
  <c r="W6" i="139"/>
  <c r="U6" i="139"/>
  <c r="S6" i="139"/>
  <c r="Q6" i="139"/>
  <c r="O6" i="139"/>
  <c r="M6" i="139"/>
  <c r="K6" i="139"/>
  <c r="I6" i="139"/>
  <c r="G6" i="139"/>
  <c r="AH6" i="139" s="1"/>
  <c r="AG5" i="139"/>
  <c r="AE5" i="139"/>
  <c r="AC5" i="139"/>
  <c r="AA5" i="139"/>
  <c r="Y5" i="139"/>
  <c r="W5" i="139"/>
  <c r="U5" i="139"/>
  <c r="S5" i="139"/>
  <c r="Q5" i="139"/>
  <c r="O5" i="139"/>
  <c r="M5" i="139"/>
  <c r="K5" i="139"/>
  <c r="I5" i="139"/>
  <c r="G5" i="139"/>
  <c r="AH6" i="151" l="1"/>
  <c r="AH10" i="151"/>
  <c r="AH8" i="153"/>
  <c r="AH5" i="153"/>
  <c r="AH7" i="153"/>
  <c r="AH6" i="153"/>
  <c r="AH6" i="152"/>
  <c r="AH5" i="152"/>
  <c r="AH7" i="152"/>
  <c r="AH5" i="151"/>
  <c r="AH9" i="151"/>
  <c r="AH8" i="151"/>
  <c r="AH7" i="151"/>
  <c r="AH10" i="150"/>
  <c r="AH8" i="150"/>
  <c r="AH9" i="150"/>
  <c r="AH5" i="150"/>
  <c r="AH13" i="150"/>
  <c r="AH12" i="150"/>
  <c r="AH7" i="150"/>
  <c r="AH11" i="150"/>
  <c r="AH6" i="150"/>
  <c r="AH5" i="149"/>
  <c r="AH6" i="149"/>
  <c r="AH8" i="149"/>
  <c r="AH7" i="149"/>
  <c r="AH7" i="148"/>
  <c r="AH6" i="148"/>
  <c r="AH8" i="148"/>
  <c r="AH9" i="145"/>
  <c r="AH5" i="145"/>
  <c r="AH7" i="145"/>
  <c r="AH10" i="145"/>
  <c r="AH6" i="145"/>
  <c r="AH8" i="145"/>
  <c r="AH24" i="144"/>
  <c r="AH22" i="144"/>
  <c r="AH5" i="144"/>
  <c r="AH7" i="144"/>
  <c r="AH11" i="144"/>
  <c r="AH14" i="144"/>
  <c r="AH15" i="144"/>
  <c r="AH19" i="144"/>
  <c r="AH13" i="144"/>
  <c r="AH21" i="144"/>
  <c r="AH23" i="144"/>
  <c r="AH18" i="144"/>
  <c r="AH10" i="144"/>
  <c r="AH9" i="144"/>
  <c r="AH17" i="144"/>
  <c r="AH8" i="144"/>
  <c r="AH12" i="144"/>
  <c r="AH16" i="144"/>
  <c r="AH20" i="144"/>
  <c r="AH25" i="144"/>
  <c r="AH24" i="143"/>
  <c r="AH22" i="143"/>
  <c r="AH30" i="143"/>
  <c r="AH7" i="143"/>
  <c r="AH16" i="143"/>
  <c r="AH6" i="143"/>
  <c r="AH11" i="143"/>
  <c r="AH15" i="143"/>
  <c r="AH20" i="143"/>
  <c r="AH27" i="143"/>
  <c r="AH31" i="143"/>
  <c r="AH26" i="143"/>
  <c r="AH10" i="143"/>
  <c r="AH5" i="143"/>
  <c r="AH9" i="143"/>
  <c r="AH13" i="143"/>
  <c r="AH14" i="143"/>
  <c r="AH29" i="143"/>
  <c r="AH12" i="143"/>
  <c r="AH21" i="143"/>
  <c r="AH25" i="143"/>
  <c r="AH8" i="143"/>
  <c r="AH17" i="143"/>
  <c r="AH18" i="143"/>
  <c r="AH23" i="143"/>
  <c r="AH19" i="143"/>
  <c r="AH28" i="143"/>
  <c r="AH13" i="142"/>
  <c r="AH33" i="142"/>
  <c r="AH22" i="142"/>
  <c r="AH41" i="142"/>
  <c r="AH61" i="142"/>
  <c r="AH25" i="142"/>
  <c r="AH42" i="142"/>
  <c r="AH52" i="142"/>
  <c r="AH8" i="142"/>
  <c r="AH28" i="142"/>
  <c r="AH32" i="142"/>
  <c r="AH46" i="142"/>
  <c r="AH54" i="142"/>
  <c r="AH6" i="142"/>
  <c r="AH9" i="142"/>
  <c r="AH18" i="142"/>
  <c r="AH19" i="142"/>
  <c r="AH35" i="142"/>
  <c r="AH38" i="142"/>
  <c r="AH51" i="142"/>
  <c r="AH56" i="142"/>
  <c r="AH7" i="142"/>
  <c r="AH21" i="142"/>
  <c r="AH10" i="142"/>
  <c r="AH55" i="142"/>
  <c r="AH11" i="142"/>
  <c r="AH20" i="142"/>
  <c r="AH39" i="142"/>
  <c r="AH57" i="142"/>
  <c r="AH47" i="142"/>
  <c r="AH27" i="142"/>
  <c r="AH44" i="142"/>
  <c r="AH5" i="142"/>
  <c r="AH17" i="142"/>
  <c r="AH31" i="142"/>
  <c r="AH50" i="142"/>
  <c r="AH14" i="142"/>
  <c r="AH45" i="142"/>
  <c r="AH24" i="142"/>
  <c r="AH34" i="142"/>
  <c r="AH43" i="142"/>
  <c r="AH62" i="142"/>
  <c r="AH16" i="142"/>
  <c r="AH29" i="142"/>
  <c r="AH48" i="142"/>
  <c r="AH47" i="141"/>
  <c r="AH7" i="141"/>
  <c r="AH24" i="141"/>
  <c r="AH33" i="141"/>
  <c r="AH41" i="141"/>
  <c r="AH21" i="141"/>
  <c r="AH35" i="141"/>
  <c r="AH26" i="141"/>
  <c r="AH44" i="141"/>
  <c r="AH48" i="141"/>
  <c r="AH55" i="141"/>
  <c r="AH49" i="141"/>
  <c r="AH11" i="141"/>
  <c r="AH12" i="141"/>
  <c r="AH28" i="141"/>
  <c r="AH9" i="141"/>
  <c r="AH6" i="141"/>
  <c r="AH18" i="141"/>
  <c r="AH31" i="141"/>
  <c r="AH45" i="141"/>
  <c r="AH16" i="141"/>
  <c r="AH39" i="141"/>
  <c r="AH22" i="141"/>
  <c r="AH25" i="141"/>
  <c r="AH32" i="141"/>
  <c r="AH38" i="141"/>
  <c r="AH53" i="141"/>
  <c r="AH19" i="141"/>
  <c r="AH29" i="141"/>
  <c r="AH5" i="141"/>
  <c r="AH17" i="141"/>
  <c r="AH30" i="141"/>
  <c r="AH42" i="141"/>
  <c r="AH14" i="141"/>
  <c r="AH37" i="141"/>
  <c r="AH54" i="141"/>
  <c r="AH10" i="141"/>
  <c r="AH46" i="141"/>
  <c r="AH52" i="141"/>
  <c r="AH8" i="141"/>
  <c r="AH15" i="141"/>
  <c r="AH20" i="141"/>
  <c r="AH27" i="141"/>
  <c r="AH34" i="141"/>
  <c r="AH40" i="141"/>
  <c r="AH51" i="141"/>
  <c r="AH13" i="141"/>
  <c r="AH23" i="141"/>
  <c r="AH36" i="141"/>
  <c r="AH43" i="141"/>
  <c r="AH50" i="141"/>
  <c r="AH11" i="140"/>
  <c r="AH19" i="140"/>
  <c r="AH5" i="140"/>
  <c r="AH18" i="140"/>
  <c r="AH13" i="140"/>
  <c r="AH7" i="140"/>
  <c r="AH8" i="140"/>
  <c r="AH12" i="140"/>
  <c r="AH15" i="140"/>
  <c r="AH16" i="140"/>
  <c r="AH20" i="140"/>
  <c r="AH23" i="140"/>
  <c r="AH24" i="140"/>
  <c r="AH10" i="140"/>
  <c r="AH9" i="140"/>
  <c r="AH17" i="140"/>
  <c r="AH21" i="140"/>
  <c r="AH25" i="140"/>
  <c r="AH6" i="140"/>
  <c r="AH14" i="140"/>
  <c r="AH22" i="140"/>
  <c r="AH5" i="139"/>
  <c r="AH8" i="139"/>
  <c r="AH9" i="139"/>
  <c r="AH10" i="139"/>
  <c r="AH7" i="139"/>
  <c r="AG119" i="138"/>
  <c r="AE119" i="138"/>
  <c r="AC119" i="138"/>
  <c r="AA119" i="138"/>
  <c r="Y119" i="138"/>
  <c r="W119" i="138"/>
  <c r="U119" i="138"/>
  <c r="S119" i="138"/>
  <c r="Q119" i="138"/>
  <c r="O119" i="138"/>
  <c r="M119" i="138"/>
  <c r="K119" i="138"/>
  <c r="I119" i="138"/>
  <c r="G119" i="138"/>
  <c r="AG118" i="138"/>
  <c r="AE118" i="138"/>
  <c r="AC118" i="138"/>
  <c r="AA118" i="138"/>
  <c r="Y118" i="138"/>
  <c r="W118" i="138"/>
  <c r="U118" i="138"/>
  <c r="S118" i="138"/>
  <c r="Q118" i="138"/>
  <c r="O118" i="138"/>
  <c r="M118" i="138"/>
  <c r="K118" i="138"/>
  <c r="I118" i="138"/>
  <c r="G118" i="138"/>
  <c r="AG117" i="138"/>
  <c r="AE117" i="138"/>
  <c r="AC117" i="138"/>
  <c r="AA117" i="138"/>
  <c r="Y117" i="138"/>
  <c r="W117" i="138"/>
  <c r="U117" i="138"/>
  <c r="S117" i="138"/>
  <c r="Q117" i="138"/>
  <c r="O117" i="138"/>
  <c r="M117" i="138"/>
  <c r="K117" i="138"/>
  <c r="I117" i="138"/>
  <c r="G117" i="138"/>
  <c r="AG116" i="138"/>
  <c r="AE116" i="138"/>
  <c r="AC116" i="138"/>
  <c r="AA116" i="138"/>
  <c r="Y116" i="138"/>
  <c r="W116" i="138"/>
  <c r="U116" i="138"/>
  <c r="S116" i="138"/>
  <c r="Q116" i="138"/>
  <c r="O116" i="138"/>
  <c r="M116" i="138"/>
  <c r="K116" i="138"/>
  <c r="I116" i="138"/>
  <c r="G116" i="138"/>
  <c r="AG115" i="138"/>
  <c r="AE115" i="138"/>
  <c r="AC115" i="138"/>
  <c r="AA115" i="138"/>
  <c r="Y115" i="138"/>
  <c r="W115" i="138"/>
  <c r="U115" i="138"/>
  <c r="S115" i="138"/>
  <c r="Q115" i="138"/>
  <c r="O115" i="138"/>
  <c r="M115" i="138"/>
  <c r="K115" i="138"/>
  <c r="I115" i="138"/>
  <c r="G115" i="138"/>
  <c r="AG114" i="138"/>
  <c r="AE114" i="138"/>
  <c r="AC114" i="138"/>
  <c r="AA114" i="138"/>
  <c r="Y114" i="138"/>
  <c r="W114" i="138"/>
  <c r="U114" i="138"/>
  <c r="S114" i="138"/>
  <c r="Q114" i="138"/>
  <c r="O114" i="138"/>
  <c r="M114" i="138"/>
  <c r="K114" i="138"/>
  <c r="I114" i="138"/>
  <c r="G114" i="138"/>
  <c r="AG113" i="138"/>
  <c r="AE113" i="138"/>
  <c r="AC113" i="138"/>
  <c r="AA113" i="138"/>
  <c r="Y113" i="138"/>
  <c r="W113" i="138"/>
  <c r="U113" i="138"/>
  <c r="S113" i="138"/>
  <c r="Q113" i="138"/>
  <c r="O113" i="138"/>
  <c r="M113" i="138"/>
  <c r="K113" i="138"/>
  <c r="I113" i="138"/>
  <c r="G113" i="138"/>
  <c r="AG112" i="138"/>
  <c r="AE112" i="138"/>
  <c r="AC112" i="138"/>
  <c r="AA112" i="138"/>
  <c r="Y112" i="138"/>
  <c r="W112" i="138"/>
  <c r="U112" i="138"/>
  <c r="S112" i="138"/>
  <c r="Q112" i="138"/>
  <c r="O112" i="138"/>
  <c r="M112" i="138"/>
  <c r="K112" i="138"/>
  <c r="I112" i="138"/>
  <c r="G112" i="138"/>
  <c r="AG111" i="138"/>
  <c r="AE111" i="138"/>
  <c r="AC111" i="138"/>
  <c r="AA111" i="138"/>
  <c r="Y111" i="138"/>
  <c r="W111" i="138"/>
  <c r="U111" i="138"/>
  <c r="S111" i="138"/>
  <c r="Q111" i="138"/>
  <c r="O111" i="138"/>
  <c r="M111" i="138"/>
  <c r="K111" i="138"/>
  <c r="I111" i="138"/>
  <c r="G111" i="138"/>
  <c r="AG110" i="138"/>
  <c r="AE110" i="138"/>
  <c r="AC110" i="138"/>
  <c r="AA110" i="138"/>
  <c r="Y110" i="138"/>
  <c r="W110" i="138"/>
  <c r="U110" i="138"/>
  <c r="S110" i="138"/>
  <c r="Q110" i="138"/>
  <c r="O110" i="138"/>
  <c r="M110" i="138"/>
  <c r="K110" i="138"/>
  <c r="I110" i="138"/>
  <c r="G110" i="138"/>
  <c r="AG82" i="138"/>
  <c r="AE82" i="138"/>
  <c r="AC82" i="138"/>
  <c r="AA82" i="138"/>
  <c r="Y82" i="138"/>
  <c r="W82" i="138"/>
  <c r="U82" i="138"/>
  <c r="S82" i="138"/>
  <c r="Q82" i="138"/>
  <c r="O82" i="138"/>
  <c r="M82" i="138"/>
  <c r="K82" i="138"/>
  <c r="I82" i="138"/>
  <c r="G82" i="138"/>
  <c r="AG81" i="138"/>
  <c r="AE81" i="138"/>
  <c r="AC81" i="138"/>
  <c r="AA81" i="138"/>
  <c r="Y81" i="138"/>
  <c r="W81" i="138"/>
  <c r="U81" i="138"/>
  <c r="S81" i="138"/>
  <c r="Q81" i="138"/>
  <c r="O81" i="138"/>
  <c r="M81" i="138"/>
  <c r="K81" i="138"/>
  <c r="I81" i="138"/>
  <c r="G81" i="138"/>
  <c r="AG80" i="138"/>
  <c r="AE80" i="138"/>
  <c r="AC80" i="138"/>
  <c r="AA80" i="138"/>
  <c r="Y80" i="138"/>
  <c r="W80" i="138"/>
  <c r="U80" i="138"/>
  <c r="S80" i="138"/>
  <c r="Q80" i="138"/>
  <c r="O80" i="138"/>
  <c r="M80" i="138"/>
  <c r="K80" i="138"/>
  <c r="I80" i="138"/>
  <c r="G80" i="138"/>
  <c r="AG109" i="138"/>
  <c r="AE109" i="138"/>
  <c r="AC109" i="138"/>
  <c r="AA109" i="138"/>
  <c r="Y109" i="138"/>
  <c r="W109" i="138"/>
  <c r="U109" i="138"/>
  <c r="S109" i="138"/>
  <c r="Q109" i="138"/>
  <c r="O109" i="138"/>
  <c r="M109" i="138"/>
  <c r="K109" i="138"/>
  <c r="I109" i="138"/>
  <c r="G109" i="138"/>
  <c r="AG108" i="138"/>
  <c r="AE108" i="138"/>
  <c r="AC108" i="138"/>
  <c r="AA108" i="138"/>
  <c r="Y108" i="138"/>
  <c r="W108" i="138"/>
  <c r="U108" i="138"/>
  <c r="S108" i="138"/>
  <c r="Q108" i="138"/>
  <c r="O108" i="138"/>
  <c r="M108" i="138"/>
  <c r="K108" i="138"/>
  <c r="I108" i="138"/>
  <c r="G108" i="138"/>
  <c r="AG27" i="138"/>
  <c r="AE27" i="138"/>
  <c r="AC27" i="138"/>
  <c r="AA27" i="138"/>
  <c r="Y27" i="138"/>
  <c r="W27" i="138"/>
  <c r="U27" i="138"/>
  <c r="S27" i="138"/>
  <c r="Q27" i="138"/>
  <c r="O27" i="138"/>
  <c r="M27" i="138"/>
  <c r="K27" i="138"/>
  <c r="I27" i="138"/>
  <c r="G27" i="138"/>
  <c r="AG107" i="138"/>
  <c r="AE107" i="138"/>
  <c r="AC107" i="138"/>
  <c r="AA107" i="138"/>
  <c r="Y107" i="138"/>
  <c r="W107" i="138"/>
  <c r="U107" i="138"/>
  <c r="S107" i="138"/>
  <c r="Q107" i="138"/>
  <c r="O107" i="138"/>
  <c r="M107" i="138"/>
  <c r="K107" i="138"/>
  <c r="I107" i="138"/>
  <c r="G107" i="138"/>
  <c r="AG106" i="138"/>
  <c r="AE106" i="138"/>
  <c r="AC106" i="138"/>
  <c r="AA106" i="138"/>
  <c r="Y106" i="138"/>
  <c r="W106" i="138"/>
  <c r="U106" i="138"/>
  <c r="S106" i="138"/>
  <c r="Q106" i="138"/>
  <c r="O106" i="138"/>
  <c r="M106" i="138"/>
  <c r="K106" i="138"/>
  <c r="I106" i="138"/>
  <c r="G106" i="138"/>
  <c r="AG105" i="138"/>
  <c r="AE105" i="138"/>
  <c r="AC105" i="138"/>
  <c r="AA105" i="138"/>
  <c r="Y105" i="138"/>
  <c r="W105" i="138"/>
  <c r="U105" i="138"/>
  <c r="S105" i="138"/>
  <c r="Q105" i="138"/>
  <c r="O105" i="138"/>
  <c r="M105" i="138"/>
  <c r="K105" i="138"/>
  <c r="I105" i="138"/>
  <c r="G105" i="138"/>
  <c r="AG79" i="138"/>
  <c r="AE79" i="138"/>
  <c r="AC79" i="138"/>
  <c r="AA79" i="138"/>
  <c r="Y79" i="138"/>
  <c r="W79" i="138"/>
  <c r="U79" i="138"/>
  <c r="S79" i="138"/>
  <c r="Q79" i="138"/>
  <c r="O79" i="138"/>
  <c r="M79" i="138"/>
  <c r="K79" i="138"/>
  <c r="I79" i="138"/>
  <c r="G79" i="138"/>
  <c r="AG104" i="138"/>
  <c r="AE104" i="138"/>
  <c r="AC104" i="138"/>
  <c r="AA104" i="138"/>
  <c r="Y104" i="138"/>
  <c r="W104" i="138"/>
  <c r="U104" i="138"/>
  <c r="S104" i="138"/>
  <c r="Q104" i="138"/>
  <c r="O104" i="138"/>
  <c r="M104" i="138"/>
  <c r="K104" i="138"/>
  <c r="I104" i="138"/>
  <c r="G104" i="138"/>
  <c r="AG103" i="138"/>
  <c r="AE103" i="138"/>
  <c r="AC103" i="138"/>
  <c r="AA103" i="138"/>
  <c r="Y103" i="138"/>
  <c r="W103" i="138"/>
  <c r="U103" i="138"/>
  <c r="S103" i="138"/>
  <c r="Q103" i="138"/>
  <c r="O103" i="138"/>
  <c r="M103" i="138"/>
  <c r="K103" i="138"/>
  <c r="I103" i="138"/>
  <c r="G103" i="138"/>
  <c r="AG26" i="138"/>
  <c r="AE26" i="138"/>
  <c r="AC26" i="138"/>
  <c r="AA26" i="138"/>
  <c r="Y26" i="138"/>
  <c r="W26" i="138"/>
  <c r="U26" i="138"/>
  <c r="S26" i="138"/>
  <c r="Q26" i="138"/>
  <c r="O26" i="138"/>
  <c r="M26" i="138"/>
  <c r="K26" i="138"/>
  <c r="I26" i="138"/>
  <c r="G26" i="138"/>
  <c r="AG49" i="138"/>
  <c r="AE49" i="138"/>
  <c r="AC49" i="138"/>
  <c r="AA49" i="138"/>
  <c r="Y49" i="138"/>
  <c r="W49" i="138"/>
  <c r="U49" i="138"/>
  <c r="S49" i="138"/>
  <c r="Q49" i="138"/>
  <c r="O49" i="138"/>
  <c r="M49" i="138"/>
  <c r="K49" i="138"/>
  <c r="I49" i="138"/>
  <c r="G49" i="138"/>
  <c r="AG102" i="138"/>
  <c r="AE102" i="138"/>
  <c r="AC102" i="138"/>
  <c r="AA102" i="138"/>
  <c r="Y102" i="138"/>
  <c r="W102" i="138"/>
  <c r="U102" i="138"/>
  <c r="S102" i="138"/>
  <c r="Q102" i="138"/>
  <c r="O102" i="138"/>
  <c r="M102" i="138"/>
  <c r="K102" i="138"/>
  <c r="I102" i="138"/>
  <c r="G102" i="138"/>
  <c r="AG101" i="138"/>
  <c r="AE101" i="138"/>
  <c r="AC101" i="138"/>
  <c r="AA101" i="138"/>
  <c r="Y101" i="138"/>
  <c r="W101" i="138"/>
  <c r="U101" i="138"/>
  <c r="S101" i="138"/>
  <c r="Q101" i="138"/>
  <c r="O101" i="138"/>
  <c r="M101" i="138"/>
  <c r="K101" i="138"/>
  <c r="I101" i="138"/>
  <c r="G101" i="138"/>
  <c r="AG6" i="138"/>
  <c r="AE6" i="138"/>
  <c r="AC6" i="138"/>
  <c r="AA6" i="138"/>
  <c r="Y6" i="138"/>
  <c r="W6" i="138"/>
  <c r="U6" i="138"/>
  <c r="S6" i="138"/>
  <c r="Q6" i="138"/>
  <c r="O6" i="138"/>
  <c r="M6" i="138"/>
  <c r="K6" i="138"/>
  <c r="I6" i="138"/>
  <c r="G6" i="138"/>
  <c r="AG78" i="138"/>
  <c r="AE78" i="138"/>
  <c r="AC78" i="138"/>
  <c r="AA78" i="138"/>
  <c r="Y78" i="138"/>
  <c r="W78" i="138"/>
  <c r="U78" i="138"/>
  <c r="S78" i="138"/>
  <c r="Q78" i="138"/>
  <c r="O78" i="138"/>
  <c r="M78" i="138"/>
  <c r="K78" i="138"/>
  <c r="I78" i="138"/>
  <c r="G78" i="138"/>
  <c r="AG48" i="138"/>
  <c r="AE48" i="138"/>
  <c r="AC48" i="138"/>
  <c r="AA48" i="138"/>
  <c r="Y48" i="138"/>
  <c r="W48" i="138"/>
  <c r="U48" i="138"/>
  <c r="S48" i="138"/>
  <c r="Q48" i="138"/>
  <c r="O48" i="138"/>
  <c r="M48" i="138"/>
  <c r="K48" i="138"/>
  <c r="I48" i="138"/>
  <c r="G48" i="138"/>
  <c r="AG100" i="138"/>
  <c r="AE100" i="138"/>
  <c r="AC100" i="138"/>
  <c r="AA100" i="138"/>
  <c r="Y100" i="138"/>
  <c r="W100" i="138"/>
  <c r="U100" i="138"/>
  <c r="S100" i="138"/>
  <c r="Q100" i="138"/>
  <c r="O100" i="138"/>
  <c r="M100" i="138"/>
  <c r="K100" i="138"/>
  <c r="I100" i="138"/>
  <c r="G100" i="138"/>
  <c r="AG77" i="138"/>
  <c r="AE77" i="138"/>
  <c r="AC77" i="138"/>
  <c r="AA77" i="138"/>
  <c r="Y77" i="138"/>
  <c r="W77" i="138"/>
  <c r="U77" i="138"/>
  <c r="S77" i="138"/>
  <c r="Q77" i="138"/>
  <c r="O77" i="138"/>
  <c r="M77" i="138"/>
  <c r="K77" i="138"/>
  <c r="I77" i="138"/>
  <c r="G77" i="138"/>
  <c r="AG76" i="138"/>
  <c r="AE76" i="138"/>
  <c r="AC76" i="138"/>
  <c r="AA76" i="138"/>
  <c r="Y76" i="138"/>
  <c r="W76" i="138"/>
  <c r="U76" i="138"/>
  <c r="S76" i="138"/>
  <c r="Q76" i="138"/>
  <c r="O76" i="138"/>
  <c r="M76" i="138"/>
  <c r="K76" i="138"/>
  <c r="I76" i="138"/>
  <c r="G76" i="138"/>
  <c r="AG11" i="138"/>
  <c r="AE11" i="138"/>
  <c r="AC11" i="138"/>
  <c r="AA11" i="138"/>
  <c r="Y11" i="138"/>
  <c r="W11" i="138"/>
  <c r="U11" i="138"/>
  <c r="S11" i="138"/>
  <c r="Q11" i="138"/>
  <c r="O11" i="138"/>
  <c r="M11" i="138"/>
  <c r="K11" i="138"/>
  <c r="I11" i="138"/>
  <c r="G11" i="138"/>
  <c r="AG99" i="138"/>
  <c r="AE99" i="138"/>
  <c r="AC99" i="138"/>
  <c r="AA99" i="138"/>
  <c r="Y99" i="138"/>
  <c r="W99" i="138"/>
  <c r="U99" i="138"/>
  <c r="S99" i="138"/>
  <c r="Q99" i="138"/>
  <c r="O99" i="138"/>
  <c r="M99" i="138"/>
  <c r="K99" i="138"/>
  <c r="I99" i="138"/>
  <c r="G99" i="138"/>
  <c r="AG98" i="138"/>
  <c r="AE98" i="138"/>
  <c r="AC98" i="138"/>
  <c r="AA98" i="138"/>
  <c r="Y98" i="138"/>
  <c r="W98" i="138"/>
  <c r="U98" i="138"/>
  <c r="S98" i="138"/>
  <c r="Q98" i="138"/>
  <c r="O98" i="138"/>
  <c r="M98" i="138"/>
  <c r="K98" i="138"/>
  <c r="I98" i="138"/>
  <c r="G98" i="138"/>
  <c r="AG8" i="138"/>
  <c r="AE8" i="138"/>
  <c r="AC8" i="138"/>
  <c r="AA8" i="138"/>
  <c r="Y8" i="138"/>
  <c r="W8" i="138"/>
  <c r="U8" i="138"/>
  <c r="S8" i="138"/>
  <c r="Q8" i="138"/>
  <c r="O8" i="138"/>
  <c r="M8" i="138"/>
  <c r="K8" i="138"/>
  <c r="I8" i="138"/>
  <c r="G8" i="138"/>
  <c r="AG25" i="138"/>
  <c r="AE25" i="138"/>
  <c r="AC25" i="138"/>
  <c r="AA25" i="138"/>
  <c r="Y25" i="138"/>
  <c r="W25" i="138"/>
  <c r="U25" i="138"/>
  <c r="S25" i="138"/>
  <c r="Q25" i="138"/>
  <c r="O25" i="138"/>
  <c r="M25" i="138"/>
  <c r="K25" i="138"/>
  <c r="I25" i="138"/>
  <c r="G25" i="138"/>
  <c r="AG97" i="138"/>
  <c r="AE97" i="138"/>
  <c r="AC97" i="138"/>
  <c r="AA97" i="138"/>
  <c r="Y97" i="138"/>
  <c r="W97" i="138"/>
  <c r="U97" i="138"/>
  <c r="S97" i="138"/>
  <c r="Q97" i="138"/>
  <c r="O97" i="138"/>
  <c r="M97" i="138"/>
  <c r="K97" i="138"/>
  <c r="I97" i="138"/>
  <c r="G97" i="138"/>
  <c r="AG75" i="138"/>
  <c r="AE75" i="138"/>
  <c r="AC75" i="138"/>
  <c r="AA75" i="138"/>
  <c r="Y75" i="138"/>
  <c r="W75" i="138"/>
  <c r="U75" i="138"/>
  <c r="S75" i="138"/>
  <c r="Q75" i="138"/>
  <c r="O75" i="138"/>
  <c r="M75" i="138"/>
  <c r="K75" i="138"/>
  <c r="I75" i="138"/>
  <c r="G75" i="138"/>
  <c r="AG96" i="138"/>
  <c r="AE96" i="138"/>
  <c r="AC96" i="138"/>
  <c r="AA96" i="138"/>
  <c r="Y96" i="138"/>
  <c r="W96" i="138"/>
  <c r="U96" i="138"/>
  <c r="S96" i="138"/>
  <c r="Q96" i="138"/>
  <c r="O96" i="138"/>
  <c r="M96" i="138"/>
  <c r="K96" i="138"/>
  <c r="I96" i="138"/>
  <c r="G96" i="138"/>
  <c r="AG47" i="138"/>
  <c r="AE47" i="138"/>
  <c r="AC47" i="138"/>
  <c r="AA47" i="138"/>
  <c r="Y47" i="138"/>
  <c r="W47" i="138"/>
  <c r="U47" i="138"/>
  <c r="S47" i="138"/>
  <c r="Q47" i="138"/>
  <c r="O47" i="138"/>
  <c r="M47" i="138"/>
  <c r="K47" i="138"/>
  <c r="I47" i="138"/>
  <c r="G47" i="138"/>
  <c r="AG74" i="138"/>
  <c r="AE74" i="138"/>
  <c r="AC74" i="138"/>
  <c r="AA74" i="138"/>
  <c r="Y74" i="138"/>
  <c r="W74" i="138"/>
  <c r="U74" i="138"/>
  <c r="S74" i="138"/>
  <c r="Q74" i="138"/>
  <c r="O74" i="138"/>
  <c r="M74" i="138"/>
  <c r="K74" i="138"/>
  <c r="I74" i="138"/>
  <c r="G74" i="138"/>
  <c r="AG46" i="138"/>
  <c r="AE46" i="138"/>
  <c r="AC46" i="138"/>
  <c r="AA46" i="138"/>
  <c r="Y46" i="138"/>
  <c r="W46" i="138"/>
  <c r="U46" i="138"/>
  <c r="S46" i="138"/>
  <c r="Q46" i="138"/>
  <c r="O46" i="138"/>
  <c r="M46" i="138"/>
  <c r="K46" i="138"/>
  <c r="I46" i="138"/>
  <c r="G46" i="138"/>
  <c r="AG73" i="138"/>
  <c r="AE73" i="138"/>
  <c r="AC73" i="138"/>
  <c r="AA73" i="138"/>
  <c r="Y73" i="138"/>
  <c r="W73" i="138"/>
  <c r="U73" i="138"/>
  <c r="S73" i="138"/>
  <c r="Q73" i="138"/>
  <c r="O73" i="138"/>
  <c r="M73" i="138"/>
  <c r="K73" i="138"/>
  <c r="I73" i="138"/>
  <c r="G73" i="138"/>
  <c r="AG95" i="138"/>
  <c r="AE95" i="138"/>
  <c r="AC95" i="138"/>
  <c r="AA95" i="138"/>
  <c r="Y95" i="138"/>
  <c r="W95" i="138"/>
  <c r="U95" i="138"/>
  <c r="S95" i="138"/>
  <c r="Q95" i="138"/>
  <c r="O95" i="138"/>
  <c r="M95" i="138"/>
  <c r="K95" i="138"/>
  <c r="I95" i="138"/>
  <c r="G95" i="138"/>
  <c r="AG45" i="138"/>
  <c r="AE45" i="138"/>
  <c r="AC45" i="138"/>
  <c r="AA45" i="138"/>
  <c r="Y45" i="138"/>
  <c r="W45" i="138"/>
  <c r="U45" i="138"/>
  <c r="S45" i="138"/>
  <c r="Q45" i="138"/>
  <c r="O45" i="138"/>
  <c r="M45" i="138"/>
  <c r="K45" i="138"/>
  <c r="I45" i="138"/>
  <c r="G45" i="138"/>
  <c r="AG94" i="138"/>
  <c r="AE94" i="138"/>
  <c r="AC94" i="138"/>
  <c r="AA94" i="138"/>
  <c r="Y94" i="138"/>
  <c r="W94" i="138"/>
  <c r="U94" i="138"/>
  <c r="S94" i="138"/>
  <c r="Q94" i="138"/>
  <c r="O94" i="138"/>
  <c r="M94" i="138"/>
  <c r="K94" i="138"/>
  <c r="I94" i="138"/>
  <c r="G94" i="138"/>
  <c r="AG7" i="138"/>
  <c r="AE7" i="138"/>
  <c r="AC7" i="138"/>
  <c r="AA7" i="138"/>
  <c r="Y7" i="138"/>
  <c r="W7" i="138"/>
  <c r="U7" i="138"/>
  <c r="S7" i="138"/>
  <c r="Q7" i="138"/>
  <c r="O7" i="138"/>
  <c r="M7" i="138"/>
  <c r="K7" i="138"/>
  <c r="I7" i="138"/>
  <c r="G7" i="138"/>
  <c r="AG24" i="138"/>
  <c r="AE24" i="138"/>
  <c r="AC24" i="138"/>
  <c r="AA24" i="138"/>
  <c r="Y24" i="138"/>
  <c r="W24" i="138"/>
  <c r="U24" i="138"/>
  <c r="S24" i="138"/>
  <c r="Q24" i="138"/>
  <c r="O24" i="138"/>
  <c r="M24" i="138"/>
  <c r="K24" i="138"/>
  <c r="I24" i="138"/>
  <c r="G24" i="138"/>
  <c r="AG72" i="138"/>
  <c r="AE72" i="138"/>
  <c r="AC72" i="138"/>
  <c r="AA72" i="138"/>
  <c r="Y72" i="138"/>
  <c r="W72" i="138"/>
  <c r="U72" i="138"/>
  <c r="S72" i="138"/>
  <c r="Q72" i="138"/>
  <c r="O72" i="138"/>
  <c r="M72" i="138"/>
  <c r="K72" i="138"/>
  <c r="I72" i="138"/>
  <c r="G72" i="138"/>
  <c r="AG93" i="138"/>
  <c r="AE93" i="138"/>
  <c r="AC93" i="138"/>
  <c r="AA93" i="138"/>
  <c r="Y93" i="138"/>
  <c r="W93" i="138"/>
  <c r="U93" i="138"/>
  <c r="S93" i="138"/>
  <c r="Q93" i="138"/>
  <c r="O93" i="138"/>
  <c r="M93" i="138"/>
  <c r="K93" i="138"/>
  <c r="I93" i="138"/>
  <c r="G93" i="138"/>
  <c r="AG92" i="138"/>
  <c r="AE92" i="138"/>
  <c r="AC92" i="138"/>
  <c r="AA92" i="138"/>
  <c r="Y92" i="138"/>
  <c r="W92" i="138"/>
  <c r="U92" i="138"/>
  <c r="S92" i="138"/>
  <c r="Q92" i="138"/>
  <c r="O92" i="138"/>
  <c r="M92" i="138"/>
  <c r="K92" i="138"/>
  <c r="I92" i="138"/>
  <c r="G92" i="138"/>
  <c r="AG71" i="138"/>
  <c r="AE71" i="138"/>
  <c r="AC71" i="138"/>
  <c r="AA71" i="138"/>
  <c r="Y71" i="138"/>
  <c r="W71" i="138"/>
  <c r="U71" i="138"/>
  <c r="S71" i="138"/>
  <c r="Q71" i="138"/>
  <c r="O71" i="138"/>
  <c r="M71" i="138"/>
  <c r="K71" i="138"/>
  <c r="I71" i="138"/>
  <c r="G71" i="138"/>
  <c r="AG91" i="138"/>
  <c r="AE91" i="138"/>
  <c r="AC91" i="138"/>
  <c r="AA91" i="138"/>
  <c r="Y91" i="138"/>
  <c r="W91" i="138"/>
  <c r="U91" i="138"/>
  <c r="S91" i="138"/>
  <c r="Q91" i="138"/>
  <c r="O91" i="138"/>
  <c r="M91" i="138"/>
  <c r="K91" i="138"/>
  <c r="I91" i="138"/>
  <c r="G91" i="138"/>
  <c r="AG90" i="138"/>
  <c r="AE90" i="138"/>
  <c r="AC90" i="138"/>
  <c r="AA90" i="138"/>
  <c r="Y90" i="138"/>
  <c r="W90" i="138"/>
  <c r="U90" i="138"/>
  <c r="S90" i="138"/>
  <c r="Q90" i="138"/>
  <c r="O90" i="138"/>
  <c r="M90" i="138"/>
  <c r="K90" i="138"/>
  <c r="I90" i="138"/>
  <c r="G90" i="138"/>
  <c r="AG70" i="138"/>
  <c r="AE70" i="138"/>
  <c r="AC70" i="138"/>
  <c r="AA70" i="138"/>
  <c r="Y70" i="138"/>
  <c r="W70" i="138"/>
  <c r="U70" i="138"/>
  <c r="S70" i="138"/>
  <c r="Q70" i="138"/>
  <c r="O70" i="138"/>
  <c r="M70" i="138"/>
  <c r="K70" i="138"/>
  <c r="I70" i="138"/>
  <c r="G70" i="138"/>
  <c r="AG69" i="138"/>
  <c r="AE69" i="138"/>
  <c r="AC69" i="138"/>
  <c r="AA69" i="138"/>
  <c r="Y69" i="138"/>
  <c r="W69" i="138"/>
  <c r="U69" i="138"/>
  <c r="S69" i="138"/>
  <c r="Q69" i="138"/>
  <c r="O69" i="138"/>
  <c r="M69" i="138"/>
  <c r="K69" i="138"/>
  <c r="I69" i="138"/>
  <c r="G69" i="138"/>
  <c r="AG10" i="138"/>
  <c r="AE10" i="138"/>
  <c r="AC10" i="138"/>
  <c r="AA10" i="138"/>
  <c r="Y10" i="138"/>
  <c r="W10" i="138"/>
  <c r="U10" i="138"/>
  <c r="S10" i="138"/>
  <c r="Q10" i="138"/>
  <c r="O10" i="138"/>
  <c r="M10" i="138"/>
  <c r="K10" i="138"/>
  <c r="I10" i="138"/>
  <c r="G10" i="138"/>
  <c r="AG44" i="138"/>
  <c r="AE44" i="138"/>
  <c r="AC44" i="138"/>
  <c r="AA44" i="138"/>
  <c r="Y44" i="138"/>
  <c r="W44" i="138"/>
  <c r="U44" i="138"/>
  <c r="S44" i="138"/>
  <c r="Q44" i="138"/>
  <c r="O44" i="138"/>
  <c r="M44" i="138"/>
  <c r="K44" i="138"/>
  <c r="I44" i="138"/>
  <c r="G44" i="138"/>
  <c r="AG68" i="138"/>
  <c r="AE68" i="138"/>
  <c r="AC68" i="138"/>
  <c r="AA68" i="138"/>
  <c r="Y68" i="138"/>
  <c r="W68" i="138"/>
  <c r="U68" i="138"/>
  <c r="S68" i="138"/>
  <c r="Q68" i="138"/>
  <c r="O68" i="138"/>
  <c r="M68" i="138"/>
  <c r="K68" i="138"/>
  <c r="I68" i="138"/>
  <c r="G68" i="138"/>
  <c r="AG89" i="138"/>
  <c r="AE89" i="138"/>
  <c r="AC89" i="138"/>
  <c r="AA89" i="138"/>
  <c r="Y89" i="138"/>
  <c r="W89" i="138"/>
  <c r="U89" i="138"/>
  <c r="S89" i="138"/>
  <c r="Q89" i="138"/>
  <c r="O89" i="138"/>
  <c r="M89" i="138"/>
  <c r="K89" i="138"/>
  <c r="I89" i="138"/>
  <c r="G89" i="138"/>
  <c r="AG23" i="138"/>
  <c r="AE23" i="138"/>
  <c r="AC23" i="138"/>
  <c r="AA23" i="138"/>
  <c r="Y23" i="138"/>
  <c r="W23" i="138"/>
  <c r="U23" i="138"/>
  <c r="S23" i="138"/>
  <c r="Q23" i="138"/>
  <c r="O23" i="138"/>
  <c r="M23" i="138"/>
  <c r="K23" i="138"/>
  <c r="I23" i="138"/>
  <c r="G23" i="138"/>
  <c r="AG67" i="138"/>
  <c r="AE67" i="138"/>
  <c r="AC67" i="138"/>
  <c r="AA67" i="138"/>
  <c r="Y67" i="138"/>
  <c r="W67" i="138"/>
  <c r="U67" i="138"/>
  <c r="S67" i="138"/>
  <c r="Q67" i="138"/>
  <c r="O67" i="138"/>
  <c r="M67" i="138"/>
  <c r="K67" i="138"/>
  <c r="I67" i="138"/>
  <c r="G67" i="138"/>
  <c r="AG66" i="138"/>
  <c r="AE66" i="138"/>
  <c r="AC66" i="138"/>
  <c r="AA66" i="138"/>
  <c r="Y66" i="138"/>
  <c r="W66" i="138"/>
  <c r="U66" i="138"/>
  <c r="S66" i="138"/>
  <c r="Q66" i="138"/>
  <c r="O66" i="138"/>
  <c r="M66" i="138"/>
  <c r="K66" i="138"/>
  <c r="I66" i="138"/>
  <c r="G66" i="138"/>
  <c r="AG65" i="138"/>
  <c r="AE65" i="138"/>
  <c r="AC65" i="138"/>
  <c r="AA65" i="138"/>
  <c r="Y65" i="138"/>
  <c r="W65" i="138"/>
  <c r="U65" i="138"/>
  <c r="S65" i="138"/>
  <c r="Q65" i="138"/>
  <c r="O65" i="138"/>
  <c r="M65" i="138"/>
  <c r="K65" i="138"/>
  <c r="I65" i="138"/>
  <c r="G65" i="138"/>
  <c r="AG64" i="138"/>
  <c r="AE64" i="138"/>
  <c r="AC64" i="138"/>
  <c r="AA64" i="138"/>
  <c r="Y64" i="138"/>
  <c r="W64" i="138"/>
  <c r="U64" i="138"/>
  <c r="S64" i="138"/>
  <c r="Q64" i="138"/>
  <c r="O64" i="138"/>
  <c r="M64" i="138"/>
  <c r="K64" i="138"/>
  <c r="I64" i="138"/>
  <c r="G64" i="138"/>
  <c r="AG43" i="138"/>
  <c r="AE43" i="138"/>
  <c r="AC43" i="138"/>
  <c r="AA43" i="138"/>
  <c r="Y43" i="138"/>
  <c r="W43" i="138"/>
  <c r="U43" i="138"/>
  <c r="S43" i="138"/>
  <c r="Q43" i="138"/>
  <c r="O43" i="138"/>
  <c r="M43" i="138"/>
  <c r="K43" i="138"/>
  <c r="I43" i="138"/>
  <c r="G43" i="138"/>
  <c r="AG42" i="138"/>
  <c r="AE42" i="138"/>
  <c r="AC42" i="138"/>
  <c r="AA42" i="138"/>
  <c r="Y42" i="138"/>
  <c r="W42" i="138"/>
  <c r="U42" i="138"/>
  <c r="S42" i="138"/>
  <c r="Q42" i="138"/>
  <c r="O42" i="138"/>
  <c r="M42" i="138"/>
  <c r="K42" i="138"/>
  <c r="I42" i="138"/>
  <c r="G42" i="138"/>
  <c r="AG63" i="138"/>
  <c r="AE63" i="138"/>
  <c r="AC63" i="138"/>
  <c r="AA63" i="138"/>
  <c r="Y63" i="138"/>
  <c r="W63" i="138"/>
  <c r="U63" i="138"/>
  <c r="S63" i="138"/>
  <c r="Q63" i="138"/>
  <c r="O63" i="138"/>
  <c r="M63" i="138"/>
  <c r="K63" i="138"/>
  <c r="I63" i="138"/>
  <c r="G63" i="138"/>
  <c r="AG41" i="138"/>
  <c r="AE41" i="138"/>
  <c r="AC41" i="138"/>
  <c r="AA41" i="138"/>
  <c r="Y41" i="138"/>
  <c r="W41" i="138"/>
  <c r="U41" i="138"/>
  <c r="S41" i="138"/>
  <c r="Q41" i="138"/>
  <c r="O41" i="138"/>
  <c r="M41" i="138"/>
  <c r="K41" i="138"/>
  <c r="I41" i="138"/>
  <c r="G41" i="138"/>
  <c r="AG22" i="138"/>
  <c r="AE22" i="138"/>
  <c r="AC22" i="138"/>
  <c r="AA22" i="138"/>
  <c r="Y22" i="138"/>
  <c r="W22" i="138"/>
  <c r="U22" i="138"/>
  <c r="S22" i="138"/>
  <c r="Q22" i="138"/>
  <c r="O22" i="138"/>
  <c r="M22" i="138"/>
  <c r="K22" i="138"/>
  <c r="I22" i="138"/>
  <c r="G22" i="138"/>
  <c r="AG88" i="138"/>
  <c r="AE88" i="138"/>
  <c r="AC88" i="138"/>
  <c r="AA88" i="138"/>
  <c r="Y88" i="138"/>
  <c r="W88" i="138"/>
  <c r="U88" i="138"/>
  <c r="S88" i="138"/>
  <c r="Q88" i="138"/>
  <c r="O88" i="138"/>
  <c r="M88" i="138"/>
  <c r="K88" i="138"/>
  <c r="I88" i="138"/>
  <c r="G88" i="138"/>
  <c r="AG62" i="138"/>
  <c r="AE62" i="138"/>
  <c r="AC62" i="138"/>
  <c r="AA62" i="138"/>
  <c r="Y62" i="138"/>
  <c r="W62" i="138"/>
  <c r="U62" i="138"/>
  <c r="S62" i="138"/>
  <c r="Q62" i="138"/>
  <c r="O62" i="138"/>
  <c r="M62" i="138"/>
  <c r="K62" i="138"/>
  <c r="I62" i="138"/>
  <c r="G62" i="138"/>
  <c r="AG21" i="138"/>
  <c r="AE21" i="138"/>
  <c r="AC21" i="138"/>
  <c r="AA21" i="138"/>
  <c r="Y21" i="138"/>
  <c r="W21" i="138"/>
  <c r="U21" i="138"/>
  <c r="S21" i="138"/>
  <c r="Q21" i="138"/>
  <c r="O21" i="138"/>
  <c r="M21" i="138"/>
  <c r="K21" i="138"/>
  <c r="I21" i="138"/>
  <c r="G21" i="138"/>
  <c r="AG61" i="138"/>
  <c r="AE61" i="138"/>
  <c r="AC61" i="138"/>
  <c r="AA61" i="138"/>
  <c r="Y61" i="138"/>
  <c r="W61" i="138"/>
  <c r="U61" i="138"/>
  <c r="S61" i="138"/>
  <c r="Q61" i="138"/>
  <c r="O61" i="138"/>
  <c r="M61" i="138"/>
  <c r="K61" i="138"/>
  <c r="I61" i="138"/>
  <c r="G61" i="138"/>
  <c r="AG40" i="138"/>
  <c r="AE40" i="138"/>
  <c r="AC40" i="138"/>
  <c r="AA40" i="138"/>
  <c r="Y40" i="138"/>
  <c r="W40" i="138"/>
  <c r="U40" i="138"/>
  <c r="S40" i="138"/>
  <c r="Q40" i="138"/>
  <c r="O40" i="138"/>
  <c r="M40" i="138"/>
  <c r="K40" i="138"/>
  <c r="I40" i="138"/>
  <c r="G40" i="138"/>
  <c r="AG60" i="138"/>
  <c r="AE60" i="138"/>
  <c r="AC60" i="138"/>
  <c r="AA60" i="138"/>
  <c r="Y60" i="138"/>
  <c r="W60" i="138"/>
  <c r="U60" i="138"/>
  <c r="S60" i="138"/>
  <c r="Q60" i="138"/>
  <c r="O60" i="138"/>
  <c r="M60" i="138"/>
  <c r="K60" i="138"/>
  <c r="I60" i="138"/>
  <c r="G60" i="138"/>
  <c r="AG59" i="138"/>
  <c r="AE59" i="138"/>
  <c r="AC59" i="138"/>
  <c r="AA59" i="138"/>
  <c r="Y59" i="138"/>
  <c r="W59" i="138"/>
  <c r="U59" i="138"/>
  <c r="S59" i="138"/>
  <c r="Q59" i="138"/>
  <c r="O59" i="138"/>
  <c r="M59" i="138"/>
  <c r="K59" i="138"/>
  <c r="I59" i="138"/>
  <c r="G59" i="138"/>
  <c r="AG58" i="138"/>
  <c r="AE58" i="138"/>
  <c r="AC58" i="138"/>
  <c r="AA58" i="138"/>
  <c r="Y58" i="138"/>
  <c r="W58" i="138"/>
  <c r="U58" i="138"/>
  <c r="S58" i="138"/>
  <c r="Q58" i="138"/>
  <c r="O58" i="138"/>
  <c r="M58" i="138"/>
  <c r="K58" i="138"/>
  <c r="I58" i="138"/>
  <c r="G58" i="138"/>
  <c r="AG20" i="138"/>
  <c r="AE20" i="138"/>
  <c r="AC20" i="138"/>
  <c r="AA20" i="138"/>
  <c r="Y20" i="138"/>
  <c r="W20" i="138"/>
  <c r="U20" i="138"/>
  <c r="S20" i="138"/>
  <c r="Q20" i="138"/>
  <c r="O20" i="138"/>
  <c r="M20" i="138"/>
  <c r="K20" i="138"/>
  <c r="I20" i="138"/>
  <c r="G20" i="138"/>
  <c r="AG87" i="138"/>
  <c r="AE87" i="138"/>
  <c r="AC87" i="138"/>
  <c r="AA87" i="138"/>
  <c r="Y87" i="138"/>
  <c r="W87" i="138"/>
  <c r="U87" i="138"/>
  <c r="S87" i="138"/>
  <c r="Q87" i="138"/>
  <c r="O87" i="138"/>
  <c r="M87" i="138"/>
  <c r="K87" i="138"/>
  <c r="I87" i="138"/>
  <c r="G87" i="138"/>
  <c r="AG86" i="138"/>
  <c r="AE86" i="138"/>
  <c r="AC86" i="138"/>
  <c r="AA86" i="138"/>
  <c r="Y86" i="138"/>
  <c r="W86" i="138"/>
  <c r="U86" i="138"/>
  <c r="S86" i="138"/>
  <c r="Q86" i="138"/>
  <c r="O86" i="138"/>
  <c r="M86" i="138"/>
  <c r="K86" i="138"/>
  <c r="I86" i="138"/>
  <c r="G86" i="138"/>
  <c r="AG19" i="138"/>
  <c r="AE19" i="138"/>
  <c r="AC19" i="138"/>
  <c r="AA19" i="138"/>
  <c r="Y19" i="138"/>
  <c r="W19" i="138"/>
  <c r="U19" i="138"/>
  <c r="S19" i="138"/>
  <c r="Q19" i="138"/>
  <c r="O19" i="138"/>
  <c r="M19" i="138"/>
  <c r="K19" i="138"/>
  <c r="I19" i="138"/>
  <c r="G19" i="138"/>
  <c r="AG18" i="138"/>
  <c r="AE18" i="138"/>
  <c r="AC18" i="138"/>
  <c r="AA18" i="138"/>
  <c r="Y18" i="138"/>
  <c r="W18" i="138"/>
  <c r="U18" i="138"/>
  <c r="S18" i="138"/>
  <c r="Q18" i="138"/>
  <c r="O18" i="138"/>
  <c r="M18" i="138"/>
  <c r="K18" i="138"/>
  <c r="I18" i="138"/>
  <c r="G18" i="138"/>
  <c r="AG57" i="138"/>
  <c r="AE57" i="138"/>
  <c r="AC57" i="138"/>
  <c r="AA57" i="138"/>
  <c r="Y57" i="138"/>
  <c r="W57" i="138"/>
  <c r="U57" i="138"/>
  <c r="S57" i="138"/>
  <c r="Q57" i="138"/>
  <c r="O57" i="138"/>
  <c r="M57" i="138"/>
  <c r="K57" i="138"/>
  <c r="I57" i="138"/>
  <c r="G57" i="138"/>
  <c r="AG85" i="138"/>
  <c r="AE85" i="138"/>
  <c r="AC85" i="138"/>
  <c r="AA85" i="138"/>
  <c r="Y85" i="138"/>
  <c r="W85" i="138"/>
  <c r="U85" i="138"/>
  <c r="S85" i="138"/>
  <c r="Q85" i="138"/>
  <c r="O85" i="138"/>
  <c r="M85" i="138"/>
  <c r="K85" i="138"/>
  <c r="I85" i="138"/>
  <c r="G85" i="138"/>
  <c r="AG84" i="138"/>
  <c r="AE84" i="138"/>
  <c r="AC84" i="138"/>
  <c r="AA84" i="138"/>
  <c r="Y84" i="138"/>
  <c r="W84" i="138"/>
  <c r="U84" i="138"/>
  <c r="S84" i="138"/>
  <c r="Q84" i="138"/>
  <c r="O84" i="138"/>
  <c r="M84" i="138"/>
  <c r="K84" i="138"/>
  <c r="I84" i="138"/>
  <c r="G84" i="138"/>
  <c r="AG39" i="138"/>
  <c r="AE39" i="138"/>
  <c r="AC39" i="138"/>
  <c r="AA39" i="138"/>
  <c r="Y39" i="138"/>
  <c r="W39" i="138"/>
  <c r="U39" i="138"/>
  <c r="S39" i="138"/>
  <c r="Q39" i="138"/>
  <c r="O39" i="138"/>
  <c r="M39" i="138"/>
  <c r="K39" i="138"/>
  <c r="I39" i="138"/>
  <c r="G39" i="138"/>
  <c r="AG38" i="138"/>
  <c r="AE38" i="138"/>
  <c r="AC38" i="138"/>
  <c r="AA38" i="138"/>
  <c r="Y38" i="138"/>
  <c r="W38" i="138"/>
  <c r="U38" i="138"/>
  <c r="S38" i="138"/>
  <c r="Q38" i="138"/>
  <c r="O38" i="138"/>
  <c r="M38" i="138"/>
  <c r="K38" i="138"/>
  <c r="I38" i="138"/>
  <c r="G38" i="138"/>
  <c r="AG56" i="138"/>
  <c r="AE56" i="138"/>
  <c r="AC56" i="138"/>
  <c r="AA56" i="138"/>
  <c r="Y56" i="138"/>
  <c r="W56" i="138"/>
  <c r="U56" i="138"/>
  <c r="S56" i="138"/>
  <c r="Q56" i="138"/>
  <c r="O56" i="138"/>
  <c r="M56" i="138"/>
  <c r="K56" i="138"/>
  <c r="I56" i="138"/>
  <c r="G56" i="138"/>
  <c r="AG37" i="138"/>
  <c r="AE37" i="138"/>
  <c r="AC37" i="138"/>
  <c r="AA37" i="138"/>
  <c r="Y37" i="138"/>
  <c r="W37" i="138"/>
  <c r="U37" i="138"/>
  <c r="S37" i="138"/>
  <c r="Q37" i="138"/>
  <c r="O37" i="138"/>
  <c r="M37" i="138"/>
  <c r="K37" i="138"/>
  <c r="I37" i="138"/>
  <c r="G37" i="138"/>
  <c r="AG17" i="138"/>
  <c r="AE17" i="138"/>
  <c r="AC17" i="138"/>
  <c r="AA17" i="138"/>
  <c r="Y17" i="138"/>
  <c r="W17" i="138"/>
  <c r="U17" i="138"/>
  <c r="S17" i="138"/>
  <c r="Q17" i="138"/>
  <c r="O17" i="138"/>
  <c r="M17" i="138"/>
  <c r="K17" i="138"/>
  <c r="I17" i="138"/>
  <c r="G17" i="138"/>
  <c r="AG36" i="138"/>
  <c r="AE36" i="138"/>
  <c r="AC36" i="138"/>
  <c r="AA36" i="138"/>
  <c r="Y36" i="138"/>
  <c r="W36" i="138"/>
  <c r="U36" i="138"/>
  <c r="S36" i="138"/>
  <c r="Q36" i="138"/>
  <c r="O36" i="138"/>
  <c r="M36" i="138"/>
  <c r="K36" i="138"/>
  <c r="I36" i="138"/>
  <c r="G36" i="138"/>
  <c r="AG35" i="138"/>
  <c r="AE35" i="138"/>
  <c r="AC35" i="138"/>
  <c r="AA35" i="138"/>
  <c r="Y35" i="138"/>
  <c r="W35" i="138"/>
  <c r="U35" i="138"/>
  <c r="S35" i="138"/>
  <c r="Q35" i="138"/>
  <c r="O35" i="138"/>
  <c r="M35" i="138"/>
  <c r="K35" i="138"/>
  <c r="I35" i="138"/>
  <c r="G35" i="138"/>
  <c r="AG16" i="138"/>
  <c r="AE16" i="138"/>
  <c r="AC16" i="138"/>
  <c r="AA16" i="138"/>
  <c r="Y16" i="138"/>
  <c r="W16" i="138"/>
  <c r="U16" i="138"/>
  <c r="S16" i="138"/>
  <c r="Q16" i="138"/>
  <c r="O16" i="138"/>
  <c r="M16" i="138"/>
  <c r="K16" i="138"/>
  <c r="I16" i="138"/>
  <c r="G16" i="138"/>
  <c r="AG34" i="138"/>
  <c r="AE34" i="138"/>
  <c r="AC34" i="138"/>
  <c r="AA34" i="138"/>
  <c r="Y34" i="138"/>
  <c r="W34" i="138"/>
  <c r="U34" i="138"/>
  <c r="S34" i="138"/>
  <c r="Q34" i="138"/>
  <c r="O34" i="138"/>
  <c r="M34" i="138"/>
  <c r="K34" i="138"/>
  <c r="I34" i="138"/>
  <c r="G34" i="138"/>
  <c r="AG55" i="138"/>
  <c r="AE55" i="138"/>
  <c r="AC55" i="138"/>
  <c r="AA55" i="138"/>
  <c r="Y55" i="138"/>
  <c r="W55" i="138"/>
  <c r="U55" i="138"/>
  <c r="S55" i="138"/>
  <c r="Q55" i="138"/>
  <c r="O55" i="138"/>
  <c r="M55" i="138"/>
  <c r="K55" i="138"/>
  <c r="I55" i="138"/>
  <c r="G55" i="138"/>
  <c r="AG33" i="138"/>
  <c r="AE33" i="138"/>
  <c r="AC33" i="138"/>
  <c r="AA33" i="138"/>
  <c r="Y33" i="138"/>
  <c r="W33" i="138"/>
  <c r="U33" i="138"/>
  <c r="S33" i="138"/>
  <c r="Q33" i="138"/>
  <c r="O33" i="138"/>
  <c r="M33" i="138"/>
  <c r="K33" i="138"/>
  <c r="I33" i="138"/>
  <c r="G33" i="138"/>
  <c r="AG54" i="138"/>
  <c r="AE54" i="138"/>
  <c r="AC54" i="138"/>
  <c r="AA54" i="138"/>
  <c r="Y54" i="138"/>
  <c r="W54" i="138"/>
  <c r="U54" i="138"/>
  <c r="S54" i="138"/>
  <c r="Q54" i="138"/>
  <c r="O54" i="138"/>
  <c r="M54" i="138"/>
  <c r="K54" i="138"/>
  <c r="I54" i="138"/>
  <c r="G54" i="138"/>
  <c r="AG15" i="138"/>
  <c r="AE15" i="138"/>
  <c r="AC15" i="138"/>
  <c r="AA15" i="138"/>
  <c r="Y15" i="138"/>
  <c r="W15" i="138"/>
  <c r="U15" i="138"/>
  <c r="S15" i="138"/>
  <c r="Q15" i="138"/>
  <c r="O15" i="138"/>
  <c r="M15" i="138"/>
  <c r="K15" i="138"/>
  <c r="I15" i="138"/>
  <c r="G15" i="138"/>
  <c r="AG14" i="138"/>
  <c r="AE14" i="138"/>
  <c r="AC14" i="138"/>
  <c r="AA14" i="138"/>
  <c r="Y14" i="138"/>
  <c r="W14" i="138"/>
  <c r="U14" i="138"/>
  <c r="S14" i="138"/>
  <c r="Q14" i="138"/>
  <c r="O14" i="138"/>
  <c r="M14" i="138"/>
  <c r="K14" i="138"/>
  <c r="I14" i="138"/>
  <c r="G14" i="138"/>
  <c r="AG32" i="138"/>
  <c r="AE32" i="138"/>
  <c r="AC32" i="138"/>
  <c r="AA32" i="138"/>
  <c r="Y32" i="138"/>
  <c r="W32" i="138"/>
  <c r="U32" i="138"/>
  <c r="S32" i="138"/>
  <c r="Q32" i="138"/>
  <c r="O32" i="138"/>
  <c r="M32" i="138"/>
  <c r="K32" i="138"/>
  <c r="I32" i="138"/>
  <c r="G32" i="138"/>
  <c r="AG13" i="138"/>
  <c r="AE13" i="138"/>
  <c r="AC13" i="138"/>
  <c r="AA13" i="138"/>
  <c r="Y13" i="138"/>
  <c r="W13" i="138"/>
  <c r="U13" i="138"/>
  <c r="S13" i="138"/>
  <c r="Q13" i="138"/>
  <c r="O13" i="138"/>
  <c r="M13" i="138"/>
  <c r="K13" i="138"/>
  <c r="I13" i="138"/>
  <c r="G13" i="138"/>
  <c r="AG53" i="138"/>
  <c r="AE53" i="138"/>
  <c r="AC53" i="138"/>
  <c r="AA53" i="138"/>
  <c r="Y53" i="138"/>
  <c r="W53" i="138"/>
  <c r="U53" i="138"/>
  <c r="S53" i="138"/>
  <c r="Q53" i="138"/>
  <c r="O53" i="138"/>
  <c r="M53" i="138"/>
  <c r="K53" i="138"/>
  <c r="I53" i="138"/>
  <c r="G53" i="138"/>
  <c r="AG12" i="138"/>
  <c r="AE12" i="138"/>
  <c r="AC12" i="138"/>
  <c r="AA12" i="138"/>
  <c r="Y12" i="138"/>
  <c r="W12" i="138"/>
  <c r="U12" i="138"/>
  <c r="S12" i="138"/>
  <c r="Q12" i="138"/>
  <c r="O12" i="138"/>
  <c r="M12" i="138"/>
  <c r="K12" i="138"/>
  <c r="I12" i="138"/>
  <c r="G12" i="138"/>
  <c r="AG31" i="138"/>
  <c r="AE31" i="138"/>
  <c r="AC31" i="138"/>
  <c r="AA31" i="138"/>
  <c r="Y31" i="138"/>
  <c r="W31" i="138"/>
  <c r="U31" i="138"/>
  <c r="S31" i="138"/>
  <c r="Q31" i="138"/>
  <c r="O31" i="138"/>
  <c r="M31" i="138"/>
  <c r="K31" i="138"/>
  <c r="I31" i="138"/>
  <c r="G31" i="138"/>
  <c r="AG30" i="138"/>
  <c r="AE30" i="138"/>
  <c r="AC30" i="138"/>
  <c r="AA30" i="138"/>
  <c r="Y30" i="138"/>
  <c r="W30" i="138"/>
  <c r="U30" i="138"/>
  <c r="S30" i="138"/>
  <c r="Q30" i="138"/>
  <c r="O30" i="138"/>
  <c r="M30" i="138"/>
  <c r="K30" i="138"/>
  <c r="I30" i="138"/>
  <c r="G30" i="138"/>
  <c r="AG83" i="138"/>
  <c r="AE83" i="138"/>
  <c r="AC83" i="138"/>
  <c r="AA83" i="138"/>
  <c r="Y83" i="138"/>
  <c r="W83" i="138"/>
  <c r="U83" i="138"/>
  <c r="S83" i="138"/>
  <c r="Q83" i="138"/>
  <c r="O83" i="138"/>
  <c r="M83" i="138"/>
  <c r="K83" i="138"/>
  <c r="I83" i="138"/>
  <c r="G83" i="138"/>
  <c r="AG52" i="138"/>
  <c r="AE52" i="138"/>
  <c r="AC52" i="138"/>
  <c r="AA52" i="138"/>
  <c r="Y52" i="138"/>
  <c r="W52" i="138"/>
  <c r="U52" i="138"/>
  <c r="S52" i="138"/>
  <c r="Q52" i="138"/>
  <c r="O52" i="138"/>
  <c r="M52" i="138"/>
  <c r="K52" i="138"/>
  <c r="I52" i="138"/>
  <c r="G52" i="138"/>
  <c r="AG29" i="138"/>
  <c r="AE29" i="138"/>
  <c r="AC29" i="138"/>
  <c r="AA29" i="138"/>
  <c r="Y29" i="138"/>
  <c r="W29" i="138"/>
  <c r="U29" i="138"/>
  <c r="S29" i="138"/>
  <c r="Q29" i="138"/>
  <c r="O29" i="138"/>
  <c r="M29" i="138"/>
  <c r="K29" i="138"/>
  <c r="I29" i="138"/>
  <c r="G29" i="138"/>
  <c r="AG28" i="138"/>
  <c r="AE28" i="138"/>
  <c r="AC28" i="138"/>
  <c r="AA28" i="138"/>
  <c r="Y28" i="138"/>
  <c r="W28" i="138"/>
  <c r="U28" i="138"/>
  <c r="S28" i="138"/>
  <c r="Q28" i="138"/>
  <c r="O28" i="138"/>
  <c r="M28" i="138"/>
  <c r="K28" i="138"/>
  <c r="I28" i="138"/>
  <c r="G28" i="138"/>
  <c r="AG51" i="138"/>
  <c r="AE51" i="138"/>
  <c r="AC51" i="138"/>
  <c r="AA51" i="138"/>
  <c r="Y51" i="138"/>
  <c r="W51" i="138"/>
  <c r="U51" i="138"/>
  <c r="S51" i="138"/>
  <c r="Q51" i="138"/>
  <c r="O51" i="138"/>
  <c r="M51" i="138"/>
  <c r="K51" i="138"/>
  <c r="I51" i="138"/>
  <c r="G51" i="138"/>
  <c r="AG50" i="138"/>
  <c r="AE50" i="138"/>
  <c r="AC50" i="138"/>
  <c r="AA50" i="138"/>
  <c r="Y50" i="138"/>
  <c r="W50" i="138"/>
  <c r="U50" i="138"/>
  <c r="S50" i="138"/>
  <c r="Q50" i="138"/>
  <c r="O50" i="138"/>
  <c r="M50" i="138"/>
  <c r="K50" i="138"/>
  <c r="I50" i="138"/>
  <c r="G50" i="138"/>
  <c r="AG5" i="138"/>
  <c r="AE5" i="138"/>
  <c r="AC5" i="138"/>
  <c r="AA5" i="138"/>
  <c r="Y5" i="138"/>
  <c r="W5" i="138"/>
  <c r="U5" i="138"/>
  <c r="S5" i="138"/>
  <c r="Q5" i="138"/>
  <c r="O5" i="138"/>
  <c r="M5" i="138"/>
  <c r="K5" i="138"/>
  <c r="I5" i="138"/>
  <c r="G5" i="138"/>
  <c r="AG9" i="138"/>
  <c r="AE9" i="138"/>
  <c r="AC9" i="138"/>
  <c r="AA9" i="138"/>
  <c r="Y9" i="138"/>
  <c r="W9" i="138"/>
  <c r="U9" i="138"/>
  <c r="S9" i="138"/>
  <c r="Q9" i="138"/>
  <c r="O9" i="138"/>
  <c r="M9" i="138"/>
  <c r="K9" i="138"/>
  <c r="I9" i="138"/>
  <c r="G9" i="138"/>
  <c r="AG119" i="137"/>
  <c r="AE119" i="137"/>
  <c r="AC119" i="137"/>
  <c r="AA119" i="137"/>
  <c r="Y119" i="137"/>
  <c r="W119" i="137"/>
  <c r="U119" i="137"/>
  <c r="S119" i="137"/>
  <c r="Q119" i="137"/>
  <c r="O119" i="137"/>
  <c r="M119" i="137"/>
  <c r="K119" i="137"/>
  <c r="I119" i="137"/>
  <c r="G119" i="137"/>
  <c r="AG118" i="137"/>
  <c r="AE118" i="137"/>
  <c r="AC118" i="137"/>
  <c r="AA118" i="137"/>
  <c r="Y118" i="137"/>
  <c r="W118" i="137"/>
  <c r="U118" i="137"/>
  <c r="S118" i="137"/>
  <c r="Q118" i="137"/>
  <c r="O118" i="137"/>
  <c r="M118" i="137"/>
  <c r="K118" i="137"/>
  <c r="I118" i="137"/>
  <c r="G118" i="137"/>
  <c r="AG117" i="137"/>
  <c r="AE117" i="137"/>
  <c r="AC117" i="137"/>
  <c r="AA117" i="137"/>
  <c r="Y117" i="137"/>
  <c r="W117" i="137"/>
  <c r="U117" i="137"/>
  <c r="S117" i="137"/>
  <c r="Q117" i="137"/>
  <c r="O117" i="137"/>
  <c r="M117" i="137"/>
  <c r="K117" i="137"/>
  <c r="I117" i="137"/>
  <c r="G117" i="137"/>
  <c r="AG101" i="137"/>
  <c r="AE101" i="137"/>
  <c r="AC101" i="137"/>
  <c r="AA101" i="137"/>
  <c r="Y101" i="137"/>
  <c r="W101" i="137"/>
  <c r="U101" i="137"/>
  <c r="S101" i="137"/>
  <c r="Q101" i="137"/>
  <c r="O101" i="137"/>
  <c r="M101" i="137"/>
  <c r="K101" i="137"/>
  <c r="I101" i="137"/>
  <c r="G101" i="137"/>
  <c r="AG62" i="137"/>
  <c r="AE62" i="137"/>
  <c r="AC62" i="137"/>
  <c r="AA62" i="137"/>
  <c r="Y62" i="137"/>
  <c r="W62" i="137"/>
  <c r="U62" i="137"/>
  <c r="S62" i="137"/>
  <c r="Q62" i="137"/>
  <c r="O62" i="137"/>
  <c r="M62" i="137"/>
  <c r="K62" i="137"/>
  <c r="I62" i="137"/>
  <c r="G62" i="137"/>
  <c r="AG100" i="137"/>
  <c r="AE100" i="137"/>
  <c r="AC100" i="137"/>
  <c r="AA100" i="137"/>
  <c r="Y100" i="137"/>
  <c r="W100" i="137"/>
  <c r="U100" i="137"/>
  <c r="S100" i="137"/>
  <c r="Q100" i="137"/>
  <c r="O100" i="137"/>
  <c r="M100" i="137"/>
  <c r="K100" i="137"/>
  <c r="I100" i="137"/>
  <c r="G100" i="137"/>
  <c r="AG78" i="137"/>
  <c r="AE78" i="137"/>
  <c r="AC78" i="137"/>
  <c r="AA78" i="137"/>
  <c r="Y78" i="137"/>
  <c r="W78" i="137"/>
  <c r="U78" i="137"/>
  <c r="S78" i="137"/>
  <c r="Q78" i="137"/>
  <c r="O78" i="137"/>
  <c r="M78" i="137"/>
  <c r="K78" i="137"/>
  <c r="I78" i="137"/>
  <c r="G78" i="137"/>
  <c r="AG77" i="137"/>
  <c r="AE77" i="137"/>
  <c r="AC77" i="137"/>
  <c r="AA77" i="137"/>
  <c r="Y77" i="137"/>
  <c r="W77" i="137"/>
  <c r="U77" i="137"/>
  <c r="S77" i="137"/>
  <c r="Q77" i="137"/>
  <c r="O77" i="137"/>
  <c r="M77" i="137"/>
  <c r="K77" i="137"/>
  <c r="I77" i="137"/>
  <c r="G77" i="137"/>
  <c r="AG43" i="137"/>
  <c r="AE43" i="137"/>
  <c r="AC43" i="137"/>
  <c r="AA43" i="137"/>
  <c r="Y43" i="137"/>
  <c r="W43" i="137"/>
  <c r="U43" i="137"/>
  <c r="S43" i="137"/>
  <c r="Q43" i="137"/>
  <c r="O43" i="137"/>
  <c r="M43" i="137"/>
  <c r="K43" i="137"/>
  <c r="I43" i="137"/>
  <c r="G43" i="137"/>
  <c r="AG99" i="137"/>
  <c r="AE99" i="137"/>
  <c r="AC99" i="137"/>
  <c r="AA99" i="137"/>
  <c r="Y99" i="137"/>
  <c r="W99" i="137"/>
  <c r="U99" i="137"/>
  <c r="S99" i="137"/>
  <c r="AH99" i="137" s="1"/>
  <c r="Q99" i="137"/>
  <c r="O99" i="137"/>
  <c r="M99" i="137"/>
  <c r="K99" i="137"/>
  <c r="I99" i="137"/>
  <c r="G99" i="137"/>
  <c r="AG116" i="137"/>
  <c r="AE116" i="137"/>
  <c r="AC116" i="137"/>
  <c r="AA116" i="137"/>
  <c r="Y116" i="137"/>
  <c r="W116" i="137"/>
  <c r="U116" i="137"/>
  <c r="S116" i="137"/>
  <c r="Q116" i="137"/>
  <c r="O116" i="137"/>
  <c r="M116" i="137"/>
  <c r="K116" i="137"/>
  <c r="I116" i="137"/>
  <c r="G116" i="137"/>
  <c r="AG115" i="137"/>
  <c r="AE115" i="137"/>
  <c r="AC115" i="137"/>
  <c r="AA115" i="137"/>
  <c r="Y115" i="137"/>
  <c r="W115" i="137"/>
  <c r="U115" i="137"/>
  <c r="S115" i="137"/>
  <c r="Q115" i="137"/>
  <c r="O115" i="137"/>
  <c r="M115" i="137"/>
  <c r="K115" i="137"/>
  <c r="I115" i="137"/>
  <c r="G115" i="137"/>
  <c r="AG114" i="137"/>
  <c r="AE114" i="137"/>
  <c r="AC114" i="137"/>
  <c r="AA114" i="137"/>
  <c r="Y114" i="137"/>
  <c r="W114" i="137"/>
  <c r="U114" i="137"/>
  <c r="S114" i="137"/>
  <c r="Q114" i="137"/>
  <c r="O114" i="137"/>
  <c r="M114" i="137"/>
  <c r="K114" i="137"/>
  <c r="I114" i="137"/>
  <c r="G114" i="137"/>
  <c r="AG76" i="137"/>
  <c r="AE76" i="137"/>
  <c r="AC76" i="137"/>
  <c r="AA76" i="137"/>
  <c r="Y76" i="137"/>
  <c r="W76" i="137"/>
  <c r="U76" i="137"/>
  <c r="S76" i="137"/>
  <c r="Q76" i="137"/>
  <c r="O76" i="137"/>
  <c r="M76" i="137"/>
  <c r="K76" i="137"/>
  <c r="I76" i="137"/>
  <c r="G76" i="137"/>
  <c r="AG98" i="137"/>
  <c r="AE98" i="137"/>
  <c r="AC98" i="137"/>
  <c r="AA98" i="137"/>
  <c r="Y98" i="137"/>
  <c r="W98" i="137"/>
  <c r="U98" i="137"/>
  <c r="S98" i="137"/>
  <c r="Q98" i="137"/>
  <c r="O98" i="137"/>
  <c r="M98" i="137"/>
  <c r="K98" i="137"/>
  <c r="I98" i="137"/>
  <c r="G98" i="137"/>
  <c r="AG113" i="137"/>
  <c r="AE113" i="137"/>
  <c r="AC113" i="137"/>
  <c r="AA113" i="137"/>
  <c r="Y113" i="137"/>
  <c r="W113" i="137"/>
  <c r="U113" i="137"/>
  <c r="S113" i="137"/>
  <c r="Q113" i="137"/>
  <c r="O113" i="137"/>
  <c r="M113" i="137"/>
  <c r="K113" i="137"/>
  <c r="I113" i="137"/>
  <c r="G113" i="137"/>
  <c r="AG42" i="137"/>
  <c r="AE42" i="137"/>
  <c r="AC42" i="137"/>
  <c r="AA42" i="137"/>
  <c r="Y42" i="137"/>
  <c r="W42" i="137"/>
  <c r="U42" i="137"/>
  <c r="S42" i="137"/>
  <c r="Q42" i="137"/>
  <c r="O42" i="137"/>
  <c r="M42" i="137"/>
  <c r="K42" i="137"/>
  <c r="I42" i="137"/>
  <c r="G42" i="137"/>
  <c r="AH42" i="137" s="1"/>
  <c r="AG75" i="137"/>
  <c r="AE75" i="137"/>
  <c r="AC75" i="137"/>
  <c r="AA75" i="137"/>
  <c r="Y75" i="137"/>
  <c r="W75" i="137"/>
  <c r="U75" i="137"/>
  <c r="S75" i="137"/>
  <c r="Q75" i="137"/>
  <c r="O75" i="137"/>
  <c r="M75" i="137"/>
  <c r="K75" i="137"/>
  <c r="I75" i="137"/>
  <c r="G75" i="137"/>
  <c r="AG41" i="137"/>
  <c r="AE41" i="137"/>
  <c r="AC41" i="137"/>
  <c r="AA41" i="137"/>
  <c r="Y41" i="137"/>
  <c r="W41" i="137"/>
  <c r="U41" i="137"/>
  <c r="S41" i="137"/>
  <c r="Q41" i="137"/>
  <c r="O41" i="137"/>
  <c r="M41" i="137"/>
  <c r="K41" i="137"/>
  <c r="I41" i="137"/>
  <c r="G41" i="137"/>
  <c r="AG112" i="137"/>
  <c r="AE112" i="137"/>
  <c r="AC112" i="137"/>
  <c r="AA112" i="137"/>
  <c r="Y112" i="137"/>
  <c r="W112" i="137"/>
  <c r="U112" i="137"/>
  <c r="S112" i="137"/>
  <c r="Q112" i="137"/>
  <c r="O112" i="137"/>
  <c r="M112" i="137"/>
  <c r="K112" i="137"/>
  <c r="I112" i="137"/>
  <c r="G112" i="137"/>
  <c r="AG61" i="137"/>
  <c r="AE61" i="137"/>
  <c r="AC61" i="137"/>
  <c r="AA61" i="137"/>
  <c r="Y61" i="137"/>
  <c r="W61" i="137"/>
  <c r="U61" i="137"/>
  <c r="S61" i="137"/>
  <c r="Q61" i="137"/>
  <c r="O61" i="137"/>
  <c r="M61" i="137"/>
  <c r="K61" i="137"/>
  <c r="I61" i="137"/>
  <c r="G61" i="137"/>
  <c r="AG97" i="137"/>
  <c r="AE97" i="137"/>
  <c r="AC97" i="137"/>
  <c r="AA97" i="137"/>
  <c r="Y97" i="137"/>
  <c r="W97" i="137"/>
  <c r="U97" i="137"/>
  <c r="S97" i="137"/>
  <c r="Q97" i="137"/>
  <c r="O97" i="137"/>
  <c r="M97" i="137"/>
  <c r="K97" i="137"/>
  <c r="I97" i="137"/>
  <c r="G97" i="137"/>
  <c r="AG96" i="137"/>
  <c r="AE96" i="137"/>
  <c r="AC96" i="137"/>
  <c r="AA96" i="137"/>
  <c r="Y96" i="137"/>
  <c r="W96" i="137"/>
  <c r="U96" i="137"/>
  <c r="S96" i="137"/>
  <c r="Q96" i="137"/>
  <c r="O96" i="137"/>
  <c r="M96" i="137"/>
  <c r="K96" i="137"/>
  <c r="I96" i="137"/>
  <c r="G96" i="137"/>
  <c r="AG26" i="137"/>
  <c r="AE26" i="137"/>
  <c r="AC26" i="137"/>
  <c r="AA26" i="137"/>
  <c r="Y26" i="137"/>
  <c r="W26" i="137"/>
  <c r="U26" i="137"/>
  <c r="S26" i="137"/>
  <c r="Q26" i="137"/>
  <c r="O26" i="137"/>
  <c r="M26" i="137"/>
  <c r="K26" i="137"/>
  <c r="I26" i="137"/>
  <c r="G26" i="137"/>
  <c r="AG74" i="137"/>
  <c r="AE74" i="137"/>
  <c r="AC74" i="137"/>
  <c r="AA74" i="137"/>
  <c r="Y74" i="137"/>
  <c r="W74" i="137"/>
  <c r="U74" i="137"/>
  <c r="S74" i="137"/>
  <c r="Q74" i="137"/>
  <c r="O74" i="137"/>
  <c r="M74" i="137"/>
  <c r="K74" i="137"/>
  <c r="I74" i="137"/>
  <c r="G74" i="137"/>
  <c r="AG95" i="137"/>
  <c r="AE95" i="137"/>
  <c r="AC95" i="137"/>
  <c r="AA95" i="137"/>
  <c r="Y95" i="137"/>
  <c r="W95" i="137"/>
  <c r="U95" i="137"/>
  <c r="S95" i="137"/>
  <c r="Q95" i="137"/>
  <c r="O95" i="137"/>
  <c r="M95" i="137"/>
  <c r="K95" i="137"/>
  <c r="I95" i="137"/>
  <c r="G95" i="137"/>
  <c r="AG94" i="137"/>
  <c r="AE94" i="137"/>
  <c r="AC94" i="137"/>
  <c r="AA94" i="137"/>
  <c r="Y94" i="137"/>
  <c r="W94" i="137"/>
  <c r="U94" i="137"/>
  <c r="S94" i="137"/>
  <c r="Q94" i="137"/>
  <c r="O94" i="137"/>
  <c r="M94" i="137"/>
  <c r="K94" i="137"/>
  <c r="I94" i="137"/>
  <c r="G94" i="137"/>
  <c r="AG111" i="137"/>
  <c r="AE111" i="137"/>
  <c r="AC111" i="137"/>
  <c r="AA111" i="137"/>
  <c r="Y111" i="137"/>
  <c r="W111" i="137"/>
  <c r="U111" i="137"/>
  <c r="S111" i="137"/>
  <c r="Q111" i="137"/>
  <c r="O111" i="137"/>
  <c r="M111" i="137"/>
  <c r="K111" i="137"/>
  <c r="I111" i="137"/>
  <c r="G111" i="137"/>
  <c r="AG110" i="137"/>
  <c r="AE110" i="137"/>
  <c r="AC110" i="137"/>
  <c r="AA110" i="137"/>
  <c r="Y110" i="137"/>
  <c r="W110" i="137"/>
  <c r="U110" i="137"/>
  <c r="S110" i="137"/>
  <c r="Q110" i="137"/>
  <c r="O110" i="137"/>
  <c r="M110" i="137"/>
  <c r="K110" i="137"/>
  <c r="I110" i="137"/>
  <c r="G110" i="137"/>
  <c r="AG93" i="137"/>
  <c r="AE93" i="137"/>
  <c r="AC93" i="137"/>
  <c r="AA93" i="137"/>
  <c r="Y93" i="137"/>
  <c r="W93" i="137"/>
  <c r="U93" i="137"/>
  <c r="S93" i="137"/>
  <c r="Q93" i="137"/>
  <c r="O93" i="137"/>
  <c r="M93" i="137"/>
  <c r="K93" i="137"/>
  <c r="I93" i="137"/>
  <c r="G93" i="137"/>
  <c r="AG73" i="137"/>
  <c r="AE73" i="137"/>
  <c r="AC73" i="137"/>
  <c r="AA73" i="137"/>
  <c r="Y73" i="137"/>
  <c r="W73" i="137"/>
  <c r="U73" i="137"/>
  <c r="S73" i="137"/>
  <c r="Q73" i="137"/>
  <c r="O73" i="137"/>
  <c r="M73" i="137"/>
  <c r="K73" i="137"/>
  <c r="I73" i="137"/>
  <c r="G73" i="137"/>
  <c r="AG92" i="137"/>
  <c r="AE92" i="137"/>
  <c r="AC92" i="137"/>
  <c r="AA92" i="137"/>
  <c r="Y92" i="137"/>
  <c r="W92" i="137"/>
  <c r="U92" i="137"/>
  <c r="S92" i="137"/>
  <c r="Q92" i="137"/>
  <c r="O92" i="137"/>
  <c r="M92" i="137"/>
  <c r="K92" i="137"/>
  <c r="I92" i="137"/>
  <c r="G92" i="137"/>
  <c r="AG91" i="137"/>
  <c r="AE91" i="137"/>
  <c r="AC91" i="137"/>
  <c r="AA91" i="137"/>
  <c r="Y91" i="137"/>
  <c r="W91" i="137"/>
  <c r="U91" i="137"/>
  <c r="S91" i="137"/>
  <c r="Q91" i="137"/>
  <c r="O91" i="137"/>
  <c r="M91" i="137"/>
  <c r="K91" i="137"/>
  <c r="I91" i="137"/>
  <c r="G91" i="137"/>
  <c r="AG90" i="137"/>
  <c r="AE90" i="137"/>
  <c r="AC90" i="137"/>
  <c r="AA90" i="137"/>
  <c r="Y90" i="137"/>
  <c r="W90" i="137"/>
  <c r="U90" i="137"/>
  <c r="S90" i="137"/>
  <c r="Q90" i="137"/>
  <c r="O90" i="137"/>
  <c r="M90" i="137"/>
  <c r="K90" i="137"/>
  <c r="I90" i="137"/>
  <c r="G90" i="137"/>
  <c r="AG89" i="137"/>
  <c r="AE89" i="137"/>
  <c r="AC89" i="137"/>
  <c r="AA89" i="137"/>
  <c r="Y89" i="137"/>
  <c r="W89" i="137"/>
  <c r="U89" i="137"/>
  <c r="S89" i="137"/>
  <c r="Q89" i="137"/>
  <c r="O89" i="137"/>
  <c r="M89" i="137"/>
  <c r="K89" i="137"/>
  <c r="I89" i="137"/>
  <c r="G89" i="137"/>
  <c r="AG88" i="137"/>
  <c r="AE88" i="137"/>
  <c r="AC88" i="137"/>
  <c r="AA88" i="137"/>
  <c r="Y88" i="137"/>
  <c r="W88" i="137"/>
  <c r="U88" i="137"/>
  <c r="S88" i="137"/>
  <c r="Q88" i="137"/>
  <c r="O88" i="137"/>
  <c r="M88" i="137"/>
  <c r="K88" i="137"/>
  <c r="I88" i="137"/>
  <c r="G88" i="137"/>
  <c r="AG40" i="137"/>
  <c r="AE40" i="137"/>
  <c r="AC40" i="137"/>
  <c r="AA40" i="137"/>
  <c r="Y40" i="137"/>
  <c r="W40" i="137"/>
  <c r="U40" i="137"/>
  <c r="S40" i="137"/>
  <c r="Q40" i="137"/>
  <c r="O40" i="137"/>
  <c r="M40" i="137"/>
  <c r="K40" i="137"/>
  <c r="I40" i="137"/>
  <c r="G40" i="137"/>
  <c r="AG25" i="137"/>
  <c r="AE25" i="137"/>
  <c r="AC25" i="137"/>
  <c r="AA25" i="137"/>
  <c r="Y25" i="137"/>
  <c r="W25" i="137"/>
  <c r="U25" i="137"/>
  <c r="S25" i="137"/>
  <c r="Q25" i="137"/>
  <c r="O25" i="137"/>
  <c r="M25" i="137"/>
  <c r="K25" i="137"/>
  <c r="I25" i="137"/>
  <c r="G25" i="137"/>
  <c r="AG87" i="137"/>
  <c r="AE87" i="137"/>
  <c r="AC87" i="137"/>
  <c r="AA87" i="137"/>
  <c r="Y87" i="137"/>
  <c r="W87" i="137"/>
  <c r="U87" i="137"/>
  <c r="S87" i="137"/>
  <c r="Q87" i="137"/>
  <c r="O87" i="137"/>
  <c r="M87" i="137"/>
  <c r="K87" i="137"/>
  <c r="I87" i="137"/>
  <c r="G87" i="137"/>
  <c r="AG39" i="137"/>
  <c r="AE39" i="137"/>
  <c r="AC39" i="137"/>
  <c r="AA39" i="137"/>
  <c r="Y39" i="137"/>
  <c r="W39" i="137"/>
  <c r="U39" i="137"/>
  <c r="S39" i="137"/>
  <c r="Q39" i="137"/>
  <c r="O39" i="137"/>
  <c r="M39" i="137"/>
  <c r="K39" i="137"/>
  <c r="I39" i="137"/>
  <c r="G39" i="137"/>
  <c r="AG38" i="137"/>
  <c r="AE38" i="137"/>
  <c r="AC38" i="137"/>
  <c r="AA38" i="137"/>
  <c r="Y38" i="137"/>
  <c r="W38" i="137"/>
  <c r="U38" i="137"/>
  <c r="S38" i="137"/>
  <c r="Q38" i="137"/>
  <c r="O38" i="137"/>
  <c r="M38" i="137"/>
  <c r="K38" i="137"/>
  <c r="I38" i="137"/>
  <c r="G38" i="137"/>
  <c r="AG24" i="137"/>
  <c r="AE24" i="137"/>
  <c r="AC24" i="137"/>
  <c r="AA24" i="137"/>
  <c r="Y24" i="137"/>
  <c r="W24" i="137"/>
  <c r="U24" i="137"/>
  <c r="S24" i="137"/>
  <c r="Q24" i="137"/>
  <c r="O24" i="137"/>
  <c r="M24" i="137"/>
  <c r="K24" i="137"/>
  <c r="I24" i="137"/>
  <c r="G24" i="137"/>
  <c r="AG60" i="137"/>
  <c r="AE60" i="137"/>
  <c r="AC60" i="137"/>
  <c r="AA60" i="137"/>
  <c r="Y60" i="137"/>
  <c r="W60" i="137"/>
  <c r="U60" i="137"/>
  <c r="S60" i="137"/>
  <c r="Q60" i="137"/>
  <c r="O60" i="137"/>
  <c r="M60" i="137"/>
  <c r="K60" i="137"/>
  <c r="I60" i="137"/>
  <c r="G60" i="137"/>
  <c r="AG59" i="137"/>
  <c r="AE59" i="137"/>
  <c r="AC59" i="137"/>
  <c r="AA59" i="137"/>
  <c r="Y59" i="137"/>
  <c r="W59" i="137"/>
  <c r="U59" i="137"/>
  <c r="S59" i="137"/>
  <c r="Q59" i="137"/>
  <c r="O59" i="137"/>
  <c r="M59" i="137"/>
  <c r="K59" i="137"/>
  <c r="I59" i="137"/>
  <c r="G59" i="137"/>
  <c r="AG15" i="137"/>
  <c r="AE15" i="137"/>
  <c r="AC15" i="137"/>
  <c r="AA15" i="137"/>
  <c r="Y15" i="137"/>
  <c r="W15" i="137"/>
  <c r="U15" i="137"/>
  <c r="S15" i="137"/>
  <c r="Q15" i="137"/>
  <c r="O15" i="137"/>
  <c r="M15" i="137"/>
  <c r="K15" i="137"/>
  <c r="I15" i="137"/>
  <c r="G15" i="137"/>
  <c r="AG72" i="137"/>
  <c r="AE72" i="137"/>
  <c r="AC72" i="137"/>
  <c r="AA72" i="137"/>
  <c r="Y72" i="137"/>
  <c r="W72" i="137"/>
  <c r="U72" i="137"/>
  <c r="S72" i="137"/>
  <c r="Q72" i="137"/>
  <c r="O72" i="137"/>
  <c r="M72" i="137"/>
  <c r="K72" i="137"/>
  <c r="I72" i="137"/>
  <c r="G72" i="137"/>
  <c r="AG86" i="137"/>
  <c r="AE86" i="137"/>
  <c r="AC86" i="137"/>
  <c r="AA86" i="137"/>
  <c r="Y86" i="137"/>
  <c r="W86" i="137"/>
  <c r="U86" i="137"/>
  <c r="S86" i="137"/>
  <c r="Q86" i="137"/>
  <c r="O86" i="137"/>
  <c r="M86" i="137"/>
  <c r="K86" i="137"/>
  <c r="I86" i="137"/>
  <c r="G86" i="137"/>
  <c r="AG85" i="137"/>
  <c r="AE85" i="137"/>
  <c r="AC85" i="137"/>
  <c r="AA85" i="137"/>
  <c r="Y85" i="137"/>
  <c r="W85" i="137"/>
  <c r="U85" i="137"/>
  <c r="S85" i="137"/>
  <c r="Q85" i="137"/>
  <c r="O85" i="137"/>
  <c r="M85" i="137"/>
  <c r="K85" i="137"/>
  <c r="I85" i="137"/>
  <c r="G85" i="137"/>
  <c r="AG71" i="137"/>
  <c r="AE71" i="137"/>
  <c r="AC71" i="137"/>
  <c r="AA71" i="137"/>
  <c r="Y71" i="137"/>
  <c r="W71" i="137"/>
  <c r="U71" i="137"/>
  <c r="S71" i="137"/>
  <c r="Q71" i="137"/>
  <c r="O71" i="137"/>
  <c r="M71" i="137"/>
  <c r="K71" i="137"/>
  <c r="I71" i="137"/>
  <c r="G71" i="137"/>
  <c r="AG58" i="137"/>
  <c r="AE58" i="137"/>
  <c r="AC58" i="137"/>
  <c r="AA58" i="137"/>
  <c r="Y58" i="137"/>
  <c r="W58" i="137"/>
  <c r="U58" i="137"/>
  <c r="S58" i="137"/>
  <c r="Q58" i="137"/>
  <c r="O58" i="137"/>
  <c r="M58" i="137"/>
  <c r="K58" i="137"/>
  <c r="I58" i="137"/>
  <c r="G58" i="137"/>
  <c r="AG109" i="137"/>
  <c r="AE109" i="137"/>
  <c r="AC109" i="137"/>
  <c r="AA109" i="137"/>
  <c r="Y109" i="137"/>
  <c r="W109" i="137"/>
  <c r="U109" i="137"/>
  <c r="S109" i="137"/>
  <c r="Q109" i="137"/>
  <c r="O109" i="137"/>
  <c r="M109" i="137"/>
  <c r="K109" i="137"/>
  <c r="I109" i="137"/>
  <c r="G109" i="137"/>
  <c r="AG57" i="137"/>
  <c r="AE57" i="137"/>
  <c r="AC57" i="137"/>
  <c r="AA57" i="137"/>
  <c r="Y57" i="137"/>
  <c r="W57" i="137"/>
  <c r="U57" i="137"/>
  <c r="S57" i="137"/>
  <c r="Q57" i="137"/>
  <c r="O57" i="137"/>
  <c r="M57" i="137"/>
  <c r="K57" i="137"/>
  <c r="I57" i="137"/>
  <c r="G57" i="137"/>
  <c r="AG108" i="137"/>
  <c r="AE108" i="137"/>
  <c r="AC108" i="137"/>
  <c r="AA108" i="137"/>
  <c r="Y108" i="137"/>
  <c r="W108" i="137"/>
  <c r="U108" i="137"/>
  <c r="S108" i="137"/>
  <c r="Q108" i="137"/>
  <c r="O108" i="137"/>
  <c r="M108" i="137"/>
  <c r="K108" i="137"/>
  <c r="I108" i="137"/>
  <c r="G108" i="137"/>
  <c r="AG37" i="137"/>
  <c r="AE37" i="137"/>
  <c r="AC37" i="137"/>
  <c r="AA37" i="137"/>
  <c r="Y37" i="137"/>
  <c r="W37" i="137"/>
  <c r="U37" i="137"/>
  <c r="S37" i="137"/>
  <c r="Q37" i="137"/>
  <c r="O37" i="137"/>
  <c r="M37" i="137"/>
  <c r="K37" i="137"/>
  <c r="I37" i="137"/>
  <c r="G37" i="137"/>
  <c r="AG36" i="137"/>
  <c r="AE36" i="137"/>
  <c r="AC36" i="137"/>
  <c r="AA36" i="137"/>
  <c r="Y36" i="137"/>
  <c r="W36" i="137"/>
  <c r="U36" i="137"/>
  <c r="S36" i="137"/>
  <c r="Q36" i="137"/>
  <c r="O36" i="137"/>
  <c r="M36" i="137"/>
  <c r="K36" i="137"/>
  <c r="I36" i="137"/>
  <c r="G36" i="137"/>
  <c r="AG14" i="137"/>
  <c r="AE14" i="137"/>
  <c r="AC14" i="137"/>
  <c r="AA14" i="137"/>
  <c r="Y14" i="137"/>
  <c r="W14" i="137"/>
  <c r="U14" i="137"/>
  <c r="S14" i="137"/>
  <c r="Q14" i="137"/>
  <c r="O14" i="137"/>
  <c r="M14" i="137"/>
  <c r="K14" i="137"/>
  <c r="I14" i="137"/>
  <c r="G14" i="137"/>
  <c r="AG56" i="137"/>
  <c r="AE56" i="137"/>
  <c r="AC56" i="137"/>
  <c r="AA56" i="137"/>
  <c r="Y56" i="137"/>
  <c r="W56" i="137"/>
  <c r="U56" i="137"/>
  <c r="S56" i="137"/>
  <c r="Q56" i="137"/>
  <c r="O56" i="137"/>
  <c r="M56" i="137"/>
  <c r="K56" i="137"/>
  <c r="I56" i="137"/>
  <c r="G56" i="137"/>
  <c r="AG55" i="137"/>
  <c r="AE55" i="137"/>
  <c r="AC55" i="137"/>
  <c r="AA55" i="137"/>
  <c r="Y55" i="137"/>
  <c r="W55" i="137"/>
  <c r="U55" i="137"/>
  <c r="S55" i="137"/>
  <c r="Q55" i="137"/>
  <c r="O55" i="137"/>
  <c r="M55" i="137"/>
  <c r="K55" i="137"/>
  <c r="I55" i="137"/>
  <c r="G55" i="137"/>
  <c r="AG70" i="137"/>
  <c r="AE70" i="137"/>
  <c r="AC70" i="137"/>
  <c r="AA70" i="137"/>
  <c r="Y70" i="137"/>
  <c r="W70" i="137"/>
  <c r="U70" i="137"/>
  <c r="S70" i="137"/>
  <c r="Q70" i="137"/>
  <c r="O70" i="137"/>
  <c r="M70" i="137"/>
  <c r="K70" i="137"/>
  <c r="I70" i="137"/>
  <c r="G70" i="137"/>
  <c r="AG54" i="137"/>
  <c r="AE54" i="137"/>
  <c r="AC54" i="137"/>
  <c r="AA54" i="137"/>
  <c r="Y54" i="137"/>
  <c r="W54" i="137"/>
  <c r="U54" i="137"/>
  <c r="S54" i="137"/>
  <c r="Q54" i="137"/>
  <c r="O54" i="137"/>
  <c r="M54" i="137"/>
  <c r="K54" i="137"/>
  <c r="I54" i="137"/>
  <c r="G54" i="137"/>
  <c r="AG20" i="137"/>
  <c r="AE20" i="137"/>
  <c r="AC20" i="137"/>
  <c r="AA20" i="137"/>
  <c r="Y20" i="137"/>
  <c r="W20" i="137"/>
  <c r="U20" i="137"/>
  <c r="S20" i="137"/>
  <c r="Q20" i="137"/>
  <c r="O20" i="137"/>
  <c r="M20" i="137"/>
  <c r="K20" i="137"/>
  <c r="I20" i="137"/>
  <c r="G20" i="137"/>
  <c r="AG35" i="137"/>
  <c r="AE35" i="137"/>
  <c r="AC35" i="137"/>
  <c r="AA35" i="137"/>
  <c r="Y35" i="137"/>
  <c r="W35" i="137"/>
  <c r="U35" i="137"/>
  <c r="S35" i="137"/>
  <c r="Q35" i="137"/>
  <c r="O35" i="137"/>
  <c r="M35" i="137"/>
  <c r="K35" i="137"/>
  <c r="I35" i="137"/>
  <c r="G35" i="137"/>
  <c r="AG107" i="137"/>
  <c r="AE107" i="137"/>
  <c r="AC107" i="137"/>
  <c r="AA107" i="137"/>
  <c r="Y107" i="137"/>
  <c r="W107" i="137"/>
  <c r="U107" i="137"/>
  <c r="S107" i="137"/>
  <c r="Q107" i="137"/>
  <c r="O107" i="137"/>
  <c r="M107" i="137"/>
  <c r="K107" i="137"/>
  <c r="I107" i="137"/>
  <c r="G107" i="137"/>
  <c r="AG106" i="137"/>
  <c r="AE106" i="137"/>
  <c r="AC106" i="137"/>
  <c r="AA106" i="137"/>
  <c r="Y106" i="137"/>
  <c r="W106" i="137"/>
  <c r="U106" i="137"/>
  <c r="S106" i="137"/>
  <c r="Q106" i="137"/>
  <c r="O106" i="137"/>
  <c r="M106" i="137"/>
  <c r="K106" i="137"/>
  <c r="I106" i="137"/>
  <c r="G106" i="137"/>
  <c r="AG53" i="137"/>
  <c r="AE53" i="137"/>
  <c r="AC53" i="137"/>
  <c r="AA53" i="137"/>
  <c r="Y53" i="137"/>
  <c r="W53" i="137"/>
  <c r="U53" i="137"/>
  <c r="S53" i="137"/>
  <c r="Q53" i="137"/>
  <c r="O53" i="137"/>
  <c r="M53" i="137"/>
  <c r="K53" i="137"/>
  <c r="I53" i="137"/>
  <c r="G53" i="137"/>
  <c r="AG69" i="137"/>
  <c r="AE69" i="137"/>
  <c r="AC69" i="137"/>
  <c r="AA69" i="137"/>
  <c r="Y69" i="137"/>
  <c r="W69" i="137"/>
  <c r="U69" i="137"/>
  <c r="S69" i="137"/>
  <c r="Q69" i="137"/>
  <c r="O69" i="137"/>
  <c r="M69" i="137"/>
  <c r="K69" i="137"/>
  <c r="I69" i="137"/>
  <c r="G69" i="137"/>
  <c r="AG84" i="137"/>
  <c r="AE84" i="137"/>
  <c r="AC84" i="137"/>
  <c r="AA84" i="137"/>
  <c r="Y84" i="137"/>
  <c r="W84" i="137"/>
  <c r="U84" i="137"/>
  <c r="S84" i="137"/>
  <c r="Q84" i="137"/>
  <c r="O84" i="137"/>
  <c r="M84" i="137"/>
  <c r="K84" i="137"/>
  <c r="I84" i="137"/>
  <c r="G84" i="137"/>
  <c r="AG34" i="137"/>
  <c r="AE34" i="137"/>
  <c r="AC34" i="137"/>
  <c r="AA34" i="137"/>
  <c r="Y34" i="137"/>
  <c r="W34" i="137"/>
  <c r="U34" i="137"/>
  <c r="S34" i="137"/>
  <c r="Q34" i="137"/>
  <c r="O34" i="137"/>
  <c r="M34" i="137"/>
  <c r="K34" i="137"/>
  <c r="I34" i="137"/>
  <c r="G34" i="137"/>
  <c r="AG52" i="137"/>
  <c r="AE52" i="137"/>
  <c r="AC52" i="137"/>
  <c r="AA52" i="137"/>
  <c r="Y52" i="137"/>
  <c r="W52" i="137"/>
  <c r="U52" i="137"/>
  <c r="S52" i="137"/>
  <c r="Q52" i="137"/>
  <c r="O52" i="137"/>
  <c r="M52" i="137"/>
  <c r="K52" i="137"/>
  <c r="I52" i="137"/>
  <c r="G52" i="137"/>
  <c r="AG105" i="137"/>
  <c r="AE105" i="137"/>
  <c r="AC105" i="137"/>
  <c r="AA105" i="137"/>
  <c r="Y105" i="137"/>
  <c r="W105" i="137"/>
  <c r="U105" i="137"/>
  <c r="S105" i="137"/>
  <c r="Q105" i="137"/>
  <c r="O105" i="137"/>
  <c r="M105" i="137"/>
  <c r="K105" i="137"/>
  <c r="I105" i="137"/>
  <c r="G105" i="137"/>
  <c r="AG83" i="137"/>
  <c r="AE83" i="137"/>
  <c r="AC83" i="137"/>
  <c r="AA83" i="137"/>
  <c r="Y83" i="137"/>
  <c r="W83" i="137"/>
  <c r="U83" i="137"/>
  <c r="S83" i="137"/>
  <c r="Q83" i="137"/>
  <c r="O83" i="137"/>
  <c r="M83" i="137"/>
  <c r="K83" i="137"/>
  <c r="I83" i="137"/>
  <c r="G83" i="137"/>
  <c r="AG68" i="137"/>
  <c r="AE68" i="137"/>
  <c r="AC68" i="137"/>
  <c r="AA68" i="137"/>
  <c r="Y68" i="137"/>
  <c r="W68" i="137"/>
  <c r="U68" i="137"/>
  <c r="S68" i="137"/>
  <c r="Q68" i="137"/>
  <c r="O68" i="137"/>
  <c r="M68" i="137"/>
  <c r="K68" i="137"/>
  <c r="I68" i="137"/>
  <c r="G68" i="137"/>
  <c r="AG51" i="137"/>
  <c r="AE51" i="137"/>
  <c r="AC51" i="137"/>
  <c r="AA51" i="137"/>
  <c r="Y51" i="137"/>
  <c r="W51" i="137"/>
  <c r="U51" i="137"/>
  <c r="S51" i="137"/>
  <c r="Q51" i="137"/>
  <c r="O51" i="137"/>
  <c r="M51" i="137"/>
  <c r="K51" i="137"/>
  <c r="I51" i="137"/>
  <c r="G51" i="137"/>
  <c r="AG33" i="137"/>
  <c r="AE33" i="137"/>
  <c r="AC33" i="137"/>
  <c r="AA33" i="137"/>
  <c r="Y33" i="137"/>
  <c r="W33" i="137"/>
  <c r="U33" i="137"/>
  <c r="S33" i="137"/>
  <c r="Q33" i="137"/>
  <c r="O33" i="137"/>
  <c r="M33" i="137"/>
  <c r="K33" i="137"/>
  <c r="I33" i="137"/>
  <c r="G33" i="137"/>
  <c r="AG82" i="137"/>
  <c r="AE82" i="137"/>
  <c r="AC82" i="137"/>
  <c r="AA82" i="137"/>
  <c r="Y82" i="137"/>
  <c r="W82" i="137"/>
  <c r="U82" i="137"/>
  <c r="S82" i="137"/>
  <c r="Q82" i="137"/>
  <c r="O82" i="137"/>
  <c r="M82" i="137"/>
  <c r="K82" i="137"/>
  <c r="I82" i="137"/>
  <c r="G82" i="137"/>
  <c r="AG67" i="137"/>
  <c r="AE67" i="137"/>
  <c r="AC67" i="137"/>
  <c r="AA67" i="137"/>
  <c r="Y67" i="137"/>
  <c r="W67" i="137"/>
  <c r="U67" i="137"/>
  <c r="S67" i="137"/>
  <c r="Q67" i="137"/>
  <c r="O67" i="137"/>
  <c r="M67" i="137"/>
  <c r="K67" i="137"/>
  <c r="I67" i="137"/>
  <c r="G67" i="137"/>
  <c r="AG13" i="137"/>
  <c r="AE13" i="137"/>
  <c r="AC13" i="137"/>
  <c r="AA13" i="137"/>
  <c r="Y13" i="137"/>
  <c r="W13" i="137"/>
  <c r="U13" i="137"/>
  <c r="S13" i="137"/>
  <c r="Q13" i="137"/>
  <c r="O13" i="137"/>
  <c r="M13" i="137"/>
  <c r="K13" i="137"/>
  <c r="I13" i="137"/>
  <c r="G13" i="137"/>
  <c r="AG32" i="137"/>
  <c r="AE32" i="137"/>
  <c r="AC32" i="137"/>
  <c r="AA32" i="137"/>
  <c r="Y32" i="137"/>
  <c r="W32" i="137"/>
  <c r="U32" i="137"/>
  <c r="S32" i="137"/>
  <c r="Q32" i="137"/>
  <c r="O32" i="137"/>
  <c r="M32" i="137"/>
  <c r="K32" i="137"/>
  <c r="I32" i="137"/>
  <c r="G32" i="137"/>
  <c r="AG31" i="137"/>
  <c r="AE31" i="137"/>
  <c r="AC31" i="137"/>
  <c r="AA31" i="137"/>
  <c r="Y31" i="137"/>
  <c r="W31" i="137"/>
  <c r="U31" i="137"/>
  <c r="S31" i="137"/>
  <c r="Q31" i="137"/>
  <c r="O31" i="137"/>
  <c r="M31" i="137"/>
  <c r="K31" i="137"/>
  <c r="I31" i="137"/>
  <c r="G31" i="137"/>
  <c r="AG66" i="137"/>
  <c r="AE66" i="137"/>
  <c r="AC66" i="137"/>
  <c r="AA66" i="137"/>
  <c r="Y66" i="137"/>
  <c r="W66" i="137"/>
  <c r="U66" i="137"/>
  <c r="S66" i="137"/>
  <c r="Q66" i="137"/>
  <c r="O66" i="137"/>
  <c r="M66" i="137"/>
  <c r="K66" i="137"/>
  <c r="I66" i="137"/>
  <c r="G66" i="137"/>
  <c r="AG104" i="137"/>
  <c r="AE104" i="137"/>
  <c r="AC104" i="137"/>
  <c r="AA104" i="137"/>
  <c r="Y104" i="137"/>
  <c r="W104" i="137"/>
  <c r="U104" i="137"/>
  <c r="S104" i="137"/>
  <c r="Q104" i="137"/>
  <c r="O104" i="137"/>
  <c r="M104" i="137"/>
  <c r="K104" i="137"/>
  <c r="I104" i="137"/>
  <c r="G104" i="137"/>
  <c r="AG50" i="137"/>
  <c r="AE50" i="137"/>
  <c r="AC50" i="137"/>
  <c r="AA50" i="137"/>
  <c r="Y50" i="137"/>
  <c r="W50" i="137"/>
  <c r="U50" i="137"/>
  <c r="S50" i="137"/>
  <c r="Q50" i="137"/>
  <c r="O50" i="137"/>
  <c r="M50" i="137"/>
  <c r="K50" i="137"/>
  <c r="I50" i="137"/>
  <c r="G50" i="137"/>
  <c r="AG103" i="137"/>
  <c r="AE103" i="137"/>
  <c r="AC103" i="137"/>
  <c r="AA103" i="137"/>
  <c r="Y103" i="137"/>
  <c r="W103" i="137"/>
  <c r="U103" i="137"/>
  <c r="S103" i="137"/>
  <c r="Q103" i="137"/>
  <c r="O103" i="137"/>
  <c r="M103" i="137"/>
  <c r="K103" i="137"/>
  <c r="I103" i="137"/>
  <c r="G103" i="137"/>
  <c r="AG12" i="137"/>
  <c r="AE12" i="137"/>
  <c r="AC12" i="137"/>
  <c r="AA12" i="137"/>
  <c r="Y12" i="137"/>
  <c r="W12" i="137"/>
  <c r="U12" i="137"/>
  <c r="S12" i="137"/>
  <c r="Q12" i="137"/>
  <c r="O12" i="137"/>
  <c r="M12" i="137"/>
  <c r="K12" i="137"/>
  <c r="I12" i="137"/>
  <c r="G12" i="137"/>
  <c r="AG49" i="137"/>
  <c r="AE49" i="137"/>
  <c r="AC49" i="137"/>
  <c r="AA49" i="137"/>
  <c r="Y49" i="137"/>
  <c r="W49" i="137"/>
  <c r="U49" i="137"/>
  <c r="S49" i="137"/>
  <c r="Q49" i="137"/>
  <c r="O49" i="137"/>
  <c r="M49" i="137"/>
  <c r="K49" i="137"/>
  <c r="I49" i="137"/>
  <c r="G49" i="137"/>
  <c r="AG30" i="137"/>
  <c r="AE30" i="137"/>
  <c r="AC30" i="137"/>
  <c r="AA30" i="137"/>
  <c r="Y30" i="137"/>
  <c r="W30" i="137"/>
  <c r="U30" i="137"/>
  <c r="S30" i="137"/>
  <c r="Q30" i="137"/>
  <c r="O30" i="137"/>
  <c r="M30" i="137"/>
  <c r="K30" i="137"/>
  <c r="I30" i="137"/>
  <c r="G30" i="137"/>
  <c r="AG48" i="137"/>
  <c r="AE48" i="137"/>
  <c r="AC48" i="137"/>
  <c r="AA48" i="137"/>
  <c r="Y48" i="137"/>
  <c r="W48" i="137"/>
  <c r="U48" i="137"/>
  <c r="S48" i="137"/>
  <c r="Q48" i="137"/>
  <c r="O48" i="137"/>
  <c r="M48" i="137"/>
  <c r="K48" i="137"/>
  <c r="I48" i="137"/>
  <c r="G48" i="137"/>
  <c r="AG81" i="137"/>
  <c r="AE81" i="137"/>
  <c r="AC81" i="137"/>
  <c r="AA81" i="137"/>
  <c r="Y81" i="137"/>
  <c r="W81" i="137"/>
  <c r="U81" i="137"/>
  <c r="S81" i="137"/>
  <c r="Q81" i="137"/>
  <c r="O81" i="137"/>
  <c r="M81" i="137"/>
  <c r="K81" i="137"/>
  <c r="I81" i="137"/>
  <c r="G81" i="137"/>
  <c r="AG65" i="137"/>
  <c r="AE65" i="137"/>
  <c r="AC65" i="137"/>
  <c r="AA65" i="137"/>
  <c r="Y65" i="137"/>
  <c r="W65" i="137"/>
  <c r="U65" i="137"/>
  <c r="S65" i="137"/>
  <c r="Q65" i="137"/>
  <c r="O65" i="137"/>
  <c r="M65" i="137"/>
  <c r="K65" i="137"/>
  <c r="I65" i="137"/>
  <c r="G65" i="137"/>
  <c r="AG29" i="137"/>
  <c r="AE29" i="137"/>
  <c r="AC29" i="137"/>
  <c r="AA29" i="137"/>
  <c r="Y29" i="137"/>
  <c r="W29" i="137"/>
  <c r="U29" i="137"/>
  <c r="S29" i="137"/>
  <c r="Q29" i="137"/>
  <c r="O29" i="137"/>
  <c r="M29" i="137"/>
  <c r="K29" i="137"/>
  <c r="I29" i="137"/>
  <c r="G29" i="137"/>
  <c r="AG28" i="137"/>
  <c r="AE28" i="137"/>
  <c r="AC28" i="137"/>
  <c r="AA28" i="137"/>
  <c r="Y28" i="137"/>
  <c r="W28" i="137"/>
  <c r="U28" i="137"/>
  <c r="S28" i="137"/>
  <c r="Q28" i="137"/>
  <c r="O28" i="137"/>
  <c r="M28" i="137"/>
  <c r="K28" i="137"/>
  <c r="I28" i="137"/>
  <c r="G28" i="137"/>
  <c r="AG80" i="137"/>
  <c r="AE80" i="137"/>
  <c r="AC80" i="137"/>
  <c r="AA80" i="137"/>
  <c r="Y80" i="137"/>
  <c r="W80" i="137"/>
  <c r="U80" i="137"/>
  <c r="S80" i="137"/>
  <c r="Q80" i="137"/>
  <c r="O80" i="137"/>
  <c r="M80" i="137"/>
  <c r="K80" i="137"/>
  <c r="I80" i="137"/>
  <c r="G80" i="137"/>
  <c r="AG64" i="137"/>
  <c r="AE64" i="137"/>
  <c r="AC64" i="137"/>
  <c r="AA64" i="137"/>
  <c r="Y64" i="137"/>
  <c r="W64" i="137"/>
  <c r="U64" i="137"/>
  <c r="S64" i="137"/>
  <c r="Q64" i="137"/>
  <c r="O64" i="137"/>
  <c r="M64" i="137"/>
  <c r="K64" i="137"/>
  <c r="I64" i="137"/>
  <c r="G64" i="137"/>
  <c r="AG9" i="137"/>
  <c r="AE9" i="137"/>
  <c r="AC9" i="137"/>
  <c r="AA9" i="137"/>
  <c r="Y9" i="137"/>
  <c r="W9" i="137"/>
  <c r="U9" i="137"/>
  <c r="S9" i="137"/>
  <c r="Q9" i="137"/>
  <c r="O9" i="137"/>
  <c r="M9" i="137"/>
  <c r="K9" i="137"/>
  <c r="I9" i="137"/>
  <c r="G9" i="137"/>
  <c r="AG8" i="137"/>
  <c r="AE8" i="137"/>
  <c r="AC8" i="137"/>
  <c r="AA8" i="137"/>
  <c r="Y8" i="137"/>
  <c r="W8" i="137"/>
  <c r="U8" i="137"/>
  <c r="S8" i="137"/>
  <c r="Q8" i="137"/>
  <c r="O8" i="137"/>
  <c r="M8" i="137"/>
  <c r="K8" i="137"/>
  <c r="I8" i="137"/>
  <c r="G8" i="137"/>
  <c r="AG19" i="137"/>
  <c r="AE19" i="137"/>
  <c r="AC19" i="137"/>
  <c r="AA19" i="137"/>
  <c r="Y19" i="137"/>
  <c r="W19" i="137"/>
  <c r="U19" i="137"/>
  <c r="S19" i="137"/>
  <c r="Q19" i="137"/>
  <c r="O19" i="137"/>
  <c r="M19" i="137"/>
  <c r="K19" i="137"/>
  <c r="I19" i="137"/>
  <c r="G19" i="137"/>
  <c r="AG102" i="137"/>
  <c r="AE102" i="137"/>
  <c r="AC102" i="137"/>
  <c r="AA102" i="137"/>
  <c r="Y102" i="137"/>
  <c r="W102" i="137"/>
  <c r="U102" i="137"/>
  <c r="S102" i="137"/>
  <c r="Q102" i="137"/>
  <c r="O102" i="137"/>
  <c r="M102" i="137"/>
  <c r="K102" i="137"/>
  <c r="I102" i="137"/>
  <c r="G102" i="137"/>
  <c r="AG79" i="137"/>
  <c r="AE79" i="137"/>
  <c r="AC79" i="137"/>
  <c r="AA79" i="137"/>
  <c r="Y79" i="137"/>
  <c r="W79" i="137"/>
  <c r="U79" i="137"/>
  <c r="S79" i="137"/>
  <c r="AH79" i="137" s="1"/>
  <c r="Q79" i="137"/>
  <c r="O79" i="137"/>
  <c r="M79" i="137"/>
  <c r="K79" i="137"/>
  <c r="I79" i="137"/>
  <c r="G79" i="137"/>
  <c r="AG47" i="137"/>
  <c r="AE47" i="137"/>
  <c r="AC47" i="137"/>
  <c r="AA47" i="137"/>
  <c r="Y47" i="137"/>
  <c r="W47" i="137"/>
  <c r="U47" i="137"/>
  <c r="S47" i="137"/>
  <c r="Q47" i="137"/>
  <c r="O47" i="137"/>
  <c r="M47" i="137"/>
  <c r="K47" i="137"/>
  <c r="I47" i="137"/>
  <c r="G47" i="137"/>
  <c r="AG63" i="137"/>
  <c r="AE63" i="137"/>
  <c r="AC63" i="137"/>
  <c r="AA63" i="137"/>
  <c r="Y63" i="137"/>
  <c r="W63" i="137"/>
  <c r="U63" i="137"/>
  <c r="S63" i="137"/>
  <c r="Q63" i="137"/>
  <c r="O63" i="137"/>
  <c r="M63" i="137"/>
  <c r="K63" i="137"/>
  <c r="I63" i="137"/>
  <c r="G63" i="137"/>
  <c r="AG23" i="137"/>
  <c r="AE23" i="137"/>
  <c r="AC23" i="137"/>
  <c r="AA23" i="137"/>
  <c r="Y23" i="137"/>
  <c r="W23" i="137"/>
  <c r="U23" i="137"/>
  <c r="S23" i="137"/>
  <c r="Q23" i="137"/>
  <c r="O23" i="137"/>
  <c r="M23" i="137"/>
  <c r="K23" i="137"/>
  <c r="I23" i="137"/>
  <c r="G23" i="137"/>
  <c r="AG46" i="137"/>
  <c r="AE46" i="137"/>
  <c r="AC46" i="137"/>
  <c r="AA46" i="137"/>
  <c r="Y46" i="137"/>
  <c r="W46" i="137"/>
  <c r="U46" i="137"/>
  <c r="S46" i="137"/>
  <c r="Q46" i="137"/>
  <c r="O46" i="137"/>
  <c r="M46" i="137"/>
  <c r="K46" i="137"/>
  <c r="I46" i="137"/>
  <c r="G46" i="137"/>
  <c r="AG18" i="137"/>
  <c r="AE18" i="137"/>
  <c r="AC18" i="137"/>
  <c r="AA18" i="137"/>
  <c r="Y18" i="137"/>
  <c r="W18" i="137"/>
  <c r="U18" i="137"/>
  <c r="S18" i="137"/>
  <c r="Q18" i="137"/>
  <c r="O18" i="137"/>
  <c r="M18" i="137"/>
  <c r="K18" i="137"/>
  <c r="I18" i="137"/>
  <c r="G18" i="137"/>
  <c r="AG27" i="137"/>
  <c r="AE27" i="137"/>
  <c r="AC27" i="137"/>
  <c r="AA27" i="137"/>
  <c r="Y27" i="137"/>
  <c r="W27" i="137"/>
  <c r="U27" i="137"/>
  <c r="S27" i="137"/>
  <c r="Q27" i="137"/>
  <c r="O27" i="137"/>
  <c r="M27" i="137"/>
  <c r="K27" i="137"/>
  <c r="I27" i="137"/>
  <c r="G27" i="137"/>
  <c r="AG7" i="137"/>
  <c r="AE7" i="137"/>
  <c r="AC7" i="137"/>
  <c r="AA7" i="137"/>
  <c r="Y7" i="137"/>
  <c r="W7" i="137"/>
  <c r="U7" i="137"/>
  <c r="S7" i="137"/>
  <c r="Q7" i="137"/>
  <c r="O7" i="137"/>
  <c r="M7" i="137"/>
  <c r="K7" i="137"/>
  <c r="I7" i="137"/>
  <c r="G7" i="137"/>
  <c r="AH7" i="137" s="1"/>
  <c r="AG17" i="137"/>
  <c r="AE17" i="137"/>
  <c r="AC17" i="137"/>
  <c r="AA17" i="137"/>
  <c r="Y17" i="137"/>
  <c r="W17" i="137"/>
  <c r="U17" i="137"/>
  <c r="S17" i="137"/>
  <c r="Q17" i="137"/>
  <c r="O17" i="137"/>
  <c r="M17" i="137"/>
  <c r="K17" i="137"/>
  <c r="I17" i="137"/>
  <c r="G17" i="137"/>
  <c r="AG16" i="137"/>
  <c r="AE16" i="137"/>
  <c r="AC16" i="137"/>
  <c r="AA16" i="137"/>
  <c r="Y16" i="137"/>
  <c r="W16" i="137"/>
  <c r="U16" i="137"/>
  <c r="S16" i="137"/>
  <c r="Q16" i="137"/>
  <c r="O16" i="137"/>
  <c r="M16" i="137"/>
  <c r="K16" i="137"/>
  <c r="I16" i="137"/>
  <c r="G16" i="137"/>
  <c r="AG6" i="137"/>
  <c r="AE6" i="137"/>
  <c r="AC6" i="137"/>
  <c r="AA6" i="137"/>
  <c r="Y6" i="137"/>
  <c r="W6" i="137"/>
  <c r="U6" i="137"/>
  <c r="S6" i="137"/>
  <c r="Q6" i="137"/>
  <c r="O6" i="137"/>
  <c r="M6" i="137"/>
  <c r="K6" i="137"/>
  <c r="I6" i="137"/>
  <c r="G6" i="137"/>
  <c r="AG45" i="137"/>
  <c r="AE45" i="137"/>
  <c r="AC45" i="137"/>
  <c r="AA45" i="137"/>
  <c r="Y45" i="137"/>
  <c r="W45" i="137"/>
  <c r="U45" i="137"/>
  <c r="S45" i="137"/>
  <c r="Q45" i="137"/>
  <c r="O45" i="137"/>
  <c r="M45" i="137"/>
  <c r="K45" i="137"/>
  <c r="I45" i="137"/>
  <c r="G45" i="137"/>
  <c r="AG44" i="137"/>
  <c r="AE44" i="137"/>
  <c r="AC44" i="137"/>
  <c r="AA44" i="137"/>
  <c r="Y44" i="137"/>
  <c r="W44" i="137"/>
  <c r="U44" i="137"/>
  <c r="S44" i="137"/>
  <c r="Q44" i="137"/>
  <c r="O44" i="137"/>
  <c r="M44" i="137"/>
  <c r="K44" i="137"/>
  <c r="I44" i="137"/>
  <c r="G44" i="137"/>
  <c r="AG22" i="137"/>
  <c r="AE22" i="137"/>
  <c r="AC22" i="137"/>
  <c r="AA22" i="137"/>
  <c r="Y22" i="137"/>
  <c r="W22" i="137"/>
  <c r="U22" i="137"/>
  <c r="S22" i="137"/>
  <c r="Q22" i="137"/>
  <c r="O22" i="137"/>
  <c r="M22" i="137"/>
  <c r="K22" i="137"/>
  <c r="I22" i="137"/>
  <c r="G22" i="137"/>
  <c r="AG21" i="137"/>
  <c r="AE21" i="137"/>
  <c r="AC21" i="137"/>
  <c r="AA21" i="137"/>
  <c r="Y21" i="137"/>
  <c r="W21" i="137"/>
  <c r="U21" i="137"/>
  <c r="S21" i="137"/>
  <c r="Q21" i="137"/>
  <c r="O21" i="137"/>
  <c r="M21" i="137"/>
  <c r="K21" i="137"/>
  <c r="I21" i="137"/>
  <c r="G21" i="137"/>
  <c r="AG11" i="137"/>
  <c r="AE11" i="137"/>
  <c r="AC11" i="137"/>
  <c r="AA11" i="137"/>
  <c r="Y11" i="137"/>
  <c r="W11" i="137"/>
  <c r="U11" i="137"/>
  <c r="S11" i="137"/>
  <c r="Q11" i="137"/>
  <c r="O11" i="137"/>
  <c r="M11" i="137"/>
  <c r="K11" i="137"/>
  <c r="I11" i="137"/>
  <c r="G11" i="137"/>
  <c r="AG10" i="137"/>
  <c r="AE10" i="137"/>
  <c r="AC10" i="137"/>
  <c r="AA10" i="137"/>
  <c r="Y10" i="137"/>
  <c r="W10" i="137"/>
  <c r="U10" i="137"/>
  <c r="S10" i="137"/>
  <c r="Q10" i="137"/>
  <c r="O10" i="137"/>
  <c r="M10" i="137"/>
  <c r="K10" i="137"/>
  <c r="I10" i="137"/>
  <c r="G10" i="137"/>
  <c r="AG5" i="137"/>
  <c r="AE5" i="137"/>
  <c r="AC5" i="137"/>
  <c r="AA5" i="137"/>
  <c r="Y5" i="137"/>
  <c r="W5" i="137"/>
  <c r="U5" i="137"/>
  <c r="S5" i="137"/>
  <c r="Q5" i="137"/>
  <c r="O5" i="137"/>
  <c r="M5" i="137"/>
  <c r="K5" i="137"/>
  <c r="I5" i="137"/>
  <c r="G5" i="137"/>
  <c r="AG119" i="136"/>
  <c r="AE119" i="136"/>
  <c r="AC119" i="136"/>
  <c r="AA119" i="136"/>
  <c r="Y119" i="136"/>
  <c r="W119" i="136"/>
  <c r="U119" i="136"/>
  <c r="S119" i="136"/>
  <c r="Q119" i="136"/>
  <c r="O119" i="136"/>
  <c r="M119" i="136"/>
  <c r="K119" i="136"/>
  <c r="I119" i="136"/>
  <c r="G119" i="136"/>
  <c r="AG118" i="136"/>
  <c r="AE118" i="136"/>
  <c r="AC118" i="136"/>
  <c r="AA118" i="136"/>
  <c r="Y118" i="136"/>
  <c r="W118" i="136"/>
  <c r="U118" i="136"/>
  <c r="S118" i="136"/>
  <c r="Q118" i="136"/>
  <c r="O118" i="136"/>
  <c r="M118" i="136"/>
  <c r="K118" i="136"/>
  <c r="I118" i="136"/>
  <c r="G118" i="136"/>
  <c r="AG117" i="136"/>
  <c r="AE117" i="136"/>
  <c r="AC117" i="136"/>
  <c r="AA117" i="136"/>
  <c r="Y117" i="136"/>
  <c r="W117" i="136"/>
  <c r="U117" i="136"/>
  <c r="S117" i="136"/>
  <c r="Q117" i="136"/>
  <c r="O117" i="136"/>
  <c r="M117" i="136"/>
  <c r="K117" i="136"/>
  <c r="I117" i="136"/>
  <c r="G117" i="136"/>
  <c r="AG78" i="136"/>
  <c r="AE78" i="136"/>
  <c r="AC78" i="136"/>
  <c r="AA78" i="136"/>
  <c r="Y78" i="136"/>
  <c r="W78" i="136"/>
  <c r="U78" i="136"/>
  <c r="S78" i="136"/>
  <c r="Q78" i="136"/>
  <c r="O78" i="136"/>
  <c r="M78" i="136"/>
  <c r="K78" i="136"/>
  <c r="I78" i="136"/>
  <c r="G78" i="136"/>
  <c r="AG116" i="136"/>
  <c r="AE116" i="136"/>
  <c r="AC116" i="136"/>
  <c r="AA116" i="136"/>
  <c r="Y116" i="136"/>
  <c r="W116" i="136"/>
  <c r="U116" i="136"/>
  <c r="S116" i="136"/>
  <c r="Q116" i="136"/>
  <c r="O116" i="136"/>
  <c r="M116" i="136"/>
  <c r="K116" i="136"/>
  <c r="I116" i="136"/>
  <c r="G116" i="136"/>
  <c r="AG90" i="136"/>
  <c r="AE90" i="136"/>
  <c r="AC90" i="136"/>
  <c r="AA90" i="136"/>
  <c r="Y90" i="136"/>
  <c r="W90" i="136"/>
  <c r="U90" i="136"/>
  <c r="S90" i="136"/>
  <c r="Q90" i="136"/>
  <c r="O90" i="136"/>
  <c r="M90" i="136"/>
  <c r="K90" i="136"/>
  <c r="I90" i="136"/>
  <c r="G90" i="136"/>
  <c r="AG94" i="136"/>
  <c r="AE94" i="136"/>
  <c r="AC94" i="136"/>
  <c r="AA94" i="136"/>
  <c r="Y94" i="136"/>
  <c r="W94" i="136"/>
  <c r="U94" i="136"/>
  <c r="S94" i="136"/>
  <c r="Q94" i="136"/>
  <c r="O94" i="136"/>
  <c r="M94" i="136"/>
  <c r="K94" i="136"/>
  <c r="I94" i="136"/>
  <c r="G94" i="136"/>
  <c r="AG115" i="136"/>
  <c r="AE115" i="136"/>
  <c r="AC115" i="136"/>
  <c r="AA115" i="136"/>
  <c r="Y115" i="136"/>
  <c r="W115" i="136"/>
  <c r="U115" i="136"/>
  <c r="S115" i="136"/>
  <c r="Q115" i="136"/>
  <c r="O115" i="136"/>
  <c r="M115" i="136"/>
  <c r="K115" i="136"/>
  <c r="I115" i="136"/>
  <c r="G115" i="136"/>
  <c r="AG93" i="136"/>
  <c r="AE93" i="136"/>
  <c r="AC93" i="136"/>
  <c r="AA93" i="136"/>
  <c r="Y93" i="136"/>
  <c r="W93" i="136"/>
  <c r="U93" i="136"/>
  <c r="S93" i="136"/>
  <c r="Q93" i="136"/>
  <c r="O93" i="136"/>
  <c r="M93" i="136"/>
  <c r="K93" i="136"/>
  <c r="I93" i="136"/>
  <c r="G93" i="136"/>
  <c r="AG114" i="136"/>
  <c r="AE114" i="136"/>
  <c r="AC114" i="136"/>
  <c r="AA114" i="136"/>
  <c r="Y114" i="136"/>
  <c r="W114" i="136"/>
  <c r="U114" i="136"/>
  <c r="S114" i="136"/>
  <c r="Q114" i="136"/>
  <c r="O114" i="136"/>
  <c r="M114" i="136"/>
  <c r="K114" i="136"/>
  <c r="I114" i="136"/>
  <c r="G114" i="136"/>
  <c r="AG113" i="136"/>
  <c r="AE113" i="136"/>
  <c r="AC113" i="136"/>
  <c r="AA113" i="136"/>
  <c r="Y113" i="136"/>
  <c r="W113" i="136"/>
  <c r="U113" i="136"/>
  <c r="S113" i="136"/>
  <c r="Q113" i="136"/>
  <c r="O113" i="136"/>
  <c r="M113" i="136"/>
  <c r="K113" i="136"/>
  <c r="I113" i="136"/>
  <c r="G113" i="136"/>
  <c r="AG86" i="136"/>
  <c r="AE86" i="136"/>
  <c r="AC86" i="136"/>
  <c r="AA86" i="136"/>
  <c r="Y86" i="136"/>
  <c r="W86" i="136"/>
  <c r="U86" i="136"/>
  <c r="S86" i="136"/>
  <c r="Q86" i="136"/>
  <c r="O86" i="136"/>
  <c r="M86" i="136"/>
  <c r="K86" i="136"/>
  <c r="I86" i="136"/>
  <c r="G86" i="136"/>
  <c r="AG92" i="136"/>
  <c r="AE92" i="136"/>
  <c r="AC92" i="136"/>
  <c r="AA92" i="136"/>
  <c r="Y92" i="136"/>
  <c r="W92" i="136"/>
  <c r="U92" i="136"/>
  <c r="S92" i="136"/>
  <c r="Q92" i="136"/>
  <c r="O92" i="136"/>
  <c r="M92" i="136"/>
  <c r="K92" i="136"/>
  <c r="I92" i="136"/>
  <c r="G92" i="136"/>
  <c r="AG112" i="136"/>
  <c r="AE112" i="136"/>
  <c r="AC112" i="136"/>
  <c r="AA112" i="136"/>
  <c r="Y112" i="136"/>
  <c r="W112" i="136"/>
  <c r="U112" i="136"/>
  <c r="S112" i="136"/>
  <c r="Q112" i="136"/>
  <c r="O112" i="136"/>
  <c r="M112" i="136"/>
  <c r="K112" i="136"/>
  <c r="I112" i="136"/>
  <c r="G112" i="136"/>
  <c r="AG77" i="136"/>
  <c r="AE77" i="136"/>
  <c r="AC77" i="136"/>
  <c r="AA77" i="136"/>
  <c r="Y77" i="136"/>
  <c r="W77" i="136"/>
  <c r="U77" i="136"/>
  <c r="S77" i="136"/>
  <c r="Q77" i="136"/>
  <c r="O77" i="136"/>
  <c r="M77" i="136"/>
  <c r="K77" i="136"/>
  <c r="I77" i="136"/>
  <c r="G77" i="136"/>
  <c r="AG31" i="136"/>
  <c r="AE31" i="136"/>
  <c r="AC31" i="136"/>
  <c r="AA31" i="136"/>
  <c r="Y31" i="136"/>
  <c r="W31" i="136"/>
  <c r="U31" i="136"/>
  <c r="S31" i="136"/>
  <c r="Q31" i="136"/>
  <c r="O31" i="136"/>
  <c r="M31" i="136"/>
  <c r="K31" i="136"/>
  <c r="I31" i="136"/>
  <c r="G31" i="136"/>
  <c r="AG111" i="136"/>
  <c r="AE111" i="136"/>
  <c r="AC111" i="136"/>
  <c r="AA111" i="136"/>
  <c r="Y111" i="136"/>
  <c r="W111" i="136"/>
  <c r="U111" i="136"/>
  <c r="S111" i="136"/>
  <c r="Q111" i="136"/>
  <c r="O111" i="136"/>
  <c r="M111" i="136"/>
  <c r="K111" i="136"/>
  <c r="I111" i="136"/>
  <c r="G111" i="136"/>
  <c r="AG82" i="136"/>
  <c r="AE82" i="136"/>
  <c r="AC82" i="136"/>
  <c r="AA82" i="136"/>
  <c r="Y82" i="136"/>
  <c r="W82" i="136"/>
  <c r="U82" i="136"/>
  <c r="S82" i="136"/>
  <c r="Q82" i="136"/>
  <c r="O82" i="136"/>
  <c r="M82" i="136"/>
  <c r="K82" i="136"/>
  <c r="I82" i="136"/>
  <c r="G82" i="136"/>
  <c r="AG110" i="136"/>
  <c r="AE110" i="136"/>
  <c r="AC110" i="136"/>
  <c r="AA110" i="136"/>
  <c r="Y110" i="136"/>
  <c r="W110" i="136"/>
  <c r="U110" i="136"/>
  <c r="S110" i="136"/>
  <c r="Q110" i="136"/>
  <c r="O110" i="136"/>
  <c r="M110" i="136"/>
  <c r="K110" i="136"/>
  <c r="I110" i="136"/>
  <c r="G110" i="136"/>
  <c r="AG109" i="136"/>
  <c r="AE109" i="136"/>
  <c r="AC109" i="136"/>
  <c r="AA109" i="136"/>
  <c r="Y109" i="136"/>
  <c r="W109" i="136"/>
  <c r="U109" i="136"/>
  <c r="S109" i="136"/>
  <c r="Q109" i="136"/>
  <c r="O109" i="136"/>
  <c r="M109" i="136"/>
  <c r="K109" i="136"/>
  <c r="I109" i="136"/>
  <c r="G109" i="136"/>
  <c r="AG108" i="136"/>
  <c r="AE108" i="136"/>
  <c r="AC108" i="136"/>
  <c r="AA108" i="136"/>
  <c r="Y108" i="136"/>
  <c r="W108" i="136"/>
  <c r="U108" i="136"/>
  <c r="S108" i="136"/>
  <c r="Q108" i="136"/>
  <c r="O108" i="136"/>
  <c r="M108" i="136"/>
  <c r="K108" i="136"/>
  <c r="I108" i="136"/>
  <c r="G108" i="136"/>
  <c r="AG76" i="136"/>
  <c r="AE76" i="136"/>
  <c r="AC76" i="136"/>
  <c r="AA76" i="136"/>
  <c r="Y76" i="136"/>
  <c r="W76" i="136"/>
  <c r="U76" i="136"/>
  <c r="S76" i="136"/>
  <c r="Q76" i="136"/>
  <c r="O76" i="136"/>
  <c r="M76" i="136"/>
  <c r="K76" i="136"/>
  <c r="I76" i="136"/>
  <c r="G76" i="136"/>
  <c r="AG18" i="136"/>
  <c r="AE18" i="136"/>
  <c r="AC18" i="136"/>
  <c r="AA18" i="136"/>
  <c r="Y18" i="136"/>
  <c r="W18" i="136"/>
  <c r="U18" i="136"/>
  <c r="S18" i="136"/>
  <c r="Q18" i="136"/>
  <c r="O18" i="136"/>
  <c r="M18" i="136"/>
  <c r="K18" i="136"/>
  <c r="I18" i="136"/>
  <c r="G18" i="136"/>
  <c r="AG107" i="136"/>
  <c r="AE107" i="136"/>
  <c r="AC107" i="136"/>
  <c r="AA107" i="136"/>
  <c r="Y107" i="136"/>
  <c r="W107" i="136"/>
  <c r="U107" i="136"/>
  <c r="S107" i="136"/>
  <c r="Q107" i="136"/>
  <c r="O107" i="136"/>
  <c r="M107" i="136"/>
  <c r="K107" i="136"/>
  <c r="I107" i="136"/>
  <c r="G107" i="136"/>
  <c r="AG89" i="136"/>
  <c r="AE89" i="136"/>
  <c r="AC89" i="136"/>
  <c r="AA89" i="136"/>
  <c r="Y89" i="136"/>
  <c r="W89" i="136"/>
  <c r="U89" i="136"/>
  <c r="S89" i="136"/>
  <c r="Q89" i="136"/>
  <c r="O89" i="136"/>
  <c r="M89" i="136"/>
  <c r="K89" i="136"/>
  <c r="I89" i="136"/>
  <c r="G89" i="136"/>
  <c r="AG106" i="136"/>
  <c r="AE106" i="136"/>
  <c r="AC106" i="136"/>
  <c r="AA106" i="136"/>
  <c r="Y106" i="136"/>
  <c r="W106" i="136"/>
  <c r="U106" i="136"/>
  <c r="S106" i="136"/>
  <c r="Q106" i="136"/>
  <c r="O106" i="136"/>
  <c r="M106" i="136"/>
  <c r="K106" i="136"/>
  <c r="I106" i="136"/>
  <c r="G106" i="136"/>
  <c r="AG105" i="136"/>
  <c r="AE105" i="136"/>
  <c r="AC105" i="136"/>
  <c r="AA105" i="136"/>
  <c r="Y105" i="136"/>
  <c r="W105" i="136"/>
  <c r="U105" i="136"/>
  <c r="S105" i="136"/>
  <c r="Q105" i="136"/>
  <c r="O105" i="136"/>
  <c r="M105" i="136"/>
  <c r="K105" i="136"/>
  <c r="I105" i="136"/>
  <c r="G105" i="136"/>
  <c r="AG71" i="136"/>
  <c r="AE71" i="136"/>
  <c r="AC71" i="136"/>
  <c r="AA71" i="136"/>
  <c r="Y71" i="136"/>
  <c r="W71" i="136"/>
  <c r="U71" i="136"/>
  <c r="S71" i="136"/>
  <c r="Q71" i="136"/>
  <c r="O71" i="136"/>
  <c r="M71" i="136"/>
  <c r="K71" i="136"/>
  <c r="I71" i="136"/>
  <c r="G71" i="136"/>
  <c r="AG17" i="136"/>
  <c r="AE17" i="136"/>
  <c r="AC17" i="136"/>
  <c r="AA17" i="136"/>
  <c r="Y17" i="136"/>
  <c r="W17" i="136"/>
  <c r="U17" i="136"/>
  <c r="S17" i="136"/>
  <c r="Q17" i="136"/>
  <c r="O17" i="136"/>
  <c r="M17" i="136"/>
  <c r="K17" i="136"/>
  <c r="I17" i="136"/>
  <c r="G17" i="136"/>
  <c r="AG104" i="136"/>
  <c r="AE104" i="136"/>
  <c r="AC104" i="136"/>
  <c r="AA104" i="136"/>
  <c r="Y104" i="136"/>
  <c r="W104" i="136"/>
  <c r="U104" i="136"/>
  <c r="S104" i="136"/>
  <c r="Q104" i="136"/>
  <c r="O104" i="136"/>
  <c r="M104" i="136"/>
  <c r="K104" i="136"/>
  <c r="I104" i="136"/>
  <c r="G104" i="136"/>
  <c r="AG74" i="136"/>
  <c r="AE74" i="136"/>
  <c r="AC74" i="136"/>
  <c r="AA74" i="136"/>
  <c r="Y74" i="136"/>
  <c r="W74" i="136"/>
  <c r="U74" i="136"/>
  <c r="S74" i="136"/>
  <c r="Q74" i="136"/>
  <c r="O74" i="136"/>
  <c r="M74" i="136"/>
  <c r="K74" i="136"/>
  <c r="I74" i="136"/>
  <c r="G74" i="136"/>
  <c r="AG88" i="136"/>
  <c r="AE88" i="136"/>
  <c r="AC88" i="136"/>
  <c r="AA88" i="136"/>
  <c r="Y88" i="136"/>
  <c r="W88" i="136"/>
  <c r="U88" i="136"/>
  <c r="S88" i="136"/>
  <c r="Q88" i="136"/>
  <c r="O88" i="136"/>
  <c r="M88" i="136"/>
  <c r="K88" i="136"/>
  <c r="I88" i="136"/>
  <c r="G88" i="136"/>
  <c r="AG36" i="136"/>
  <c r="AE36" i="136"/>
  <c r="AC36" i="136"/>
  <c r="AA36" i="136"/>
  <c r="Y36" i="136"/>
  <c r="W36" i="136"/>
  <c r="U36" i="136"/>
  <c r="S36" i="136"/>
  <c r="Q36" i="136"/>
  <c r="O36" i="136"/>
  <c r="M36" i="136"/>
  <c r="K36" i="136"/>
  <c r="I36" i="136"/>
  <c r="G36" i="136"/>
  <c r="AG47" i="136"/>
  <c r="AE47" i="136"/>
  <c r="AC47" i="136"/>
  <c r="AA47" i="136"/>
  <c r="Y47" i="136"/>
  <c r="W47" i="136"/>
  <c r="U47" i="136"/>
  <c r="S47" i="136"/>
  <c r="Q47" i="136"/>
  <c r="O47" i="136"/>
  <c r="M47" i="136"/>
  <c r="K47" i="136"/>
  <c r="I47" i="136"/>
  <c r="G47" i="136"/>
  <c r="AG103" i="136"/>
  <c r="AE103" i="136"/>
  <c r="AC103" i="136"/>
  <c r="AA103" i="136"/>
  <c r="Y103" i="136"/>
  <c r="W103" i="136"/>
  <c r="U103" i="136"/>
  <c r="S103" i="136"/>
  <c r="Q103" i="136"/>
  <c r="O103" i="136"/>
  <c r="M103" i="136"/>
  <c r="K103" i="136"/>
  <c r="I103" i="136"/>
  <c r="G103" i="136"/>
  <c r="AG102" i="136"/>
  <c r="AE102" i="136"/>
  <c r="AC102" i="136"/>
  <c r="AA102" i="136"/>
  <c r="Y102" i="136"/>
  <c r="W102" i="136"/>
  <c r="U102" i="136"/>
  <c r="S102" i="136"/>
  <c r="Q102" i="136"/>
  <c r="O102" i="136"/>
  <c r="M102" i="136"/>
  <c r="K102" i="136"/>
  <c r="I102" i="136"/>
  <c r="G102" i="136"/>
  <c r="AG81" i="136"/>
  <c r="AE81" i="136"/>
  <c r="AC81" i="136"/>
  <c r="AA81" i="136"/>
  <c r="Y81" i="136"/>
  <c r="W81" i="136"/>
  <c r="U81" i="136"/>
  <c r="S81" i="136"/>
  <c r="Q81" i="136"/>
  <c r="O81" i="136"/>
  <c r="M81" i="136"/>
  <c r="K81" i="136"/>
  <c r="I81" i="136"/>
  <c r="G81" i="136"/>
  <c r="AG58" i="136"/>
  <c r="AE58" i="136"/>
  <c r="AC58" i="136"/>
  <c r="AA58" i="136"/>
  <c r="Y58" i="136"/>
  <c r="W58" i="136"/>
  <c r="U58" i="136"/>
  <c r="S58" i="136"/>
  <c r="Q58" i="136"/>
  <c r="O58" i="136"/>
  <c r="M58" i="136"/>
  <c r="K58" i="136"/>
  <c r="I58" i="136"/>
  <c r="G58" i="136"/>
  <c r="AG101" i="136"/>
  <c r="AE101" i="136"/>
  <c r="AC101" i="136"/>
  <c r="AA101" i="136"/>
  <c r="Y101" i="136"/>
  <c r="W101" i="136"/>
  <c r="U101" i="136"/>
  <c r="S101" i="136"/>
  <c r="Q101" i="136"/>
  <c r="O101" i="136"/>
  <c r="M101" i="136"/>
  <c r="K101" i="136"/>
  <c r="I101" i="136"/>
  <c r="G101" i="136"/>
  <c r="AG80" i="136"/>
  <c r="AE80" i="136"/>
  <c r="AC80" i="136"/>
  <c r="AA80" i="136"/>
  <c r="Y80" i="136"/>
  <c r="W80" i="136"/>
  <c r="U80" i="136"/>
  <c r="S80" i="136"/>
  <c r="Q80" i="136"/>
  <c r="O80" i="136"/>
  <c r="M80" i="136"/>
  <c r="K80" i="136"/>
  <c r="I80" i="136"/>
  <c r="G80" i="136"/>
  <c r="AG65" i="136"/>
  <c r="AE65" i="136"/>
  <c r="AC65" i="136"/>
  <c r="AA65" i="136"/>
  <c r="Y65" i="136"/>
  <c r="W65" i="136"/>
  <c r="U65" i="136"/>
  <c r="S65" i="136"/>
  <c r="Q65" i="136"/>
  <c r="O65" i="136"/>
  <c r="M65" i="136"/>
  <c r="K65" i="136"/>
  <c r="I65" i="136"/>
  <c r="G65" i="136"/>
  <c r="AG87" i="136"/>
  <c r="AE87" i="136"/>
  <c r="AC87" i="136"/>
  <c r="AA87" i="136"/>
  <c r="Y87" i="136"/>
  <c r="W87" i="136"/>
  <c r="U87" i="136"/>
  <c r="S87" i="136"/>
  <c r="Q87" i="136"/>
  <c r="O87" i="136"/>
  <c r="M87" i="136"/>
  <c r="K87" i="136"/>
  <c r="I87" i="136"/>
  <c r="G87" i="136"/>
  <c r="AG64" i="136"/>
  <c r="AE64" i="136"/>
  <c r="AC64" i="136"/>
  <c r="AA64" i="136"/>
  <c r="Y64" i="136"/>
  <c r="W64" i="136"/>
  <c r="U64" i="136"/>
  <c r="S64" i="136"/>
  <c r="Q64" i="136"/>
  <c r="O64" i="136"/>
  <c r="M64" i="136"/>
  <c r="K64" i="136"/>
  <c r="I64" i="136"/>
  <c r="G64" i="136"/>
  <c r="AG57" i="136"/>
  <c r="AE57" i="136"/>
  <c r="AC57" i="136"/>
  <c r="AA57" i="136"/>
  <c r="Y57" i="136"/>
  <c r="W57" i="136"/>
  <c r="U57" i="136"/>
  <c r="S57" i="136"/>
  <c r="Q57" i="136"/>
  <c r="O57" i="136"/>
  <c r="M57" i="136"/>
  <c r="K57" i="136"/>
  <c r="I57" i="136"/>
  <c r="G57" i="136"/>
  <c r="AG100" i="136"/>
  <c r="AE100" i="136"/>
  <c r="AC100" i="136"/>
  <c r="AA100" i="136"/>
  <c r="Y100" i="136"/>
  <c r="W100" i="136"/>
  <c r="U100" i="136"/>
  <c r="S100" i="136"/>
  <c r="Q100" i="136"/>
  <c r="O100" i="136"/>
  <c r="M100" i="136"/>
  <c r="K100" i="136"/>
  <c r="I100" i="136"/>
  <c r="G100" i="136"/>
  <c r="AG50" i="136"/>
  <c r="AE50" i="136"/>
  <c r="AC50" i="136"/>
  <c r="AA50" i="136"/>
  <c r="Y50" i="136"/>
  <c r="W50" i="136"/>
  <c r="U50" i="136"/>
  <c r="S50" i="136"/>
  <c r="Q50" i="136"/>
  <c r="O50" i="136"/>
  <c r="M50" i="136"/>
  <c r="K50" i="136"/>
  <c r="I50" i="136"/>
  <c r="G50" i="136"/>
  <c r="AG99" i="136"/>
  <c r="AE99" i="136"/>
  <c r="AC99" i="136"/>
  <c r="AA99" i="136"/>
  <c r="Y99" i="136"/>
  <c r="W99" i="136"/>
  <c r="U99" i="136"/>
  <c r="S99" i="136"/>
  <c r="Q99" i="136"/>
  <c r="O99" i="136"/>
  <c r="M99" i="136"/>
  <c r="K99" i="136"/>
  <c r="I99" i="136"/>
  <c r="G99" i="136"/>
  <c r="AG46" i="136"/>
  <c r="AE46" i="136"/>
  <c r="AC46" i="136"/>
  <c r="AA46" i="136"/>
  <c r="Y46" i="136"/>
  <c r="W46" i="136"/>
  <c r="U46" i="136"/>
  <c r="S46" i="136"/>
  <c r="Q46" i="136"/>
  <c r="O46" i="136"/>
  <c r="M46" i="136"/>
  <c r="K46" i="136"/>
  <c r="I46" i="136"/>
  <c r="G46" i="136"/>
  <c r="AG73" i="136"/>
  <c r="AE73" i="136"/>
  <c r="AC73" i="136"/>
  <c r="AA73" i="136"/>
  <c r="Y73" i="136"/>
  <c r="W73" i="136"/>
  <c r="U73" i="136"/>
  <c r="S73" i="136"/>
  <c r="Q73" i="136"/>
  <c r="O73" i="136"/>
  <c r="M73" i="136"/>
  <c r="K73" i="136"/>
  <c r="I73" i="136"/>
  <c r="G73" i="136"/>
  <c r="AG70" i="136"/>
  <c r="AE70" i="136"/>
  <c r="AC70" i="136"/>
  <c r="AA70" i="136"/>
  <c r="Y70" i="136"/>
  <c r="W70" i="136"/>
  <c r="U70" i="136"/>
  <c r="S70" i="136"/>
  <c r="Q70" i="136"/>
  <c r="O70" i="136"/>
  <c r="M70" i="136"/>
  <c r="K70" i="136"/>
  <c r="I70" i="136"/>
  <c r="G70" i="136"/>
  <c r="AG5" i="136"/>
  <c r="AE5" i="136"/>
  <c r="AC5" i="136"/>
  <c r="AA5" i="136"/>
  <c r="Y5" i="136"/>
  <c r="W5" i="136"/>
  <c r="U5" i="136"/>
  <c r="S5" i="136"/>
  <c r="Q5" i="136"/>
  <c r="O5" i="136"/>
  <c r="M5" i="136"/>
  <c r="K5" i="136"/>
  <c r="I5" i="136"/>
  <c r="G5" i="136"/>
  <c r="AG98" i="136"/>
  <c r="AE98" i="136"/>
  <c r="AC98" i="136"/>
  <c r="AA98" i="136"/>
  <c r="Y98" i="136"/>
  <c r="W98" i="136"/>
  <c r="U98" i="136"/>
  <c r="S98" i="136"/>
  <c r="Q98" i="136"/>
  <c r="O98" i="136"/>
  <c r="M98" i="136"/>
  <c r="K98" i="136"/>
  <c r="I98" i="136"/>
  <c r="G98" i="136"/>
  <c r="AG56" i="136"/>
  <c r="AE56" i="136"/>
  <c r="AC56" i="136"/>
  <c r="AA56" i="136"/>
  <c r="Y56" i="136"/>
  <c r="W56" i="136"/>
  <c r="U56" i="136"/>
  <c r="S56" i="136"/>
  <c r="Q56" i="136"/>
  <c r="O56" i="136"/>
  <c r="M56" i="136"/>
  <c r="K56" i="136"/>
  <c r="I56" i="136"/>
  <c r="G56" i="136"/>
  <c r="AG12" i="136"/>
  <c r="AE12" i="136"/>
  <c r="AC12" i="136"/>
  <c r="AA12" i="136"/>
  <c r="Y12" i="136"/>
  <c r="W12" i="136"/>
  <c r="U12" i="136"/>
  <c r="S12" i="136"/>
  <c r="Q12" i="136"/>
  <c r="O12" i="136"/>
  <c r="M12" i="136"/>
  <c r="K12" i="136"/>
  <c r="I12" i="136"/>
  <c r="G12" i="136"/>
  <c r="AG97" i="136"/>
  <c r="AE97" i="136"/>
  <c r="AC97" i="136"/>
  <c r="AA97" i="136"/>
  <c r="Y97" i="136"/>
  <c r="W97" i="136"/>
  <c r="U97" i="136"/>
  <c r="S97" i="136"/>
  <c r="Q97" i="136"/>
  <c r="O97" i="136"/>
  <c r="M97" i="136"/>
  <c r="K97" i="136"/>
  <c r="I97" i="136"/>
  <c r="G97" i="136"/>
  <c r="AG85" i="136"/>
  <c r="AE85" i="136"/>
  <c r="AC85" i="136"/>
  <c r="AA85" i="136"/>
  <c r="Y85" i="136"/>
  <c r="W85" i="136"/>
  <c r="U85" i="136"/>
  <c r="S85" i="136"/>
  <c r="Q85" i="136"/>
  <c r="O85" i="136"/>
  <c r="M85" i="136"/>
  <c r="K85" i="136"/>
  <c r="I85" i="136"/>
  <c r="G85" i="136"/>
  <c r="AG84" i="136"/>
  <c r="AE84" i="136"/>
  <c r="AC84" i="136"/>
  <c r="AA84" i="136"/>
  <c r="Y84" i="136"/>
  <c r="W84" i="136"/>
  <c r="U84" i="136"/>
  <c r="S84" i="136"/>
  <c r="Q84" i="136"/>
  <c r="O84" i="136"/>
  <c r="M84" i="136"/>
  <c r="K84" i="136"/>
  <c r="I84" i="136"/>
  <c r="G84" i="136"/>
  <c r="AG63" i="136"/>
  <c r="AE63" i="136"/>
  <c r="AC63" i="136"/>
  <c r="AA63" i="136"/>
  <c r="Y63" i="136"/>
  <c r="W63" i="136"/>
  <c r="U63" i="136"/>
  <c r="S63" i="136"/>
  <c r="Q63" i="136"/>
  <c r="O63" i="136"/>
  <c r="M63" i="136"/>
  <c r="K63" i="136"/>
  <c r="I63" i="136"/>
  <c r="G63" i="136"/>
  <c r="AG30" i="136"/>
  <c r="AE30" i="136"/>
  <c r="AC30" i="136"/>
  <c r="AA30" i="136"/>
  <c r="Y30" i="136"/>
  <c r="W30" i="136"/>
  <c r="U30" i="136"/>
  <c r="S30" i="136"/>
  <c r="Q30" i="136"/>
  <c r="O30" i="136"/>
  <c r="M30" i="136"/>
  <c r="K30" i="136"/>
  <c r="I30" i="136"/>
  <c r="G30" i="136"/>
  <c r="AG29" i="136"/>
  <c r="AE29" i="136"/>
  <c r="AC29" i="136"/>
  <c r="AA29" i="136"/>
  <c r="Y29" i="136"/>
  <c r="W29" i="136"/>
  <c r="U29" i="136"/>
  <c r="S29" i="136"/>
  <c r="Q29" i="136"/>
  <c r="O29" i="136"/>
  <c r="M29" i="136"/>
  <c r="K29" i="136"/>
  <c r="I29" i="136"/>
  <c r="G29" i="136"/>
  <c r="AG45" i="136"/>
  <c r="AE45" i="136"/>
  <c r="AC45" i="136"/>
  <c r="AA45" i="136"/>
  <c r="Y45" i="136"/>
  <c r="W45" i="136"/>
  <c r="U45" i="136"/>
  <c r="S45" i="136"/>
  <c r="Q45" i="136"/>
  <c r="O45" i="136"/>
  <c r="M45" i="136"/>
  <c r="K45" i="136"/>
  <c r="I45" i="136"/>
  <c r="G45" i="136"/>
  <c r="AG62" i="136"/>
  <c r="AE62" i="136"/>
  <c r="AC62" i="136"/>
  <c r="AA62" i="136"/>
  <c r="Y62" i="136"/>
  <c r="W62" i="136"/>
  <c r="U62" i="136"/>
  <c r="S62" i="136"/>
  <c r="Q62" i="136"/>
  <c r="O62" i="136"/>
  <c r="M62" i="136"/>
  <c r="K62" i="136"/>
  <c r="I62" i="136"/>
  <c r="G62" i="136"/>
  <c r="AG19" i="136"/>
  <c r="AE19" i="136"/>
  <c r="AC19" i="136"/>
  <c r="AA19" i="136"/>
  <c r="Y19" i="136"/>
  <c r="W19" i="136"/>
  <c r="U19" i="136"/>
  <c r="S19" i="136"/>
  <c r="Q19" i="136"/>
  <c r="O19" i="136"/>
  <c r="M19" i="136"/>
  <c r="K19" i="136"/>
  <c r="I19" i="136"/>
  <c r="G19" i="136"/>
  <c r="AG49" i="136"/>
  <c r="AE49" i="136"/>
  <c r="AC49" i="136"/>
  <c r="AA49" i="136"/>
  <c r="Y49" i="136"/>
  <c r="W49" i="136"/>
  <c r="U49" i="136"/>
  <c r="S49" i="136"/>
  <c r="Q49" i="136"/>
  <c r="O49" i="136"/>
  <c r="M49" i="136"/>
  <c r="K49" i="136"/>
  <c r="I49" i="136"/>
  <c r="G49" i="136"/>
  <c r="AG11" i="136"/>
  <c r="AE11" i="136"/>
  <c r="AC11" i="136"/>
  <c r="AA11" i="136"/>
  <c r="Y11" i="136"/>
  <c r="W11" i="136"/>
  <c r="U11" i="136"/>
  <c r="S11" i="136"/>
  <c r="Q11" i="136"/>
  <c r="O11" i="136"/>
  <c r="M11" i="136"/>
  <c r="K11" i="136"/>
  <c r="I11" i="136"/>
  <c r="G11" i="136"/>
  <c r="AG16" i="136"/>
  <c r="AE16" i="136"/>
  <c r="AC16" i="136"/>
  <c r="AA16" i="136"/>
  <c r="Y16" i="136"/>
  <c r="W16" i="136"/>
  <c r="U16" i="136"/>
  <c r="S16" i="136"/>
  <c r="Q16" i="136"/>
  <c r="O16" i="136"/>
  <c r="M16" i="136"/>
  <c r="K16" i="136"/>
  <c r="I16" i="136"/>
  <c r="G16" i="136"/>
  <c r="AG35" i="136"/>
  <c r="AE35" i="136"/>
  <c r="AC35" i="136"/>
  <c r="AA35" i="136"/>
  <c r="Y35" i="136"/>
  <c r="W35" i="136"/>
  <c r="U35" i="136"/>
  <c r="S35" i="136"/>
  <c r="Q35" i="136"/>
  <c r="O35" i="136"/>
  <c r="M35" i="136"/>
  <c r="K35" i="136"/>
  <c r="I35" i="136"/>
  <c r="G35" i="136"/>
  <c r="AG72" i="136"/>
  <c r="AE72" i="136"/>
  <c r="AC72" i="136"/>
  <c r="AA72" i="136"/>
  <c r="Y72" i="136"/>
  <c r="W72" i="136"/>
  <c r="U72" i="136"/>
  <c r="S72" i="136"/>
  <c r="Q72" i="136"/>
  <c r="O72" i="136"/>
  <c r="M72" i="136"/>
  <c r="K72" i="136"/>
  <c r="I72" i="136"/>
  <c r="G72" i="136"/>
  <c r="AG28" i="136"/>
  <c r="AE28" i="136"/>
  <c r="AC28" i="136"/>
  <c r="AA28" i="136"/>
  <c r="Y28" i="136"/>
  <c r="W28" i="136"/>
  <c r="U28" i="136"/>
  <c r="S28" i="136"/>
  <c r="Q28" i="136"/>
  <c r="O28" i="136"/>
  <c r="M28" i="136"/>
  <c r="K28" i="136"/>
  <c r="I28" i="136"/>
  <c r="G28" i="136"/>
  <c r="AG61" i="136"/>
  <c r="AE61" i="136"/>
  <c r="AC61" i="136"/>
  <c r="AA61" i="136"/>
  <c r="Y61" i="136"/>
  <c r="W61" i="136"/>
  <c r="U61" i="136"/>
  <c r="S61" i="136"/>
  <c r="Q61" i="136"/>
  <c r="O61" i="136"/>
  <c r="M61" i="136"/>
  <c r="K61" i="136"/>
  <c r="I61" i="136"/>
  <c r="G61" i="136"/>
  <c r="AG55" i="136"/>
  <c r="AE55" i="136"/>
  <c r="AC55" i="136"/>
  <c r="AA55" i="136"/>
  <c r="Y55" i="136"/>
  <c r="W55" i="136"/>
  <c r="U55" i="136"/>
  <c r="S55" i="136"/>
  <c r="Q55" i="136"/>
  <c r="O55" i="136"/>
  <c r="M55" i="136"/>
  <c r="K55" i="136"/>
  <c r="I55" i="136"/>
  <c r="G55" i="136"/>
  <c r="AG44" i="136"/>
  <c r="AE44" i="136"/>
  <c r="AC44" i="136"/>
  <c r="AA44" i="136"/>
  <c r="Y44" i="136"/>
  <c r="W44" i="136"/>
  <c r="U44" i="136"/>
  <c r="S44" i="136"/>
  <c r="Q44" i="136"/>
  <c r="O44" i="136"/>
  <c r="M44" i="136"/>
  <c r="K44" i="136"/>
  <c r="I44" i="136"/>
  <c r="G44" i="136"/>
  <c r="AG54" i="136"/>
  <c r="AE54" i="136"/>
  <c r="AC54" i="136"/>
  <c r="AA54" i="136"/>
  <c r="Y54" i="136"/>
  <c r="W54" i="136"/>
  <c r="U54" i="136"/>
  <c r="S54" i="136"/>
  <c r="Q54" i="136"/>
  <c r="O54" i="136"/>
  <c r="M54" i="136"/>
  <c r="K54" i="136"/>
  <c r="I54" i="136"/>
  <c r="G54" i="136"/>
  <c r="AG60" i="136"/>
  <c r="AE60" i="136"/>
  <c r="AC60" i="136"/>
  <c r="AA60" i="136"/>
  <c r="Y60" i="136"/>
  <c r="W60" i="136"/>
  <c r="U60" i="136"/>
  <c r="S60" i="136"/>
  <c r="Q60" i="136"/>
  <c r="O60" i="136"/>
  <c r="M60" i="136"/>
  <c r="K60" i="136"/>
  <c r="I60" i="136"/>
  <c r="G60" i="136"/>
  <c r="AG43" i="136"/>
  <c r="AE43" i="136"/>
  <c r="AC43" i="136"/>
  <c r="AA43" i="136"/>
  <c r="Y43" i="136"/>
  <c r="W43" i="136"/>
  <c r="U43" i="136"/>
  <c r="S43" i="136"/>
  <c r="Q43" i="136"/>
  <c r="O43" i="136"/>
  <c r="M43" i="136"/>
  <c r="K43" i="136"/>
  <c r="I43" i="136"/>
  <c r="G43" i="136"/>
  <c r="AG48" i="136"/>
  <c r="AE48" i="136"/>
  <c r="AC48" i="136"/>
  <c r="AA48" i="136"/>
  <c r="Y48" i="136"/>
  <c r="W48" i="136"/>
  <c r="U48" i="136"/>
  <c r="S48" i="136"/>
  <c r="Q48" i="136"/>
  <c r="O48" i="136"/>
  <c r="M48" i="136"/>
  <c r="K48" i="136"/>
  <c r="I48" i="136"/>
  <c r="G48" i="136"/>
  <c r="AG53" i="136"/>
  <c r="AE53" i="136"/>
  <c r="AC53" i="136"/>
  <c r="AA53" i="136"/>
  <c r="Y53" i="136"/>
  <c r="W53" i="136"/>
  <c r="U53" i="136"/>
  <c r="S53" i="136"/>
  <c r="Q53" i="136"/>
  <c r="O53" i="136"/>
  <c r="M53" i="136"/>
  <c r="K53" i="136"/>
  <c r="I53" i="136"/>
  <c r="G53" i="136"/>
  <c r="AG59" i="136"/>
  <c r="AE59" i="136"/>
  <c r="AC59" i="136"/>
  <c r="AA59" i="136"/>
  <c r="Y59" i="136"/>
  <c r="W59" i="136"/>
  <c r="U59" i="136"/>
  <c r="S59" i="136"/>
  <c r="Q59" i="136"/>
  <c r="O59" i="136"/>
  <c r="M59" i="136"/>
  <c r="K59" i="136"/>
  <c r="I59" i="136"/>
  <c r="G59" i="136"/>
  <c r="AG22" i="136"/>
  <c r="AE22" i="136"/>
  <c r="AC22" i="136"/>
  <c r="AA22" i="136"/>
  <c r="Y22" i="136"/>
  <c r="W22" i="136"/>
  <c r="U22" i="136"/>
  <c r="S22" i="136"/>
  <c r="Q22" i="136"/>
  <c r="O22" i="136"/>
  <c r="M22" i="136"/>
  <c r="K22" i="136"/>
  <c r="I22" i="136"/>
  <c r="G22" i="136"/>
  <c r="AG79" i="136"/>
  <c r="AE79" i="136"/>
  <c r="AC79" i="136"/>
  <c r="AA79" i="136"/>
  <c r="Y79" i="136"/>
  <c r="W79" i="136"/>
  <c r="U79" i="136"/>
  <c r="S79" i="136"/>
  <c r="Q79" i="136"/>
  <c r="O79" i="136"/>
  <c r="M79" i="136"/>
  <c r="K79" i="136"/>
  <c r="I79" i="136"/>
  <c r="G79" i="136"/>
  <c r="AG96" i="136"/>
  <c r="AE96" i="136"/>
  <c r="AC96" i="136"/>
  <c r="AA96" i="136"/>
  <c r="Y96" i="136"/>
  <c r="W96" i="136"/>
  <c r="U96" i="136"/>
  <c r="S96" i="136"/>
  <c r="Q96" i="136"/>
  <c r="O96" i="136"/>
  <c r="M96" i="136"/>
  <c r="K96" i="136"/>
  <c r="I96" i="136"/>
  <c r="G96" i="136"/>
  <c r="AG69" i="136"/>
  <c r="AE69" i="136"/>
  <c r="AC69" i="136"/>
  <c r="AA69" i="136"/>
  <c r="Y69" i="136"/>
  <c r="W69" i="136"/>
  <c r="U69" i="136"/>
  <c r="S69" i="136"/>
  <c r="Q69" i="136"/>
  <c r="O69" i="136"/>
  <c r="M69" i="136"/>
  <c r="K69" i="136"/>
  <c r="I69" i="136"/>
  <c r="G69" i="136"/>
  <c r="AG34" i="136"/>
  <c r="AE34" i="136"/>
  <c r="AC34" i="136"/>
  <c r="AA34" i="136"/>
  <c r="Y34" i="136"/>
  <c r="W34" i="136"/>
  <c r="U34" i="136"/>
  <c r="S34" i="136"/>
  <c r="Q34" i="136"/>
  <c r="O34" i="136"/>
  <c r="M34" i="136"/>
  <c r="K34" i="136"/>
  <c r="I34" i="136"/>
  <c r="G34" i="136"/>
  <c r="AG21" i="136"/>
  <c r="AE21" i="136"/>
  <c r="AC21" i="136"/>
  <c r="AA21" i="136"/>
  <c r="Y21" i="136"/>
  <c r="W21" i="136"/>
  <c r="U21" i="136"/>
  <c r="S21" i="136"/>
  <c r="Q21" i="136"/>
  <c r="O21" i="136"/>
  <c r="M21" i="136"/>
  <c r="K21" i="136"/>
  <c r="I21" i="136"/>
  <c r="G21" i="136"/>
  <c r="AG10" i="136"/>
  <c r="AE10" i="136"/>
  <c r="AC10" i="136"/>
  <c r="AA10" i="136"/>
  <c r="Y10" i="136"/>
  <c r="W10" i="136"/>
  <c r="U10" i="136"/>
  <c r="S10" i="136"/>
  <c r="Q10" i="136"/>
  <c r="O10" i="136"/>
  <c r="M10" i="136"/>
  <c r="K10" i="136"/>
  <c r="I10" i="136"/>
  <c r="G10" i="136"/>
  <c r="AG68" i="136"/>
  <c r="AE68" i="136"/>
  <c r="AC68" i="136"/>
  <c r="AA68" i="136"/>
  <c r="Y68" i="136"/>
  <c r="W68" i="136"/>
  <c r="U68" i="136"/>
  <c r="S68" i="136"/>
  <c r="Q68" i="136"/>
  <c r="O68" i="136"/>
  <c r="M68" i="136"/>
  <c r="K68" i="136"/>
  <c r="I68" i="136"/>
  <c r="G68" i="136"/>
  <c r="AG42" i="136"/>
  <c r="AE42" i="136"/>
  <c r="AC42" i="136"/>
  <c r="AA42" i="136"/>
  <c r="Y42" i="136"/>
  <c r="W42" i="136"/>
  <c r="U42" i="136"/>
  <c r="S42" i="136"/>
  <c r="Q42" i="136"/>
  <c r="O42" i="136"/>
  <c r="M42" i="136"/>
  <c r="K42" i="136"/>
  <c r="I42" i="136"/>
  <c r="G42" i="136"/>
  <c r="AG20" i="136"/>
  <c r="AE20" i="136"/>
  <c r="AC20" i="136"/>
  <c r="AA20" i="136"/>
  <c r="Y20" i="136"/>
  <c r="W20" i="136"/>
  <c r="U20" i="136"/>
  <c r="S20" i="136"/>
  <c r="Q20" i="136"/>
  <c r="O20" i="136"/>
  <c r="M20" i="136"/>
  <c r="K20" i="136"/>
  <c r="I20" i="136"/>
  <c r="G20" i="136"/>
  <c r="AG41" i="136"/>
  <c r="AE41" i="136"/>
  <c r="AC41" i="136"/>
  <c r="AA41" i="136"/>
  <c r="Y41" i="136"/>
  <c r="W41" i="136"/>
  <c r="U41" i="136"/>
  <c r="S41" i="136"/>
  <c r="Q41" i="136"/>
  <c r="O41" i="136"/>
  <c r="M41" i="136"/>
  <c r="K41" i="136"/>
  <c r="I41" i="136"/>
  <c r="G41" i="136"/>
  <c r="AG67" i="136"/>
  <c r="AE67" i="136"/>
  <c r="AC67" i="136"/>
  <c r="AA67" i="136"/>
  <c r="Y67" i="136"/>
  <c r="W67" i="136"/>
  <c r="U67" i="136"/>
  <c r="S67" i="136"/>
  <c r="Q67" i="136"/>
  <c r="O67" i="136"/>
  <c r="M67" i="136"/>
  <c r="K67" i="136"/>
  <c r="I67" i="136"/>
  <c r="G67" i="136"/>
  <c r="AG66" i="136"/>
  <c r="AE66" i="136"/>
  <c r="AC66" i="136"/>
  <c r="AA66" i="136"/>
  <c r="Y66" i="136"/>
  <c r="W66" i="136"/>
  <c r="U66" i="136"/>
  <c r="S66" i="136"/>
  <c r="Q66" i="136"/>
  <c r="O66" i="136"/>
  <c r="M66" i="136"/>
  <c r="K66" i="136"/>
  <c r="I66" i="136"/>
  <c r="G66" i="136"/>
  <c r="AG27" i="136"/>
  <c r="AE27" i="136"/>
  <c r="AC27" i="136"/>
  <c r="AA27" i="136"/>
  <c r="Y27" i="136"/>
  <c r="W27" i="136"/>
  <c r="U27" i="136"/>
  <c r="S27" i="136"/>
  <c r="Q27" i="136"/>
  <c r="O27" i="136"/>
  <c r="M27" i="136"/>
  <c r="K27" i="136"/>
  <c r="I27" i="136"/>
  <c r="G27" i="136"/>
  <c r="AG40" i="136"/>
  <c r="AE40" i="136"/>
  <c r="AC40" i="136"/>
  <c r="AA40" i="136"/>
  <c r="Y40" i="136"/>
  <c r="W40" i="136"/>
  <c r="U40" i="136"/>
  <c r="S40" i="136"/>
  <c r="Q40" i="136"/>
  <c r="O40" i="136"/>
  <c r="M40" i="136"/>
  <c r="K40" i="136"/>
  <c r="I40" i="136"/>
  <c r="G40" i="136"/>
  <c r="AG33" i="136"/>
  <c r="AE33" i="136"/>
  <c r="AC33" i="136"/>
  <c r="AA33" i="136"/>
  <c r="Y33" i="136"/>
  <c r="W33" i="136"/>
  <c r="U33" i="136"/>
  <c r="S33" i="136"/>
  <c r="Q33" i="136"/>
  <c r="O33" i="136"/>
  <c r="M33" i="136"/>
  <c r="K33" i="136"/>
  <c r="I33" i="136"/>
  <c r="G33" i="136"/>
  <c r="AG52" i="136"/>
  <c r="AE52" i="136"/>
  <c r="AC52" i="136"/>
  <c r="AA52" i="136"/>
  <c r="Y52" i="136"/>
  <c r="W52" i="136"/>
  <c r="U52" i="136"/>
  <c r="S52" i="136"/>
  <c r="Q52" i="136"/>
  <c r="O52" i="136"/>
  <c r="M52" i="136"/>
  <c r="K52" i="136"/>
  <c r="I52" i="136"/>
  <c r="G52" i="136"/>
  <c r="AG75" i="136"/>
  <c r="AE75" i="136"/>
  <c r="AC75" i="136"/>
  <c r="AA75" i="136"/>
  <c r="Y75" i="136"/>
  <c r="W75" i="136"/>
  <c r="U75" i="136"/>
  <c r="S75" i="136"/>
  <c r="Q75" i="136"/>
  <c r="O75" i="136"/>
  <c r="M75" i="136"/>
  <c r="K75" i="136"/>
  <c r="I75" i="136"/>
  <c r="G75" i="136"/>
  <c r="AG39" i="136"/>
  <c r="AE39" i="136"/>
  <c r="AC39" i="136"/>
  <c r="AA39" i="136"/>
  <c r="Y39" i="136"/>
  <c r="W39" i="136"/>
  <c r="U39" i="136"/>
  <c r="S39" i="136"/>
  <c r="Q39" i="136"/>
  <c r="O39" i="136"/>
  <c r="M39" i="136"/>
  <c r="K39" i="136"/>
  <c r="I39" i="136"/>
  <c r="G39" i="136"/>
  <c r="AG26" i="136"/>
  <c r="AE26" i="136"/>
  <c r="AC26" i="136"/>
  <c r="AA26" i="136"/>
  <c r="Y26" i="136"/>
  <c r="W26" i="136"/>
  <c r="U26" i="136"/>
  <c r="S26" i="136"/>
  <c r="Q26" i="136"/>
  <c r="O26" i="136"/>
  <c r="M26" i="136"/>
  <c r="K26" i="136"/>
  <c r="I26" i="136"/>
  <c r="G26" i="136"/>
  <c r="AG13" i="136"/>
  <c r="AE13" i="136"/>
  <c r="AC13" i="136"/>
  <c r="AA13" i="136"/>
  <c r="Y13" i="136"/>
  <c r="W13" i="136"/>
  <c r="U13" i="136"/>
  <c r="S13" i="136"/>
  <c r="Q13" i="136"/>
  <c r="O13" i="136"/>
  <c r="M13" i="136"/>
  <c r="K13" i="136"/>
  <c r="I13" i="136"/>
  <c r="G13" i="136"/>
  <c r="AG25" i="136"/>
  <c r="AE25" i="136"/>
  <c r="AC25" i="136"/>
  <c r="AA25" i="136"/>
  <c r="Y25" i="136"/>
  <c r="W25" i="136"/>
  <c r="U25" i="136"/>
  <c r="S25" i="136"/>
  <c r="Q25" i="136"/>
  <c r="O25" i="136"/>
  <c r="M25" i="136"/>
  <c r="K25" i="136"/>
  <c r="I25" i="136"/>
  <c r="G25" i="136"/>
  <c r="AG32" i="136"/>
  <c r="AE32" i="136"/>
  <c r="AC32" i="136"/>
  <c r="AA32" i="136"/>
  <c r="Y32" i="136"/>
  <c r="W32" i="136"/>
  <c r="U32" i="136"/>
  <c r="S32" i="136"/>
  <c r="Q32" i="136"/>
  <c r="O32" i="136"/>
  <c r="M32" i="136"/>
  <c r="K32" i="136"/>
  <c r="I32" i="136"/>
  <c r="G32" i="136"/>
  <c r="AG24" i="136"/>
  <c r="AE24" i="136"/>
  <c r="AC24" i="136"/>
  <c r="AA24" i="136"/>
  <c r="Y24" i="136"/>
  <c r="W24" i="136"/>
  <c r="U24" i="136"/>
  <c r="S24" i="136"/>
  <c r="Q24" i="136"/>
  <c r="O24" i="136"/>
  <c r="M24" i="136"/>
  <c r="K24" i="136"/>
  <c r="I24" i="136"/>
  <c r="G24" i="136"/>
  <c r="AG38" i="136"/>
  <c r="AE38" i="136"/>
  <c r="AC38" i="136"/>
  <c r="AA38" i="136"/>
  <c r="Y38" i="136"/>
  <c r="W38" i="136"/>
  <c r="U38" i="136"/>
  <c r="S38" i="136"/>
  <c r="Q38" i="136"/>
  <c r="O38" i="136"/>
  <c r="M38" i="136"/>
  <c r="K38" i="136"/>
  <c r="I38" i="136"/>
  <c r="G38" i="136"/>
  <c r="AG9" i="136"/>
  <c r="AE9" i="136"/>
  <c r="AC9" i="136"/>
  <c r="AA9" i="136"/>
  <c r="Y9" i="136"/>
  <c r="W9" i="136"/>
  <c r="U9" i="136"/>
  <c r="S9" i="136"/>
  <c r="Q9" i="136"/>
  <c r="O9" i="136"/>
  <c r="M9" i="136"/>
  <c r="K9" i="136"/>
  <c r="I9" i="136"/>
  <c r="G9" i="136"/>
  <c r="AG83" i="136"/>
  <c r="AE83" i="136"/>
  <c r="AC83" i="136"/>
  <c r="AA83" i="136"/>
  <c r="Y83" i="136"/>
  <c r="W83" i="136"/>
  <c r="U83" i="136"/>
  <c r="S83" i="136"/>
  <c r="Q83" i="136"/>
  <c r="O83" i="136"/>
  <c r="M83" i="136"/>
  <c r="K83" i="136"/>
  <c r="I83" i="136"/>
  <c r="G83" i="136"/>
  <c r="AG91" i="136"/>
  <c r="AE91" i="136"/>
  <c r="AC91" i="136"/>
  <c r="AA91" i="136"/>
  <c r="Y91" i="136"/>
  <c r="W91" i="136"/>
  <c r="U91" i="136"/>
  <c r="S91" i="136"/>
  <c r="Q91" i="136"/>
  <c r="O91" i="136"/>
  <c r="M91" i="136"/>
  <c r="K91" i="136"/>
  <c r="I91" i="136"/>
  <c r="G91" i="136"/>
  <c r="AG37" i="136"/>
  <c r="AE37" i="136"/>
  <c r="AC37" i="136"/>
  <c r="AA37" i="136"/>
  <c r="Y37" i="136"/>
  <c r="W37" i="136"/>
  <c r="U37" i="136"/>
  <c r="S37" i="136"/>
  <c r="Q37" i="136"/>
  <c r="O37" i="136"/>
  <c r="M37" i="136"/>
  <c r="K37" i="136"/>
  <c r="I37" i="136"/>
  <c r="G37" i="136"/>
  <c r="AG95" i="136"/>
  <c r="AE95" i="136"/>
  <c r="AC95" i="136"/>
  <c r="AA95" i="136"/>
  <c r="Y95" i="136"/>
  <c r="W95" i="136"/>
  <c r="U95" i="136"/>
  <c r="S95" i="136"/>
  <c r="Q95" i="136"/>
  <c r="O95" i="136"/>
  <c r="M95" i="136"/>
  <c r="K95" i="136"/>
  <c r="I95" i="136"/>
  <c r="G95" i="136"/>
  <c r="AG23" i="136"/>
  <c r="AE23" i="136"/>
  <c r="AC23" i="136"/>
  <c r="AA23" i="136"/>
  <c r="Y23" i="136"/>
  <c r="W23" i="136"/>
  <c r="U23" i="136"/>
  <c r="S23" i="136"/>
  <c r="Q23" i="136"/>
  <c r="O23" i="136"/>
  <c r="M23" i="136"/>
  <c r="K23" i="136"/>
  <c r="I23" i="136"/>
  <c r="G23" i="136"/>
  <c r="AG8" i="136"/>
  <c r="AE8" i="136"/>
  <c r="AC8" i="136"/>
  <c r="AA8" i="136"/>
  <c r="Y8" i="136"/>
  <c r="W8" i="136"/>
  <c r="U8" i="136"/>
  <c r="S8" i="136"/>
  <c r="Q8" i="136"/>
  <c r="O8" i="136"/>
  <c r="M8" i="136"/>
  <c r="K8" i="136"/>
  <c r="I8" i="136"/>
  <c r="G8" i="136"/>
  <c r="AG6" i="136"/>
  <c r="AE6" i="136"/>
  <c r="AC6" i="136"/>
  <c r="AA6" i="136"/>
  <c r="Y6" i="136"/>
  <c r="W6" i="136"/>
  <c r="U6" i="136"/>
  <c r="S6" i="136"/>
  <c r="Q6" i="136"/>
  <c r="O6" i="136"/>
  <c r="M6" i="136"/>
  <c r="K6" i="136"/>
  <c r="I6" i="136"/>
  <c r="G6" i="136"/>
  <c r="AG7" i="136"/>
  <c r="AE7" i="136"/>
  <c r="AC7" i="136"/>
  <c r="AA7" i="136"/>
  <c r="Y7" i="136"/>
  <c r="W7" i="136"/>
  <c r="U7" i="136"/>
  <c r="S7" i="136"/>
  <c r="Q7" i="136"/>
  <c r="O7" i="136"/>
  <c r="M7" i="136"/>
  <c r="K7" i="136"/>
  <c r="I7" i="136"/>
  <c r="G7" i="136"/>
  <c r="AG51" i="136"/>
  <c r="AE51" i="136"/>
  <c r="AC51" i="136"/>
  <c r="AA51" i="136"/>
  <c r="Y51" i="136"/>
  <c r="W51" i="136"/>
  <c r="U51" i="136"/>
  <c r="S51" i="136"/>
  <c r="Q51" i="136"/>
  <c r="O51" i="136"/>
  <c r="M51" i="136"/>
  <c r="K51" i="136"/>
  <c r="I51" i="136"/>
  <c r="G51" i="136"/>
  <c r="AG15" i="136"/>
  <c r="AE15" i="136"/>
  <c r="AC15" i="136"/>
  <c r="AA15" i="136"/>
  <c r="Y15" i="136"/>
  <c r="W15" i="136"/>
  <c r="U15" i="136"/>
  <c r="S15" i="136"/>
  <c r="Q15" i="136"/>
  <c r="O15" i="136"/>
  <c r="M15" i="136"/>
  <c r="K15" i="136"/>
  <c r="I15" i="136"/>
  <c r="G15" i="136"/>
  <c r="AG14" i="136"/>
  <c r="AE14" i="136"/>
  <c r="AC14" i="136"/>
  <c r="AA14" i="136"/>
  <c r="Y14" i="136"/>
  <c r="W14" i="136"/>
  <c r="U14" i="136"/>
  <c r="S14" i="136"/>
  <c r="Q14" i="136"/>
  <c r="O14" i="136"/>
  <c r="M14" i="136"/>
  <c r="K14" i="136"/>
  <c r="I14" i="136"/>
  <c r="G14" i="136"/>
  <c r="AG119" i="135"/>
  <c r="AE119" i="135"/>
  <c r="AC119" i="135"/>
  <c r="AA119" i="135"/>
  <c r="Y119" i="135"/>
  <c r="W119" i="135"/>
  <c r="U119" i="135"/>
  <c r="S119" i="135"/>
  <c r="Q119" i="135"/>
  <c r="O119" i="135"/>
  <c r="M119" i="135"/>
  <c r="K119" i="135"/>
  <c r="I119" i="135"/>
  <c r="G119" i="135"/>
  <c r="AG118" i="135"/>
  <c r="AE118" i="135"/>
  <c r="AC118" i="135"/>
  <c r="AA118" i="135"/>
  <c r="Y118" i="135"/>
  <c r="W118" i="135"/>
  <c r="U118" i="135"/>
  <c r="S118" i="135"/>
  <c r="Q118" i="135"/>
  <c r="O118" i="135"/>
  <c r="M118" i="135"/>
  <c r="K118" i="135"/>
  <c r="I118" i="135"/>
  <c r="G118" i="135"/>
  <c r="AG117" i="135"/>
  <c r="AE117" i="135"/>
  <c r="AC117" i="135"/>
  <c r="AA117" i="135"/>
  <c r="Y117" i="135"/>
  <c r="W117" i="135"/>
  <c r="U117" i="135"/>
  <c r="S117" i="135"/>
  <c r="Q117" i="135"/>
  <c r="O117" i="135"/>
  <c r="M117" i="135"/>
  <c r="K117" i="135"/>
  <c r="I117" i="135"/>
  <c r="G117" i="135"/>
  <c r="AG105" i="135"/>
  <c r="AE105" i="135"/>
  <c r="AC105" i="135"/>
  <c r="AA105" i="135"/>
  <c r="Y105" i="135"/>
  <c r="W105" i="135"/>
  <c r="U105" i="135"/>
  <c r="S105" i="135"/>
  <c r="Q105" i="135"/>
  <c r="O105" i="135"/>
  <c r="M105" i="135"/>
  <c r="K105" i="135"/>
  <c r="I105" i="135"/>
  <c r="G105" i="135"/>
  <c r="AH105" i="135" s="1"/>
  <c r="AG116" i="135"/>
  <c r="AE116" i="135"/>
  <c r="AC116" i="135"/>
  <c r="AA116" i="135"/>
  <c r="Y116" i="135"/>
  <c r="W116" i="135"/>
  <c r="U116" i="135"/>
  <c r="S116" i="135"/>
  <c r="Q116" i="135"/>
  <c r="O116" i="135"/>
  <c r="M116" i="135"/>
  <c r="K116" i="135"/>
  <c r="I116" i="135"/>
  <c r="G116" i="135"/>
  <c r="AG115" i="135"/>
  <c r="AE115" i="135"/>
  <c r="AC115" i="135"/>
  <c r="AA115" i="135"/>
  <c r="Y115" i="135"/>
  <c r="W115" i="135"/>
  <c r="U115" i="135"/>
  <c r="S115" i="135"/>
  <c r="Q115" i="135"/>
  <c r="O115" i="135"/>
  <c r="M115" i="135"/>
  <c r="K115" i="135"/>
  <c r="I115" i="135"/>
  <c r="G115" i="135"/>
  <c r="AG108" i="135"/>
  <c r="AE108" i="135"/>
  <c r="AC108" i="135"/>
  <c r="AA108" i="135"/>
  <c r="Y108" i="135"/>
  <c r="W108" i="135"/>
  <c r="U108" i="135"/>
  <c r="S108" i="135"/>
  <c r="Q108" i="135"/>
  <c r="O108" i="135"/>
  <c r="M108" i="135"/>
  <c r="K108" i="135"/>
  <c r="I108" i="135"/>
  <c r="G108" i="135"/>
  <c r="AG102" i="135"/>
  <c r="AE102" i="135"/>
  <c r="AC102" i="135"/>
  <c r="AA102" i="135"/>
  <c r="Y102" i="135"/>
  <c r="W102" i="135"/>
  <c r="U102" i="135"/>
  <c r="S102" i="135"/>
  <c r="Q102" i="135"/>
  <c r="O102" i="135"/>
  <c r="M102" i="135"/>
  <c r="K102" i="135"/>
  <c r="I102" i="135"/>
  <c r="G102" i="135"/>
  <c r="AG37" i="135"/>
  <c r="AE37" i="135"/>
  <c r="AC37" i="135"/>
  <c r="AA37" i="135"/>
  <c r="Y37" i="135"/>
  <c r="W37" i="135"/>
  <c r="U37" i="135"/>
  <c r="S37" i="135"/>
  <c r="Q37" i="135"/>
  <c r="O37" i="135"/>
  <c r="M37" i="135"/>
  <c r="K37" i="135"/>
  <c r="I37" i="135"/>
  <c r="G37" i="135"/>
  <c r="AG91" i="135"/>
  <c r="AE91" i="135"/>
  <c r="AC91" i="135"/>
  <c r="AA91" i="135"/>
  <c r="Y91" i="135"/>
  <c r="W91" i="135"/>
  <c r="U91" i="135"/>
  <c r="S91" i="135"/>
  <c r="Q91" i="135"/>
  <c r="O91" i="135"/>
  <c r="M91" i="135"/>
  <c r="K91" i="135"/>
  <c r="I91" i="135"/>
  <c r="G91" i="135"/>
  <c r="AG52" i="135"/>
  <c r="AE52" i="135"/>
  <c r="AC52" i="135"/>
  <c r="AA52" i="135"/>
  <c r="Y52" i="135"/>
  <c r="W52" i="135"/>
  <c r="U52" i="135"/>
  <c r="S52" i="135"/>
  <c r="Q52" i="135"/>
  <c r="O52" i="135"/>
  <c r="M52" i="135"/>
  <c r="K52" i="135"/>
  <c r="I52" i="135"/>
  <c r="G52" i="135"/>
  <c r="AG109" i="135"/>
  <c r="AE109" i="135"/>
  <c r="AC109" i="135"/>
  <c r="AA109" i="135"/>
  <c r="Y109" i="135"/>
  <c r="W109" i="135"/>
  <c r="U109" i="135"/>
  <c r="S109" i="135"/>
  <c r="Q109" i="135"/>
  <c r="O109" i="135"/>
  <c r="M109" i="135"/>
  <c r="K109" i="135"/>
  <c r="I109" i="135"/>
  <c r="G109" i="135"/>
  <c r="AG72" i="135"/>
  <c r="AE72" i="135"/>
  <c r="AC72" i="135"/>
  <c r="AA72" i="135"/>
  <c r="Y72" i="135"/>
  <c r="W72" i="135"/>
  <c r="U72" i="135"/>
  <c r="S72" i="135"/>
  <c r="Q72" i="135"/>
  <c r="O72" i="135"/>
  <c r="M72" i="135"/>
  <c r="K72" i="135"/>
  <c r="I72" i="135"/>
  <c r="G72" i="135"/>
  <c r="AG83" i="135"/>
  <c r="AE83" i="135"/>
  <c r="AC83" i="135"/>
  <c r="AA83" i="135"/>
  <c r="Y83" i="135"/>
  <c r="W83" i="135"/>
  <c r="U83" i="135"/>
  <c r="S83" i="135"/>
  <c r="Q83" i="135"/>
  <c r="O83" i="135"/>
  <c r="M83" i="135"/>
  <c r="K83" i="135"/>
  <c r="I83" i="135"/>
  <c r="G83" i="135"/>
  <c r="AG13" i="135"/>
  <c r="AE13" i="135"/>
  <c r="AC13" i="135"/>
  <c r="AA13" i="135"/>
  <c r="Y13" i="135"/>
  <c r="W13" i="135"/>
  <c r="U13" i="135"/>
  <c r="S13" i="135"/>
  <c r="Q13" i="135"/>
  <c r="O13" i="135"/>
  <c r="M13" i="135"/>
  <c r="K13" i="135"/>
  <c r="I13" i="135"/>
  <c r="G13" i="135"/>
  <c r="AG114" i="135"/>
  <c r="AE114" i="135"/>
  <c r="AC114" i="135"/>
  <c r="AA114" i="135"/>
  <c r="Y114" i="135"/>
  <c r="W114" i="135"/>
  <c r="U114" i="135"/>
  <c r="S114" i="135"/>
  <c r="Q114" i="135"/>
  <c r="O114" i="135"/>
  <c r="M114" i="135"/>
  <c r="K114" i="135"/>
  <c r="I114" i="135"/>
  <c r="G114" i="135"/>
  <c r="AG18" i="135"/>
  <c r="AE18" i="135"/>
  <c r="AC18" i="135"/>
  <c r="AA18" i="135"/>
  <c r="Y18" i="135"/>
  <c r="W18" i="135"/>
  <c r="U18" i="135"/>
  <c r="S18" i="135"/>
  <c r="Q18" i="135"/>
  <c r="O18" i="135"/>
  <c r="M18" i="135"/>
  <c r="K18" i="135"/>
  <c r="I18" i="135"/>
  <c r="G18" i="135"/>
  <c r="AG71" i="135"/>
  <c r="AE71" i="135"/>
  <c r="AC71" i="135"/>
  <c r="AA71" i="135"/>
  <c r="Y71" i="135"/>
  <c r="W71" i="135"/>
  <c r="U71" i="135"/>
  <c r="S71" i="135"/>
  <c r="Q71" i="135"/>
  <c r="O71" i="135"/>
  <c r="M71" i="135"/>
  <c r="K71" i="135"/>
  <c r="I71" i="135"/>
  <c r="G71" i="135"/>
  <c r="AG70" i="135"/>
  <c r="AE70" i="135"/>
  <c r="AC70" i="135"/>
  <c r="AA70" i="135"/>
  <c r="Y70" i="135"/>
  <c r="W70" i="135"/>
  <c r="U70" i="135"/>
  <c r="S70" i="135"/>
  <c r="Q70" i="135"/>
  <c r="O70" i="135"/>
  <c r="M70" i="135"/>
  <c r="K70" i="135"/>
  <c r="I70" i="135"/>
  <c r="G70" i="135"/>
  <c r="AG96" i="135"/>
  <c r="AE96" i="135"/>
  <c r="AC96" i="135"/>
  <c r="AA96" i="135"/>
  <c r="Y96" i="135"/>
  <c r="W96" i="135"/>
  <c r="U96" i="135"/>
  <c r="S96" i="135"/>
  <c r="Q96" i="135"/>
  <c r="O96" i="135"/>
  <c r="M96" i="135"/>
  <c r="K96" i="135"/>
  <c r="I96" i="135"/>
  <c r="G96" i="135"/>
  <c r="AG113" i="135"/>
  <c r="AE113" i="135"/>
  <c r="AC113" i="135"/>
  <c r="AA113" i="135"/>
  <c r="Y113" i="135"/>
  <c r="W113" i="135"/>
  <c r="U113" i="135"/>
  <c r="S113" i="135"/>
  <c r="Q113" i="135"/>
  <c r="O113" i="135"/>
  <c r="M113" i="135"/>
  <c r="K113" i="135"/>
  <c r="I113" i="135"/>
  <c r="G113" i="135"/>
  <c r="AG95" i="135"/>
  <c r="AE95" i="135"/>
  <c r="AC95" i="135"/>
  <c r="AA95" i="135"/>
  <c r="Y95" i="135"/>
  <c r="W95" i="135"/>
  <c r="U95" i="135"/>
  <c r="S95" i="135"/>
  <c r="Q95" i="135"/>
  <c r="O95" i="135"/>
  <c r="M95" i="135"/>
  <c r="K95" i="135"/>
  <c r="I95" i="135"/>
  <c r="G95" i="135"/>
  <c r="AG75" i="135"/>
  <c r="AE75" i="135"/>
  <c r="AC75" i="135"/>
  <c r="AA75" i="135"/>
  <c r="Y75" i="135"/>
  <c r="W75" i="135"/>
  <c r="U75" i="135"/>
  <c r="S75" i="135"/>
  <c r="Q75" i="135"/>
  <c r="O75" i="135"/>
  <c r="M75" i="135"/>
  <c r="K75" i="135"/>
  <c r="I75" i="135"/>
  <c r="G75" i="135"/>
  <c r="AG106" i="135"/>
  <c r="AE106" i="135"/>
  <c r="AC106" i="135"/>
  <c r="AA106" i="135"/>
  <c r="Y106" i="135"/>
  <c r="W106" i="135"/>
  <c r="U106" i="135"/>
  <c r="S106" i="135"/>
  <c r="Q106" i="135"/>
  <c r="O106" i="135"/>
  <c r="M106" i="135"/>
  <c r="K106" i="135"/>
  <c r="I106" i="135"/>
  <c r="G106" i="135"/>
  <c r="AG112" i="135"/>
  <c r="AE112" i="135"/>
  <c r="AC112" i="135"/>
  <c r="AA112" i="135"/>
  <c r="Y112" i="135"/>
  <c r="W112" i="135"/>
  <c r="U112" i="135"/>
  <c r="S112" i="135"/>
  <c r="Q112" i="135"/>
  <c r="O112" i="135"/>
  <c r="M112" i="135"/>
  <c r="K112" i="135"/>
  <c r="I112" i="135"/>
  <c r="G112" i="135"/>
  <c r="AG54" i="135"/>
  <c r="AE54" i="135"/>
  <c r="AC54" i="135"/>
  <c r="AA54" i="135"/>
  <c r="Y54" i="135"/>
  <c r="W54" i="135"/>
  <c r="U54" i="135"/>
  <c r="S54" i="135"/>
  <c r="Q54" i="135"/>
  <c r="O54" i="135"/>
  <c r="M54" i="135"/>
  <c r="K54" i="135"/>
  <c r="I54" i="135"/>
  <c r="G54" i="135"/>
  <c r="AG111" i="135"/>
  <c r="AE111" i="135"/>
  <c r="AC111" i="135"/>
  <c r="AA111" i="135"/>
  <c r="Y111" i="135"/>
  <c r="W111" i="135"/>
  <c r="U111" i="135"/>
  <c r="S111" i="135"/>
  <c r="Q111" i="135"/>
  <c r="O111" i="135"/>
  <c r="M111" i="135"/>
  <c r="K111" i="135"/>
  <c r="I111" i="135"/>
  <c r="G111" i="135"/>
  <c r="AG50" i="135"/>
  <c r="AE50" i="135"/>
  <c r="AC50" i="135"/>
  <c r="AA50" i="135"/>
  <c r="Y50" i="135"/>
  <c r="W50" i="135"/>
  <c r="U50" i="135"/>
  <c r="S50" i="135"/>
  <c r="Q50" i="135"/>
  <c r="O50" i="135"/>
  <c r="M50" i="135"/>
  <c r="K50" i="135"/>
  <c r="I50" i="135"/>
  <c r="G50" i="135"/>
  <c r="AG33" i="135"/>
  <c r="AE33" i="135"/>
  <c r="AC33" i="135"/>
  <c r="AA33" i="135"/>
  <c r="Y33" i="135"/>
  <c r="W33" i="135"/>
  <c r="U33" i="135"/>
  <c r="S33" i="135"/>
  <c r="Q33" i="135"/>
  <c r="O33" i="135"/>
  <c r="M33" i="135"/>
  <c r="K33" i="135"/>
  <c r="I33" i="135"/>
  <c r="G33" i="135"/>
  <c r="AG62" i="135"/>
  <c r="AE62" i="135"/>
  <c r="AC62" i="135"/>
  <c r="AA62" i="135"/>
  <c r="Y62" i="135"/>
  <c r="W62" i="135"/>
  <c r="U62" i="135"/>
  <c r="S62" i="135"/>
  <c r="Q62" i="135"/>
  <c r="O62" i="135"/>
  <c r="M62" i="135"/>
  <c r="K62" i="135"/>
  <c r="I62" i="135"/>
  <c r="G62" i="135"/>
  <c r="AG67" i="135"/>
  <c r="AE67" i="135"/>
  <c r="AC67" i="135"/>
  <c r="AA67" i="135"/>
  <c r="Y67" i="135"/>
  <c r="W67" i="135"/>
  <c r="U67" i="135"/>
  <c r="S67" i="135"/>
  <c r="Q67" i="135"/>
  <c r="O67" i="135"/>
  <c r="M67" i="135"/>
  <c r="K67" i="135"/>
  <c r="I67" i="135"/>
  <c r="G67" i="135"/>
  <c r="AG87" i="135"/>
  <c r="AE87" i="135"/>
  <c r="AC87" i="135"/>
  <c r="AA87" i="135"/>
  <c r="Y87" i="135"/>
  <c r="W87" i="135"/>
  <c r="U87" i="135"/>
  <c r="S87" i="135"/>
  <c r="Q87" i="135"/>
  <c r="O87" i="135"/>
  <c r="M87" i="135"/>
  <c r="K87" i="135"/>
  <c r="I87" i="135"/>
  <c r="G87" i="135"/>
  <c r="AG69" i="135"/>
  <c r="AE69" i="135"/>
  <c r="AC69" i="135"/>
  <c r="AA69" i="135"/>
  <c r="Y69" i="135"/>
  <c r="W69" i="135"/>
  <c r="U69" i="135"/>
  <c r="S69" i="135"/>
  <c r="Q69" i="135"/>
  <c r="O69" i="135"/>
  <c r="M69" i="135"/>
  <c r="K69" i="135"/>
  <c r="I69" i="135"/>
  <c r="G69" i="135"/>
  <c r="AG49" i="135"/>
  <c r="AE49" i="135"/>
  <c r="AC49" i="135"/>
  <c r="AA49" i="135"/>
  <c r="Y49" i="135"/>
  <c r="W49" i="135"/>
  <c r="U49" i="135"/>
  <c r="S49" i="135"/>
  <c r="Q49" i="135"/>
  <c r="O49" i="135"/>
  <c r="M49" i="135"/>
  <c r="K49" i="135"/>
  <c r="I49" i="135"/>
  <c r="G49" i="135"/>
  <c r="AG39" i="135"/>
  <c r="AE39" i="135"/>
  <c r="AC39" i="135"/>
  <c r="AA39" i="135"/>
  <c r="Y39" i="135"/>
  <c r="W39" i="135"/>
  <c r="U39" i="135"/>
  <c r="S39" i="135"/>
  <c r="Q39" i="135"/>
  <c r="O39" i="135"/>
  <c r="M39" i="135"/>
  <c r="K39" i="135"/>
  <c r="I39" i="135"/>
  <c r="G39" i="135"/>
  <c r="AG78" i="135"/>
  <c r="AE78" i="135"/>
  <c r="AC78" i="135"/>
  <c r="AA78" i="135"/>
  <c r="Y78" i="135"/>
  <c r="W78" i="135"/>
  <c r="U78" i="135"/>
  <c r="S78" i="135"/>
  <c r="Q78" i="135"/>
  <c r="O78" i="135"/>
  <c r="M78" i="135"/>
  <c r="K78" i="135"/>
  <c r="I78" i="135"/>
  <c r="G78" i="135"/>
  <c r="AG57" i="135"/>
  <c r="AE57" i="135"/>
  <c r="AC57" i="135"/>
  <c r="AA57" i="135"/>
  <c r="Y57" i="135"/>
  <c r="W57" i="135"/>
  <c r="U57" i="135"/>
  <c r="S57" i="135"/>
  <c r="Q57" i="135"/>
  <c r="O57" i="135"/>
  <c r="M57" i="135"/>
  <c r="K57" i="135"/>
  <c r="I57" i="135"/>
  <c r="G57" i="135"/>
  <c r="AG47" i="135"/>
  <c r="AE47" i="135"/>
  <c r="AC47" i="135"/>
  <c r="AA47" i="135"/>
  <c r="Y47" i="135"/>
  <c r="W47" i="135"/>
  <c r="U47" i="135"/>
  <c r="S47" i="135"/>
  <c r="Q47" i="135"/>
  <c r="O47" i="135"/>
  <c r="M47" i="135"/>
  <c r="K47" i="135"/>
  <c r="I47" i="135"/>
  <c r="G47" i="135"/>
  <c r="AG104" i="135"/>
  <c r="AE104" i="135"/>
  <c r="AC104" i="135"/>
  <c r="AA104" i="135"/>
  <c r="Y104" i="135"/>
  <c r="W104" i="135"/>
  <c r="U104" i="135"/>
  <c r="S104" i="135"/>
  <c r="Q104" i="135"/>
  <c r="O104" i="135"/>
  <c r="M104" i="135"/>
  <c r="K104" i="135"/>
  <c r="I104" i="135"/>
  <c r="G104" i="135"/>
  <c r="AG84" i="135"/>
  <c r="AE84" i="135"/>
  <c r="AC84" i="135"/>
  <c r="AA84" i="135"/>
  <c r="Y84" i="135"/>
  <c r="W84" i="135"/>
  <c r="U84" i="135"/>
  <c r="S84" i="135"/>
  <c r="Q84" i="135"/>
  <c r="O84" i="135"/>
  <c r="M84" i="135"/>
  <c r="K84" i="135"/>
  <c r="I84" i="135"/>
  <c r="G84" i="135"/>
  <c r="AG86" i="135"/>
  <c r="AE86" i="135"/>
  <c r="AC86" i="135"/>
  <c r="AA86" i="135"/>
  <c r="Y86" i="135"/>
  <c r="W86" i="135"/>
  <c r="U86" i="135"/>
  <c r="S86" i="135"/>
  <c r="Q86" i="135"/>
  <c r="O86" i="135"/>
  <c r="M86" i="135"/>
  <c r="K86" i="135"/>
  <c r="I86" i="135"/>
  <c r="G86" i="135"/>
  <c r="AG10" i="135"/>
  <c r="AE10" i="135"/>
  <c r="AC10" i="135"/>
  <c r="AA10" i="135"/>
  <c r="Y10" i="135"/>
  <c r="W10" i="135"/>
  <c r="U10" i="135"/>
  <c r="S10" i="135"/>
  <c r="Q10" i="135"/>
  <c r="O10" i="135"/>
  <c r="M10" i="135"/>
  <c r="K10" i="135"/>
  <c r="I10" i="135"/>
  <c r="G10" i="135"/>
  <c r="AG74" i="135"/>
  <c r="AE74" i="135"/>
  <c r="AC74" i="135"/>
  <c r="AA74" i="135"/>
  <c r="Y74" i="135"/>
  <c r="W74" i="135"/>
  <c r="U74" i="135"/>
  <c r="S74" i="135"/>
  <c r="Q74" i="135"/>
  <c r="O74" i="135"/>
  <c r="M74" i="135"/>
  <c r="K74" i="135"/>
  <c r="I74" i="135"/>
  <c r="G74" i="135"/>
  <c r="AG85" i="135"/>
  <c r="AE85" i="135"/>
  <c r="AC85" i="135"/>
  <c r="AA85" i="135"/>
  <c r="Y85" i="135"/>
  <c r="W85" i="135"/>
  <c r="U85" i="135"/>
  <c r="S85" i="135"/>
  <c r="Q85" i="135"/>
  <c r="O85" i="135"/>
  <c r="M85" i="135"/>
  <c r="K85" i="135"/>
  <c r="I85" i="135"/>
  <c r="G85" i="135"/>
  <c r="AG27" i="135"/>
  <c r="AE27" i="135"/>
  <c r="AC27" i="135"/>
  <c r="AA27" i="135"/>
  <c r="Y27" i="135"/>
  <c r="W27" i="135"/>
  <c r="U27" i="135"/>
  <c r="S27" i="135"/>
  <c r="Q27" i="135"/>
  <c r="O27" i="135"/>
  <c r="M27" i="135"/>
  <c r="K27" i="135"/>
  <c r="I27" i="135"/>
  <c r="G27" i="135"/>
  <c r="AG103" i="135"/>
  <c r="AE103" i="135"/>
  <c r="AC103" i="135"/>
  <c r="AA103" i="135"/>
  <c r="Y103" i="135"/>
  <c r="W103" i="135"/>
  <c r="U103" i="135"/>
  <c r="S103" i="135"/>
  <c r="Q103" i="135"/>
  <c r="O103" i="135"/>
  <c r="M103" i="135"/>
  <c r="K103" i="135"/>
  <c r="I103" i="135"/>
  <c r="G103" i="135"/>
  <c r="AG90" i="135"/>
  <c r="AE90" i="135"/>
  <c r="AC90" i="135"/>
  <c r="AA90" i="135"/>
  <c r="Y90" i="135"/>
  <c r="W90" i="135"/>
  <c r="U90" i="135"/>
  <c r="S90" i="135"/>
  <c r="Q90" i="135"/>
  <c r="O90" i="135"/>
  <c r="M90" i="135"/>
  <c r="K90" i="135"/>
  <c r="I90" i="135"/>
  <c r="G90" i="135"/>
  <c r="AG77" i="135"/>
  <c r="AE77" i="135"/>
  <c r="AC77" i="135"/>
  <c r="AA77" i="135"/>
  <c r="Y77" i="135"/>
  <c r="W77" i="135"/>
  <c r="U77" i="135"/>
  <c r="S77" i="135"/>
  <c r="Q77" i="135"/>
  <c r="O77" i="135"/>
  <c r="M77" i="135"/>
  <c r="K77" i="135"/>
  <c r="I77" i="135"/>
  <c r="G77" i="135"/>
  <c r="AG56" i="135"/>
  <c r="AE56" i="135"/>
  <c r="AC56" i="135"/>
  <c r="AA56" i="135"/>
  <c r="Y56" i="135"/>
  <c r="W56" i="135"/>
  <c r="U56" i="135"/>
  <c r="S56" i="135"/>
  <c r="Q56" i="135"/>
  <c r="O56" i="135"/>
  <c r="M56" i="135"/>
  <c r="K56" i="135"/>
  <c r="I56" i="135"/>
  <c r="G56" i="135"/>
  <c r="AG36" i="135"/>
  <c r="AE36" i="135"/>
  <c r="AC36" i="135"/>
  <c r="AA36" i="135"/>
  <c r="Y36" i="135"/>
  <c r="W36" i="135"/>
  <c r="U36" i="135"/>
  <c r="S36" i="135"/>
  <c r="Q36" i="135"/>
  <c r="O36" i="135"/>
  <c r="M36" i="135"/>
  <c r="K36" i="135"/>
  <c r="I36" i="135"/>
  <c r="G36" i="135"/>
  <c r="AG94" i="135"/>
  <c r="AE94" i="135"/>
  <c r="AC94" i="135"/>
  <c r="AA94" i="135"/>
  <c r="Y94" i="135"/>
  <c r="W94" i="135"/>
  <c r="U94" i="135"/>
  <c r="S94" i="135"/>
  <c r="Q94" i="135"/>
  <c r="O94" i="135"/>
  <c r="M94" i="135"/>
  <c r="K94" i="135"/>
  <c r="I94" i="135"/>
  <c r="G94" i="135"/>
  <c r="AG38" i="135"/>
  <c r="AE38" i="135"/>
  <c r="AC38" i="135"/>
  <c r="AA38" i="135"/>
  <c r="Y38" i="135"/>
  <c r="W38" i="135"/>
  <c r="U38" i="135"/>
  <c r="S38" i="135"/>
  <c r="Q38" i="135"/>
  <c r="O38" i="135"/>
  <c r="M38" i="135"/>
  <c r="K38" i="135"/>
  <c r="I38" i="135"/>
  <c r="G38" i="135"/>
  <c r="AG44" i="135"/>
  <c r="AE44" i="135"/>
  <c r="AC44" i="135"/>
  <c r="AA44" i="135"/>
  <c r="Y44" i="135"/>
  <c r="W44" i="135"/>
  <c r="U44" i="135"/>
  <c r="S44" i="135"/>
  <c r="Q44" i="135"/>
  <c r="O44" i="135"/>
  <c r="M44" i="135"/>
  <c r="K44" i="135"/>
  <c r="I44" i="135"/>
  <c r="G44" i="135"/>
  <c r="AG43" i="135"/>
  <c r="AE43" i="135"/>
  <c r="AC43" i="135"/>
  <c r="AA43" i="135"/>
  <c r="Y43" i="135"/>
  <c r="W43" i="135"/>
  <c r="U43" i="135"/>
  <c r="S43" i="135"/>
  <c r="Q43" i="135"/>
  <c r="O43" i="135"/>
  <c r="M43" i="135"/>
  <c r="K43" i="135"/>
  <c r="I43" i="135"/>
  <c r="G43" i="135"/>
  <c r="AG17" i="135"/>
  <c r="AE17" i="135"/>
  <c r="AC17" i="135"/>
  <c r="AA17" i="135"/>
  <c r="Y17" i="135"/>
  <c r="W17" i="135"/>
  <c r="U17" i="135"/>
  <c r="S17" i="135"/>
  <c r="Q17" i="135"/>
  <c r="O17" i="135"/>
  <c r="M17" i="135"/>
  <c r="K17" i="135"/>
  <c r="I17" i="135"/>
  <c r="G17" i="135"/>
  <c r="AG110" i="135"/>
  <c r="AE110" i="135"/>
  <c r="AC110" i="135"/>
  <c r="AA110" i="135"/>
  <c r="Y110" i="135"/>
  <c r="W110" i="135"/>
  <c r="U110" i="135"/>
  <c r="S110" i="135"/>
  <c r="Q110" i="135"/>
  <c r="O110" i="135"/>
  <c r="M110" i="135"/>
  <c r="K110" i="135"/>
  <c r="I110" i="135"/>
  <c r="G110" i="135"/>
  <c r="AG9" i="135"/>
  <c r="AE9" i="135"/>
  <c r="AC9" i="135"/>
  <c r="AA9" i="135"/>
  <c r="Y9" i="135"/>
  <c r="W9" i="135"/>
  <c r="U9" i="135"/>
  <c r="S9" i="135"/>
  <c r="Q9" i="135"/>
  <c r="O9" i="135"/>
  <c r="M9" i="135"/>
  <c r="K9" i="135"/>
  <c r="I9" i="135"/>
  <c r="G9" i="135"/>
  <c r="AG80" i="135"/>
  <c r="AE80" i="135"/>
  <c r="AC80" i="135"/>
  <c r="AA80" i="135"/>
  <c r="Y80" i="135"/>
  <c r="W80" i="135"/>
  <c r="U80" i="135"/>
  <c r="S80" i="135"/>
  <c r="Q80" i="135"/>
  <c r="O80" i="135"/>
  <c r="M80" i="135"/>
  <c r="K80" i="135"/>
  <c r="I80" i="135"/>
  <c r="G80" i="135"/>
  <c r="AG89" i="135"/>
  <c r="AE89" i="135"/>
  <c r="AC89" i="135"/>
  <c r="AA89" i="135"/>
  <c r="Y89" i="135"/>
  <c r="W89" i="135"/>
  <c r="U89" i="135"/>
  <c r="S89" i="135"/>
  <c r="Q89" i="135"/>
  <c r="O89" i="135"/>
  <c r="M89" i="135"/>
  <c r="K89" i="135"/>
  <c r="I89" i="135"/>
  <c r="G89" i="135"/>
  <c r="AG107" i="135"/>
  <c r="AE107" i="135"/>
  <c r="AC107" i="135"/>
  <c r="AA107" i="135"/>
  <c r="Y107" i="135"/>
  <c r="W107" i="135"/>
  <c r="U107" i="135"/>
  <c r="S107" i="135"/>
  <c r="Q107" i="135"/>
  <c r="O107" i="135"/>
  <c r="M107" i="135"/>
  <c r="K107" i="135"/>
  <c r="I107" i="135"/>
  <c r="G107" i="135"/>
  <c r="AG60" i="135"/>
  <c r="AE60" i="135"/>
  <c r="AC60" i="135"/>
  <c r="AA60" i="135"/>
  <c r="Y60" i="135"/>
  <c r="W60" i="135"/>
  <c r="U60" i="135"/>
  <c r="S60" i="135"/>
  <c r="Q60" i="135"/>
  <c r="O60" i="135"/>
  <c r="M60" i="135"/>
  <c r="K60" i="135"/>
  <c r="I60" i="135"/>
  <c r="G60" i="135"/>
  <c r="AG82" i="135"/>
  <c r="AE82" i="135"/>
  <c r="AC82" i="135"/>
  <c r="AA82" i="135"/>
  <c r="Y82" i="135"/>
  <c r="W82" i="135"/>
  <c r="U82" i="135"/>
  <c r="S82" i="135"/>
  <c r="Q82" i="135"/>
  <c r="O82" i="135"/>
  <c r="M82" i="135"/>
  <c r="K82" i="135"/>
  <c r="I82" i="135"/>
  <c r="G82" i="135"/>
  <c r="AG32" i="135"/>
  <c r="AE32" i="135"/>
  <c r="AC32" i="135"/>
  <c r="AA32" i="135"/>
  <c r="Y32" i="135"/>
  <c r="W32" i="135"/>
  <c r="U32" i="135"/>
  <c r="S32" i="135"/>
  <c r="Q32" i="135"/>
  <c r="O32" i="135"/>
  <c r="M32" i="135"/>
  <c r="K32" i="135"/>
  <c r="I32" i="135"/>
  <c r="G32" i="135"/>
  <c r="AG16" i="135"/>
  <c r="AE16" i="135"/>
  <c r="AC16" i="135"/>
  <c r="AA16" i="135"/>
  <c r="Y16" i="135"/>
  <c r="W16" i="135"/>
  <c r="U16" i="135"/>
  <c r="S16" i="135"/>
  <c r="Q16" i="135"/>
  <c r="O16" i="135"/>
  <c r="M16" i="135"/>
  <c r="K16" i="135"/>
  <c r="I16" i="135"/>
  <c r="G16" i="135"/>
  <c r="AG53" i="135"/>
  <c r="AE53" i="135"/>
  <c r="AC53" i="135"/>
  <c r="AA53" i="135"/>
  <c r="Y53" i="135"/>
  <c r="W53" i="135"/>
  <c r="U53" i="135"/>
  <c r="S53" i="135"/>
  <c r="Q53" i="135"/>
  <c r="O53" i="135"/>
  <c r="M53" i="135"/>
  <c r="K53" i="135"/>
  <c r="I53" i="135"/>
  <c r="G53" i="135"/>
  <c r="AG101" i="135"/>
  <c r="AE101" i="135"/>
  <c r="AC101" i="135"/>
  <c r="AA101" i="135"/>
  <c r="Y101" i="135"/>
  <c r="W101" i="135"/>
  <c r="U101" i="135"/>
  <c r="S101" i="135"/>
  <c r="Q101" i="135"/>
  <c r="O101" i="135"/>
  <c r="M101" i="135"/>
  <c r="K101" i="135"/>
  <c r="I101" i="135"/>
  <c r="G101" i="135"/>
  <c r="AG7" i="135"/>
  <c r="AE7" i="135"/>
  <c r="AC7" i="135"/>
  <c r="AA7" i="135"/>
  <c r="Y7" i="135"/>
  <c r="W7" i="135"/>
  <c r="U7" i="135"/>
  <c r="S7" i="135"/>
  <c r="Q7" i="135"/>
  <c r="O7" i="135"/>
  <c r="M7" i="135"/>
  <c r="K7" i="135"/>
  <c r="I7" i="135"/>
  <c r="G7" i="135"/>
  <c r="AG92" i="135"/>
  <c r="AE92" i="135"/>
  <c r="AC92" i="135"/>
  <c r="AA92" i="135"/>
  <c r="Y92" i="135"/>
  <c r="W92" i="135"/>
  <c r="U92" i="135"/>
  <c r="S92" i="135"/>
  <c r="Q92" i="135"/>
  <c r="O92" i="135"/>
  <c r="M92" i="135"/>
  <c r="K92" i="135"/>
  <c r="I92" i="135"/>
  <c r="G92" i="135"/>
  <c r="AG97" i="135"/>
  <c r="AE97" i="135"/>
  <c r="AC97" i="135"/>
  <c r="AA97" i="135"/>
  <c r="Y97" i="135"/>
  <c r="W97" i="135"/>
  <c r="U97" i="135"/>
  <c r="S97" i="135"/>
  <c r="Q97" i="135"/>
  <c r="O97" i="135"/>
  <c r="M97" i="135"/>
  <c r="K97" i="135"/>
  <c r="I97" i="135"/>
  <c r="G97" i="135"/>
  <c r="AG12" i="135"/>
  <c r="AE12" i="135"/>
  <c r="AC12" i="135"/>
  <c r="AA12" i="135"/>
  <c r="Y12" i="135"/>
  <c r="W12" i="135"/>
  <c r="U12" i="135"/>
  <c r="S12" i="135"/>
  <c r="Q12" i="135"/>
  <c r="O12" i="135"/>
  <c r="M12" i="135"/>
  <c r="K12" i="135"/>
  <c r="I12" i="135"/>
  <c r="G12" i="135"/>
  <c r="AG42" i="135"/>
  <c r="AE42" i="135"/>
  <c r="AC42" i="135"/>
  <c r="AA42" i="135"/>
  <c r="Y42" i="135"/>
  <c r="W42" i="135"/>
  <c r="U42" i="135"/>
  <c r="S42" i="135"/>
  <c r="Q42" i="135"/>
  <c r="O42" i="135"/>
  <c r="M42" i="135"/>
  <c r="K42" i="135"/>
  <c r="I42" i="135"/>
  <c r="G42" i="135"/>
  <c r="AG88" i="135"/>
  <c r="AE88" i="135"/>
  <c r="AC88" i="135"/>
  <c r="AA88" i="135"/>
  <c r="Y88" i="135"/>
  <c r="W88" i="135"/>
  <c r="U88" i="135"/>
  <c r="S88" i="135"/>
  <c r="Q88" i="135"/>
  <c r="O88" i="135"/>
  <c r="M88" i="135"/>
  <c r="K88" i="135"/>
  <c r="I88" i="135"/>
  <c r="G88" i="135"/>
  <c r="AG66" i="135"/>
  <c r="AE66" i="135"/>
  <c r="AC66" i="135"/>
  <c r="AA66" i="135"/>
  <c r="Y66" i="135"/>
  <c r="W66" i="135"/>
  <c r="U66" i="135"/>
  <c r="S66" i="135"/>
  <c r="Q66" i="135"/>
  <c r="O66" i="135"/>
  <c r="M66" i="135"/>
  <c r="K66" i="135"/>
  <c r="I66" i="135"/>
  <c r="G66" i="135"/>
  <c r="AG46" i="135"/>
  <c r="AE46" i="135"/>
  <c r="AC46" i="135"/>
  <c r="AA46" i="135"/>
  <c r="Y46" i="135"/>
  <c r="W46" i="135"/>
  <c r="U46" i="135"/>
  <c r="S46" i="135"/>
  <c r="Q46" i="135"/>
  <c r="O46" i="135"/>
  <c r="M46" i="135"/>
  <c r="K46" i="135"/>
  <c r="I46" i="135"/>
  <c r="G46" i="135"/>
  <c r="AG21" i="135"/>
  <c r="AE21" i="135"/>
  <c r="AC21" i="135"/>
  <c r="AA21" i="135"/>
  <c r="Y21" i="135"/>
  <c r="W21" i="135"/>
  <c r="U21" i="135"/>
  <c r="S21" i="135"/>
  <c r="Q21" i="135"/>
  <c r="O21" i="135"/>
  <c r="M21" i="135"/>
  <c r="K21" i="135"/>
  <c r="I21" i="135"/>
  <c r="G21" i="135"/>
  <c r="AG100" i="135"/>
  <c r="AE100" i="135"/>
  <c r="AC100" i="135"/>
  <c r="AA100" i="135"/>
  <c r="Y100" i="135"/>
  <c r="W100" i="135"/>
  <c r="U100" i="135"/>
  <c r="S100" i="135"/>
  <c r="Q100" i="135"/>
  <c r="O100" i="135"/>
  <c r="M100" i="135"/>
  <c r="K100" i="135"/>
  <c r="I100" i="135"/>
  <c r="G100" i="135"/>
  <c r="AG31" i="135"/>
  <c r="AE31" i="135"/>
  <c r="AC31" i="135"/>
  <c r="AA31" i="135"/>
  <c r="Y31" i="135"/>
  <c r="W31" i="135"/>
  <c r="U31" i="135"/>
  <c r="S31" i="135"/>
  <c r="Q31" i="135"/>
  <c r="O31" i="135"/>
  <c r="M31" i="135"/>
  <c r="K31" i="135"/>
  <c r="I31" i="135"/>
  <c r="G31" i="135"/>
  <c r="AG6" i="135"/>
  <c r="AE6" i="135"/>
  <c r="AC6" i="135"/>
  <c r="AA6" i="135"/>
  <c r="Y6" i="135"/>
  <c r="W6" i="135"/>
  <c r="U6" i="135"/>
  <c r="S6" i="135"/>
  <c r="Q6" i="135"/>
  <c r="O6" i="135"/>
  <c r="M6" i="135"/>
  <c r="K6" i="135"/>
  <c r="I6" i="135"/>
  <c r="G6" i="135"/>
  <c r="AG41" i="135"/>
  <c r="AE41" i="135"/>
  <c r="AC41" i="135"/>
  <c r="AA41" i="135"/>
  <c r="Y41" i="135"/>
  <c r="W41" i="135"/>
  <c r="U41" i="135"/>
  <c r="S41" i="135"/>
  <c r="Q41" i="135"/>
  <c r="O41" i="135"/>
  <c r="M41" i="135"/>
  <c r="K41" i="135"/>
  <c r="I41" i="135"/>
  <c r="G41" i="135"/>
  <c r="AG79" i="135"/>
  <c r="AE79" i="135"/>
  <c r="AC79" i="135"/>
  <c r="AA79" i="135"/>
  <c r="Y79" i="135"/>
  <c r="W79" i="135"/>
  <c r="U79" i="135"/>
  <c r="S79" i="135"/>
  <c r="Q79" i="135"/>
  <c r="O79" i="135"/>
  <c r="M79" i="135"/>
  <c r="K79" i="135"/>
  <c r="I79" i="135"/>
  <c r="G79" i="135"/>
  <c r="AG26" i="135"/>
  <c r="AE26" i="135"/>
  <c r="AC26" i="135"/>
  <c r="AA26" i="135"/>
  <c r="Y26" i="135"/>
  <c r="W26" i="135"/>
  <c r="U26" i="135"/>
  <c r="S26" i="135"/>
  <c r="Q26" i="135"/>
  <c r="O26" i="135"/>
  <c r="M26" i="135"/>
  <c r="K26" i="135"/>
  <c r="I26" i="135"/>
  <c r="G26" i="135"/>
  <c r="AG59" i="135"/>
  <c r="AE59" i="135"/>
  <c r="AC59" i="135"/>
  <c r="AA59" i="135"/>
  <c r="Y59" i="135"/>
  <c r="W59" i="135"/>
  <c r="U59" i="135"/>
  <c r="S59" i="135"/>
  <c r="Q59" i="135"/>
  <c r="O59" i="135"/>
  <c r="M59" i="135"/>
  <c r="K59" i="135"/>
  <c r="I59" i="135"/>
  <c r="G59" i="135"/>
  <c r="AG81" i="135"/>
  <c r="AE81" i="135"/>
  <c r="AC81" i="135"/>
  <c r="AA81" i="135"/>
  <c r="Y81" i="135"/>
  <c r="W81" i="135"/>
  <c r="U81" i="135"/>
  <c r="S81" i="135"/>
  <c r="Q81" i="135"/>
  <c r="O81" i="135"/>
  <c r="M81" i="135"/>
  <c r="K81" i="135"/>
  <c r="I81" i="135"/>
  <c r="G81" i="135"/>
  <c r="AG20" i="135"/>
  <c r="AE20" i="135"/>
  <c r="AC20" i="135"/>
  <c r="AA20" i="135"/>
  <c r="Y20" i="135"/>
  <c r="W20" i="135"/>
  <c r="U20" i="135"/>
  <c r="S20" i="135"/>
  <c r="Q20" i="135"/>
  <c r="O20" i="135"/>
  <c r="M20" i="135"/>
  <c r="K20" i="135"/>
  <c r="I20" i="135"/>
  <c r="G20" i="135"/>
  <c r="AH20" i="135" s="1"/>
  <c r="AG65" i="135"/>
  <c r="AE65" i="135"/>
  <c r="AC65" i="135"/>
  <c r="AA65" i="135"/>
  <c r="Y65" i="135"/>
  <c r="W65" i="135"/>
  <c r="U65" i="135"/>
  <c r="S65" i="135"/>
  <c r="Q65" i="135"/>
  <c r="O65" i="135"/>
  <c r="M65" i="135"/>
  <c r="K65" i="135"/>
  <c r="I65" i="135"/>
  <c r="G65" i="135"/>
  <c r="AG25" i="135"/>
  <c r="AE25" i="135"/>
  <c r="AC25" i="135"/>
  <c r="AA25" i="135"/>
  <c r="Y25" i="135"/>
  <c r="W25" i="135"/>
  <c r="U25" i="135"/>
  <c r="S25" i="135"/>
  <c r="Q25" i="135"/>
  <c r="O25" i="135"/>
  <c r="M25" i="135"/>
  <c r="K25" i="135"/>
  <c r="I25" i="135"/>
  <c r="G25" i="135"/>
  <c r="AG11" i="135"/>
  <c r="AE11" i="135"/>
  <c r="AC11" i="135"/>
  <c r="AA11" i="135"/>
  <c r="Y11" i="135"/>
  <c r="W11" i="135"/>
  <c r="U11" i="135"/>
  <c r="S11" i="135"/>
  <c r="Q11" i="135"/>
  <c r="O11" i="135"/>
  <c r="M11" i="135"/>
  <c r="K11" i="135"/>
  <c r="I11" i="135"/>
  <c r="G11" i="135"/>
  <c r="AG19" i="135"/>
  <c r="AE19" i="135"/>
  <c r="AC19" i="135"/>
  <c r="AA19" i="135"/>
  <c r="Y19" i="135"/>
  <c r="W19" i="135"/>
  <c r="U19" i="135"/>
  <c r="S19" i="135"/>
  <c r="Q19" i="135"/>
  <c r="O19" i="135"/>
  <c r="M19" i="135"/>
  <c r="K19" i="135"/>
  <c r="I19" i="135"/>
  <c r="G19" i="135"/>
  <c r="AH19" i="135" s="1"/>
  <c r="AG24" i="135"/>
  <c r="AE24" i="135"/>
  <c r="AC24" i="135"/>
  <c r="AA24" i="135"/>
  <c r="Y24" i="135"/>
  <c r="W24" i="135"/>
  <c r="U24" i="135"/>
  <c r="S24" i="135"/>
  <c r="Q24" i="135"/>
  <c r="O24" i="135"/>
  <c r="M24" i="135"/>
  <c r="K24" i="135"/>
  <c r="I24" i="135"/>
  <c r="G24" i="135"/>
  <c r="AG64" i="135"/>
  <c r="AE64" i="135"/>
  <c r="AC64" i="135"/>
  <c r="AA64" i="135"/>
  <c r="Y64" i="135"/>
  <c r="W64" i="135"/>
  <c r="U64" i="135"/>
  <c r="S64" i="135"/>
  <c r="Q64" i="135"/>
  <c r="O64" i="135"/>
  <c r="M64" i="135"/>
  <c r="K64" i="135"/>
  <c r="I64" i="135"/>
  <c r="G64" i="135"/>
  <c r="AG28" i="135"/>
  <c r="AE28" i="135"/>
  <c r="AC28" i="135"/>
  <c r="AA28" i="135"/>
  <c r="Y28" i="135"/>
  <c r="W28" i="135"/>
  <c r="U28" i="135"/>
  <c r="S28" i="135"/>
  <c r="Q28" i="135"/>
  <c r="O28" i="135"/>
  <c r="M28" i="135"/>
  <c r="K28" i="135"/>
  <c r="I28" i="135"/>
  <c r="G28" i="135"/>
  <c r="AG51" i="135"/>
  <c r="AE51" i="135"/>
  <c r="AC51" i="135"/>
  <c r="AA51" i="135"/>
  <c r="Y51" i="135"/>
  <c r="W51" i="135"/>
  <c r="U51" i="135"/>
  <c r="S51" i="135"/>
  <c r="Q51" i="135"/>
  <c r="O51" i="135"/>
  <c r="M51" i="135"/>
  <c r="K51" i="135"/>
  <c r="I51" i="135"/>
  <c r="G51" i="135"/>
  <c r="AG99" i="135"/>
  <c r="AE99" i="135"/>
  <c r="AC99" i="135"/>
  <c r="AA99" i="135"/>
  <c r="Y99" i="135"/>
  <c r="W99" i="135"/>
  <c r="U99" i="135"/>
  <c r="S99" i="135"/>
  <c r="Q99" i="135"/>
  <c r="O99" i="135"/>
  <c r="M99" i="135"/>
  <c r="K99" i="135"/>
  <c r="I99" i="135"/>
  <c r="G99" i="135"/>
  <c r="AG93" i="135"/>
  <c r="AE93" i="135"/>
  <c r="AC93" i="135"/>
  <c r="AA93" i="135"/>
  <c r="Y93" i="135"/>
  <c r="W93" i="135"/>
  <c r="U93" i="135"/>
  <c r="S93" i="135"/>
  <c r="Q93" i="135"/>
  <c r="O93" i="135"/>
  <c r="M93" i="135"/>
  <c r="K93" i="135"/>
  <c r="I93" i="135"/>
  <c r="G93" i="135"/>
  <c r="AG8" i="135"/>
  <c r="AE8" i="135"/>
  <c r="AC8" i="135"/>
  <c r="AA8" i="135"/>
  <c r="Y8" i="135"/>
  <c r="W8" i="135"/>
  <c r="U8" i="135"/>
  <c r="S8" i="135"/>
  <c r="Q8" i="135"/>
  <c r="O8" i="135"/>
  <c r="M8" i="135"/>
  <c r="K8" i="135"/>
  <c r="I8" i="135"/>
  <c r="G8" i="135"/>
  <c r="AG98" i="135"/>
  <c r="AE98" i="135"/>
  <c r="AC98" i="135"/>
  <c r="AA98" i="135"/>
  <c r="Y98" i="135"/>
  <c r="W98" i="135"/>
  <c r="U98" i="135"/>
  <c r="S98" i="135"/>
  <c r="Q98" i="135"/>
  <c r="O98" i="135"/>
  <c r="M98" i="135"/>
  <c r="K98" i="135"/>
  <c r="I98" i="135"/>
  <c r="G98" i="135"/>
  <c r="AG23" i="135"/>
  <c r="AE23" i="135"/>
  <c r="AC23" i="135"/>
  <c r="AA23" i="135"/>
  <c r="Y23" i="135"/>
  <c r="W23" i="135"/>
  <c r="U23" i="135"/>
  <c r="S23" i="135"/>
  <c r="Q23" i="135"/>
  <c r="O23" i="135"/>
  <c r="M23" i="135"/>
  <c r="K23" i="135"/>
  <c r="I23" i="135"/>
  <c r="G23" i="135"/>
  <c r="AG48" i="135"/>
  <c r="AE48" i="135"/>
  <c r="AC48" i="135"/>
  <c r="AA48" i="135"/>
  <c r="Y48" i="135"/>
  <c r="W48" i="135"/>
  <c r="U48" i="135"/>
  <c r="S48" i="135"/>
  <c r="Q48" i="135"/>
  <c r="O48" i="135"/>
  <c r="M48" i="135"/>
  <c r="K48" i="135"/>
  <c r="I48" i="135"/>
  <c r="G48" i="135"/>
  <c r="AG76" i="135"/>
  <c r="AE76" i="135"/>
  <c r="AC76" i="135"/>
  <c r="AA76" i="135"/>
  <c r="Y76" i="135"/>
  <c r="W76" i="135"/>
  <c r="U76" i="135"/>
  <c r="S76" i="135"/>
  <c r="Q76" i="135"/>
  <c r="O76" i="135"/>
  <c r="M76" i="135"/>
  <c r="K76" i="135"/>
  <c r="I76" i="135"/>
  <c r="G76" i="135"/>
  <c r="AG58" i="135"/>
  <c r="AE58" i="135"/>
  <c r="AC58" i="135"/>
  <c r="AA58" i="135"/>
  <c r="Y58" i="135"/>
  <c r="W58" i="135"/>
  <c r="U58" i="135"/>
  <c r="S58" i="135"/>
  <c r="Q58" i="135"/>
  <c r="O58" i="135"/>
  <c r="M58" i="135"/>
  <c r="K58" i="135"/>
  <c r="I58" i="135"/>
  <c r="G58" i="135"/>
  <c r="AG55" i="135"/>
  <c r="AE55" i="135"/>
  <c r="AC55" i="135"/>
  <c r="AA55" i="135"/>
  <c r="Y55" i="135"/>
  <c r="W55" i="135"/>
  <c r="U55" i="135"/>
  <c r="S55" i="135"/>
  <c r="Q55" i="135"/>
  <c r="O55" i="135"/>
  <c r="M55" i="135"/>
  <c r="K55" i="135"/>
  <c r="I55" i="135"/>
  <c r="G55" i="135"/>
  <c r="AG35" i="135"/>
  <c r="AE35" i="135"/>
  <c r="AC35" i="135"/>
  <c r="AA35" i="135"/>
  <c r="Y35" i="135"/>
  <c r="W35" i="135"/>
  <c r="U35" i="135"/>
  <c r="S35" i="135"/>
  <c r="Q35" i="135"/>
  <c r="O35" i="135"/>
  <c r="M35" i="135"/>
  <c r="K35" i="135"/>
  <c r="I35" i="135"/>
  <c r="G35" i="135"/>
  <c r="AG61" i="135"/>
  <c r="AE61" i="135"/>
  <c r="AC61" i="135"/>
  <c r="AA61" i="135"/>
  <c r="Y61" i="135"/>
  <c r="W61" i="135"/>
  <c r="U61" i="135"/>
  <c r="S61" i="135"/>
  <c r="Q61" i="135"/>
  <c r="O61" i="135"/>
  <c r="M61" i="135"/>
  <c r="K61" i="135"/>
  <c r="I61" i="135"/>
  <c r="G61" i="135"/>
  <c r="AG73" i="135"/>
  <c r="AE73" i="135"/>
  <c r="AC73" i="135"/>
  <c r="AA73" i="135"/>
  <c r="Y73" i="135"/>
  <c r="W73" i="135"/>
  <c r="U73" i="135"/>
  <c r="S73" i="135"/>
  <c r="Q73" i="135"/>
  <c r="O73" i="135"/>
  <c r="M73" i="135"/>
  <c r="K73" i="135"/>
  <c r="I73" i="135"/>
  <c r="G73" i="135"/>
  <c r="AH73" i="135" s="1"/>
  <c r="AG45" i="135"/>
  <c r="AE45" i="135"/>
  <c r="AC45" i="135"/>
  <c r="AA45" i="135"/>
  <c r="Y45" i="135"/>
  <c r="W45" i="135"/>
  <c r="U45" i="135"/>
  <c r="S45" i="135"/>
  <c r="Q45" i="135"/>
  <c r="O45" i="135"/>
  <c r="M45" i="135"/>
  <c r="K45" i="135"/>
  <c r="I45" i="135"/>
  <c r="G45" i="135"/>
  <c r="AG30" i="135"/>
  <c r="AE30" i="135"/>
  <c r="AC30" i="135"/>
  <c r="AA30" i="135"/>
  <c r="Y30" i="135"/>
  <c r="W30" i="135"/>
  <c r="U30" i="135"/>
  <c r="S30" i="135"/>
  <c r="Q30" i="135"/>
  <c r="O30" i="135"/>
  <c r="M30" i="135"/>
  <c r="K30" i="135"/>
  <c r="I30" i="135"/>
  <c r="G30" i="135"/>
  <c r="AG22" i="135"/>
  <c r="AE22" i="135"/>
  <c r="AC22" i="135"/>
  <c r="AA22" i="135"/>
  <c r="Y22" i="135"/>
  <c r="W22" i="135"/>
  <c r="U22" i="135"/>
  <c r="S22" i="135"/>
  <c r="Q22" i="135"/>
  <c r="O22" i="135"/>
  <c r="M22" i="135"/>
  <c r="K22" i="135"/>
  <c r="I22" i="135"/>
  <c r="G22" i="135"/>
  <c r="AG34" i="135"/>
  <c r="AE34" i="135"/>
  <c r="AC34" i="135"/>
  <c r="AA34" i="135"/>
  <c r="Y34" i="135"/>
  <c r="W34" i="135"/>
  <c r="U34" i="135"/>
  <c r="S34" i="135"/>
  <c r="Q34" i="135"/>
  <c r="O34" i="135"/>
  <c r="M34" i="135"/>
  <c r="K34" i="135"/>
  <c r="I34" i="135"/>
  <c r="G34" i="135"/>
  <c r="AG68" i="135"/>
  <c r="AE68" i="135"/>
  <c r="AC68" i="135"/>
  <c r="AA68" i="135"/>
  <c r="Y68" i="135"/>
  <c r="W68" i="135"/>
  <c r="U68" i="135"/>
  <c r="S68" i="135"/>
  <c r="Q68" i="135"/>
  <c r="O68" i="135"/>
  <c r="M68" i="135"/>
  <c r="K68" i="135"/>
  <c r="I68" i="135"/>
  <c r="G68" i="135"/>
  <c r="AG63" i="135"/>
  <c r="AE63" i="135"/>
  <c r="AC63" i="135"/>
  <c r="AA63" i="135"/>
  <c r="Y63" i="135"/>
  <c r="W63" i="135"/>
  <c r="U63" i="135"/>
  <c r="S63" i="135"/>
  <c r="Q63" i="135"/>
  <c r="O63" i="135"/>
  <c r="M63" i="135"/>
  <c r="K63" i="135"/>
  <c r="I63" i="135"/>
  <c r="G63" i="135"/>
  <c r="AG15" i="135"/>
  <c r="AE15" i="135"/>
  <c r="AC15" i="135"/>
  <c r="AA15" i="135"/>
  <c r="Y15" i="135"/>
  <c r="W15" i="135"/>
  <c r="U15" i="135"/>
  <c r="S15" i="135"/>
  <c r="Q15" i="135"/>
  <c r="O15" i="135"/>
  <c r="M15" i="135"/>
  <c r="K15" i="135"/>
  <c r="I15" i="135"/>
  <c r="G15" i="135"/>
  <c r="AG5" i="135"/>
  <c r="AE5" i="135"/>
  <c r="AC5" i="135"/>
  <c r="AA5" i="135"/>
  <c r="Y5" i="135"/>
  <c r="W5" i="135"/>
  <c r="U5" i="135"/>
  <c r="S5" i="135"/>
  <c r="Q5" i="135"/>
  <c r="O5" i="135"/>
  <c r="M5" i="135"/>
  <c r="K5" i="135"/>
  <c r="I5" i="135"/>
  <c r="G5" i="135"/>
  <c r="AG40" i="135"/>
  <c r="AE40" i="135"/>
  <c r="AC40" i="135"/>
  <c r="AA40" i="135"/>
  <c r="Y40" i="135"/>
  <c r="W40" i="135"/>
  <c r="U40" i="135"/>
  <c r="S40" i="135"/>
  <c r="Q40" i="135"/>
  <c r="O40" i="135"/>
  <c r="M40" i="135"/>
  <c r="K40" i="135"/>
  <c r="I40" i="135"/>
  <c r="G40" i="135"/>
  <c r="AG29" i="135"/>
  <c r="AE29" i="135"/>
  <c r="AC29" i="135"/>
  <c r="AA29" i="135"/>
  <c r="Y29" i="135"/>
  <c r="W29" i="135"/>
  <c r="U29" i="135"/>
  <c r="S29" i="135"/>
  <c r="Q29" i="135"/>
  <c r="AH29" i="135" s="1"/>
  <c r="O29" i="135"/>
  <c r="M29" i="135"/>
  <c r="K29" i="135"/>
  <c r="I29" i="135"/>
  <c r="G29" i="135"/>
  <c r="AG14" i="135"/>
  <c r="AE14" i="135"/>
  <c r="AC14" i="135"/>
  <c r="AA14" i="135"/>
  <c r="Y14" i="135"/>
  <c r="W14" i="135"/>
  <c r="U14" i="135"/>
  <c r="S14" i="135"/>
  <c r="Q14" i="135"/>
  <c r="O14" i="135"/>
  <c r="M14" i="135"/>
  <c r="K14" i="135"/>
  <c r="I14" i="135"/>
  <c r="G14" i="135"/>
  <c r="AG119" i="134"/>
  <c r="AE119" i="134"/>
  <c r="AC119" i="134"/>
  <c r="AA119" i="134"/>
  <c r="Y119" i="134"/>
  <c r="W119" i="134"/>
  <c r="U119" i="134"/>
  <c r="S119" i="134"/>
  <c r="Q119" i="134"/>
  <c r="O119" i="134"/>
  <c r="M119" i="134"/>
  <c r="K119" i="134"/>
  <c r="I119" i="134"/>
  <c r="G119" i="134"/>
  <c r="AG118" i="134"/>
  <c r="AE118" i="134"/>
  <c r="AC118" i="134"/>
  <c r="AA118" i="134"/>
  <c r="Y118" i="134"/>
  <c r="W118" i="134"/>
  <c r="U118" i="134"/>
  <c r="S118" i="134"/>
  <c r="Q118" i="134"/>
  <c r="O118" i="134"/>
  <c r="M118" i="134"/>
  <c r="K118" i="134"/>
  <c r="I118" i="134"/>
  <c r="G118" i="134"/>
  <c r="AG92" i="134"/>
  <c r="AE92" i="134"/>
  <c r="AC92" i="134"/>
  <c r="AA92" i="134"/>
  <c r="Y92" i="134"/>
  <c r="W92" i="134"/>
  <c r="U92" i="134"/>
  <c r="S92" i="134"/>
  <c r="Q92" i="134"/>
  <c r="O92" i="134"/>
  <c r="M92" i="134"/>
  <c r="K92" i="134"/>
  <c r="I92" i="134"/>
  <c r="G92" i="134"/>
  <c r="AG117" i="134"/>
  <c r="AE117" i="134"/>
  <c r="AC117" i="134"/>
  <c r="AA117" i="134"/>
  <c r="Y117" i="134"/>
  <c r="W117" i="134"/>
  <c r="U117" i="134"/>
  <c r="S117" i="134"/>
  <c r="Q117" i="134"/>
  <c r="O117" i="134"/>
  <c r="M117" i="134"/>
  <c r="K117" i="134"/>
  <c r="I117" i="134"/>
  <c r="G117" i="134"/>
  <c r="AG7" i="134"/>
  <c r="AE7" i="134"/>
  <c r="AC7" i="134"/>
  <c r="AA7" i="134"/>
  <c r="Y7" i="134"/>
  <c r="W7" i="134"/>
  <c r="U7" i="134"/>
  <c r="S7" i="134"/>
  <c r="Q7" i="134"/>
  <c r="O7" i="134"/>
  <c r="M7" i="134"/>
  <c r="K7" i="134"/>
  <c r="I7" i="134"/>
  <c r="G7" i="134"/>
  <c r="AG116" i="134"/>
  <c r="AE116" i="134"/>
  <c r="AC116" i="134"/>
  <c r="AA116" i="134"/>
  <c r="Y116" i="134"/>
  <c r="W116" i="134"/>
  <c r="U116" i="134"/>
  <c r="S116" i="134"/>
  <c r="Q116" i="134"/>
  <c r="O116" i="134"/>
  <c r="M116" i="134"/>
  <c r="K116" i="134"/>
  <c r="I116" i="134"/>
  <c r="G116" i="134"/>
  <c r="AG115" i="134"/>
  <c r="AE115" i="134"/>
  <c r="AC115" i="134"/>
  <c r="AA115" i="134"/>
  <c r="Y115" i="134"/>
  <c r="W115" i="134"/>
  <c r="U115" i="134"/>
  <c r="S115" i="134"/>
  <c r="Q115" i="134"/>
  <c r="O115" i="134"/>
  <c r="M115" i="134"/>
  <c r="K115" i="134"/>
  <c r="I115" i="134"/>
  <c r="G115" i="134"/>
  <c r="AG114" i="134"/>
  <c r="AE114" i="134"/>
  <c r="AC114" i="134"/>
  <c r="AA114" i="134"/>
  <c r="Y114" i="134"/>
  <c r="W114" i="134"/>
  <c r="U114" i="134"/>
  <c r="S114" i="134"/>
  <c r="Q114" i="134"/>
  <c r="O114" i="134"/>
  <c r="M114" i="134"/>
  <c r="K114" i="134"/>
  <c r="I114" i="134"/>
  <c r="G114" i="134"/>
  <c r="AG113" i="134"/>
  <c r="AE113" i="134"/>
  <c r="AC113" i="134"/>
  <c r="AA113" i="134"/>
  <c r="Y113" i="134"/>
  <c r="W113" i="134"/>
  <c r="U113" i="134"/>
  <c r="S113" i="134"/>
  <c r="Q113" i="134"/>
  <c r="O113" i="134"/>
  <c r="M113" i="134"/>
  <c r="K113" i="134"/>
  <c r="I113" i="134"/>
  <c r="G113" i="134"/>
  <c r="AG112" i="134"/>
  <c r="AE112" i="134"/>
  <c r="AC112" i="134"/>
  <c r="AA112" i="134"/>
  <c r="Y112" i="134"/>
  <c r="W112" i="134"/>
  <c r="U112" i="134"/>
  <c r="S112" i="134"/>
  <c r="Q112" i="134"/>
  <c r="O112" i="134"/>
  <c r="M112" i="134"/>
  <c r="K112" i="134"/>
  <c r="I112" i="134"/>
  <c r="G112" i="134"/>
  <c r="AG111" i="134"/>
  <c r="AE111" i="134"/>
  <c r="AC111" i="134"/>
  <c r="AA111" i="134"/>
  <c r="Y111" i="134"/>
  <c r="W111" i="134"/>
  <c r="U111" i="134"/>
  <c r="S111" i="134"/>
  <c r="Q111" i="134"/>
  <c r="O111" i="134"/>
  <c r="M111" i="134"/>
  <c r="K111" i="134"/>
  <c r="I111" i="134"/>
  <c r="G111" i="134"/>
  <c r="AG28" i="134"/>
  <c r="AE28" i="134"/>
  <c r="AC28" i="134"/>
  <c r="AA28" i="134"/>
  <c r="Y28" i="134"/>
  <c r="W28" i="134"/>
  <c r="U28" i="134"/>
  <c r="S28" i="134"/>
  <c r="Q28" i="134"/>
  <c r="O28" i="134"/>
  <c r="M28" i="134"/>
  <c r="K28" i="134"/>
  <c r="I28" i="134"/>
  <c r="G28" i="134"/>
  <c r="AG110" i="134"/>
  <c r="AE110" i="134"/>
  <c r="AC110" i="134"/>
  <c r="AA110" i="134"/>
  <c r="Y110" i="134"/>
  <c r="W110" i="134"/>
  <c r="U110" i="134"/>
  <c r="S110" i="134"/>
  <c r="Q110" i="134"/>
  <c r="O110" i="134"/>
  <c r="M110" i="134"/>
  <c r="K110" i="134"/>
  <c r="I110" i="134"/>
  <c r="G110" i="134"/>
  <c r="AH110" i="134" s="1"/>
  <c r="AG57" i="134"/>
  <c r="AE57" i="134"/>
  <c r="AC57" i="134"/>
  <c r="AA57" i="134"/>
  <c r="Y57" i="134"/>
  <c r="W57" i="134"/>
  <c r="U57" i="134"/>
  <c r="S57" i="134"/>
  <c r="Q57" i="134"/>
  <c r="O57" i="134"/>
  <c r="M57" i="134"/>
  <c r="K57" i="134"/>
  <c r="I57" i="134"/>
  <c r="G57" i="134"/>
  <c r="AG109" i="134"/>
  <c r="AE109" i="134"/>
  <c r="AC109" i="134"/>
  <c r="AA109" i="134"/>
  <c r="Y109" i="134"/>
  <c r="W109" i="134"/>
  <c r="U109" i="134"/>
  <c r="S109" i="134"/>
  <c r="Q109" i="134"/>
  <c r="O109" i="134"/>
  <c r="M109" i="134"/>
  <c r="K109" i="134"/>
  <c r="I109" i="134"/>
  <c r="G109" i="134"/>
  <c r="AG88" i="134"/>
  <c r="AE88" i="134"/>
  <c r="AC88" i="134"/>
  <c r="AA88" i="134"/>
  <c r="Y88" i="134"/>
  <c r="W88" i="134"/>
  <c r="U88" i="134"/>
  <c r="S88" i="134"/>
  <c r="Q88" i="134"/>
  <c r="O88" i="134"/>
  <c r="M88" i="134"/>
  <c r="K88" i="134"/>
  <c r="I88" i="134"/>
  <c r="G88" i="134"/>
  <c r="AG108" i="134"/>
  <c r="AE108" i="134"/>
  <c r="AC108" i="134"/>
  <c r="AA108" i="134"/>
  <c r="Y108" i="134"/>
  <c r="W108" i="134"/>
  <c r="U108" i="134"/>
  <c r="S108" i="134"/>
  <c r="Q108" i="134"/>
  <c r="O108" i="134"/>
  <c r="M108" i="134"/>
  <c r="K108" i="134"/>
  <c r="I108" i="134"/>
  <c r="G108" i="134"/>
  <c r="AG93" i="134"/>
  <c r="AE93" i="134"/>
  <c r="AC93" i="134"/>
  <c r="AA93" i="134"/>
  <c r="Y93" i="134"/>
  <c r="W93" i="134"/>
  <c r="U93" i="134"/>
  <c r="S93" i="134"/>
  <c r="Q93" i="134"/>
  <c r="O93" i="134"/>
  <c r="M93" i="134"/>
  <c r="K93" i="134"/>
  <c r="I93" i="134"/>
  <c r="G93" i="134"/>
  <c r="AG86" i="134"/>
  <c r="AE86" i="134"/>
  <c r="AC86" i="134"/>
  <c r="AA86" i="134"/>
  <c r="Y86" i="134"/>
  <c r="W86" i="134"/>
  <c r="U86" i="134"/>
  <c r="S86" i="134"/>
  <c r="Q86" i="134"/>
  <c r="O86" i="134"/>
  <c r="M86" i="134"/>
  <c r="K86" i="134"/>
  <c r="I86" i="134"/>
  <c r="G86" i="134"/>
  <c r="AG64" i="134"/>
  <c r="AE64" i="134"/>
  <c r="AC64" i="134"/>
  <c r="AA64" i="134"/>
  <c r="Y64" i="134"/>
  <c r="W64" i="134"/>
  <c r="U64" i="134"/>
  <c r="S64" i="134"/>
  <c r="Q64" i="134"/>
  <c r="O64" i="134"/>
  <c r="M64" i="134"/>
  <c r="K64" i="134"/>
  <c r="I64" i="134"/>
  <c r="G64" i="134"/>
  <c r="AG5" i="134"/>
  <c r="AE5" i="134"/>
  <c r="AC5" i="134"/>
  <c r="AA5" i="134"/>
  <c r="Y5" i="134"/>
  <c r="W5" i="134"/>
  <c r="U5" i="134"/>
  <c r="S5" i="134"/>
  <c r="Q5" i="134"/>
  <c r="O5" i="134"/>
  <c r="M5" i="134"/>
  <c r="K5" i="134"/>
  <c r="I5" i="134"/>
  <c r="G5" i="134"/>
  <c r="AG12" i="134"/>
  <c r="AE12" i="134"/>
  <c r="AC12" i="134"/>
  <c r="AA12" i="134"/>
  <c r="Y12" i="134"/>
  <c r="W12" i="134"/>
  <c r="U12" i="134"/>
  <c r="S12" i="134"/>
  <c r="Q12" i="134"/>
  <c r="O12" i="134"/>
  <c r="M12" i="134"/>
  <c r="K12" i="134"/>
  <c r="I12" i="134"/>
  <c r="G12" i="134"/>
  <c r="AG107" i="134"/>
  <c r="AE107" i="134"/>
  <c r="AC107" i="134"/>
  <c r="AA107" i="134"/>
  <c r="Y107" i="134"/>
  <c r="W107" i="134"/>
  <c r="U107" i="134"/>
  <c r="S107" i="134"/>
  <c r="Q107" i="134"/>
  <c r="O107" i="134"/>
  <c r="M107" i="134"/>
  <c r="K107" i="134"/>
  <c r="I107" i="134"/>
  <c r="G107" i="134"/>
  <c r="AG74" i="134"/>
  <c r="AE74" i="134"/>
  <c r="AC74" i="134"/>
  <c r="AA74" i="134"/>
  <c r="Y74" i="134"/>
  <c r="W74" i="134"/>
  <c r="U74" i="134"/>
  <c r="S74" i="134"/>
  <c r="Q74" i="134"/>
  <c r="O74" i="134"/>
  <c r="M74" i="134"/>
  <c r="K74" i="134"/>
  <c r="I74" i="134"/>
  <c r="G74" i="134"/>
  <c r="AG11" i="134"/>
  <c r="AE11" i="134"/>
  <c r="AC11" i="134"/>
  <c r="AA11" i="134"/>
  <c r="Y11" i="134"/>
  <c r="W11" i="134"/>
  <c r="U11" i="134"/>
  <c r="S11" i="134"/>
  <c r="Q11" i="134"/>
  <c r="O11" i="134"/>
  <c r="M11" i="134"/>
  <c r="K11" i="134"/>
  <c r="I11" i="134"/>
  <c r="G11" i="134"/>
  <c r="AG24" i="134"/>
  <c r="AE24" i="134"/>
  <c r="AC24" i="134"/>
  <c r="AA24" i="134"/>
  <c r="Y24" i="134"/>
  <c r="W24" i="134"/>
  <c r="U24" i="134"/>
  <c r="S24" i="134"/>
  <c r="Q24" i="134"/>
  <c r="O24" i="134"/>
  <c r="M24" i="134"/>
  <c r="K24" i="134"/>
  <c r="I24" i="134"/>
  <c r="G24" i="134"/>
  <c r="AG8" i="134"/>
  <c r="AE8" i="134"/>
  <c r="AC8" i="134"/>
  <c r="AA8" i="134"/>
  <c r="Y8" i="134"/>
  <c r="W8" i="134"/>
  <c r="U8" i="134"/>
  <c r="S8" i="134"/>
  <c r="Q8" i="134"/>
  <c r="O8" i="134"/>
  <c r="M8" i="134"/>
  <c r="K8" i="134"/>
  <c r="I8" i="134"/>
  <c r="G8" i="134"/>
  <c r="AG91" i="134"/>
  <c r="AE91" i="134"/>
  <c r="AC91" i="134"/>
  <c r="AA91" i="134"/>
  <c r="Y91" i="134"/>
  <c r="W91" i="134"/>
  <c r="U91" i="134"/>
  <c r="S91" i="134"/>
  <c r="Q91" i="134"/>
  <c r="O91" i="134"/>
  <c r="M91" i="134"/>
  <c r="K91" i="134"/>
  <c r="I91" i="134"/>
  <c r="G91" i="134"/>
  <c r="AG106" i="134"/>
  <c r="AE106" i="134"/>
  <c r="AC106" i="134"/>
  <c r="AA106" i="134"/>
  <c r="Y106" i="134"/>
  <c r="W106" i="134"/>
  <c r="U106" i="134"/>
  <c r="S106" i="134"/>
  <c r="Q106" i="134"/>
  <c r="O106" i="134"/>
  <c r="M106" i="134"/>
  <c r="K106" i="134"/>
  <c r="I106" i="134"/>
  <c r="G106" i="134"/>
  <c r="AG87" i="134"/>
  <c r="AE87" i="134"/>
  <c r="AC87" i="134"/>
  <c r="AA87" i="134"/>
  <c r="Y87" i="134"/>
  <c r="W87" i="134"/>
  <c r="U87" i="134"/>
  <c r="S87" i="134"/>
  <c r="Q87" i="134"/>
  <c r="O87" i="134"/>
  <c r="M87" i="134"/>
  <c r="K87" i="134"/>
  <c r="I87" i="134"/>
  <c r="G87" i="134"/>
  <c r="AG47" i="134"/>
  <c r="AE47" i="134"/>
  <c r="AC47" i="134"/>
  <c r="AA47" i="134"/>
  <c r="Y47" i="134"/>
  <c r="W47" i="134"/>
  <c r="U47" i="134"/>
  <c r="S47" i="134"/>
  <c r="Q47" i="134"/>
  <c r="O47" i="134"/>
  <c r="M47" i="134"/>
  <c r="K47" i="134"/>
  <c r="I47" i="134"/>
  <c r="G47" i="134"/>
  <c r="AG81" i="134"/>
  <c r="AE81" i="134"/>
  <c r="AC81" i="134"/>
  <c r="AA81" i="134"/>
  <c r="Y81" i="134"/>
  <c r="W81" i="134"/>
  <c r="U81" i="134"/>
  <c r="S81" i="134"/>
  <c r="Q81" i="134"/>
  <c r="O81" i="134"/>
  <c r="M81" i="134"/>
  <c r="K81" i="134"/>
  <c r="I81" i="134"/>
  <c r="G81" i="134"/>
  <c r="AG105" i="134"/>
  <c r="AE105" i="134"/>
  <c r="AC105" i="134"/>
  <c r="AA105" i="134"/>
  <c r="Y105" i="134"/>
  <c r="W105" i="134"/>
  <c r="U105" i="134"/>
  <c r="S105" i="134"/>
  <c r="Q105" i="134"/>
  <c r="O105" i="134"/>
  <c r="M105" i="134"/>
  <c r="K105" i="134"/>
  <c r="I105" i="134"/>
  <c r="G105" i="134"/>
  <c r="AG94" i="134"/>
  <c r="AE94" i="134"/>
  <c r="AC94" i="134"/>
  <c r="AA94" i="134"/>
  <c r="Y94" i="134"/>
  <c r="W94" i="134"/>
  <c r="U94" i="134"/>
  <c r="S94" i="134"/>
  <c r="Q94" i="134"/>
  <c r="O94" i="134"/>
  <c r="M94" i="134"/>
  <c r="K94" i="134"/>
  <c r="I94" i="134"/>
  <c r="G94" i="134"/>
  <c r="AG78" i="134"/>
  <c r="AE78" i="134"/>
  <c r="AC78" i="134"/>
  <c r="AA78" i="134"/>
  <c r="Y78" i="134"/>
  <c r="W78" i="134"/>
  <c r="U78" i="134"/>
  <c r="S78" i="134"/>
  <c r="Q78" i="134"/>
  <c r="O78" i="134"/>
  <c r="M78" i="134"/>
  <c r="K78" i="134"/>
  <c r="I78" i="134"/>
  <c r="G78" i="134"/>
  <c r="AG96" i="134"/>
  <c r="AE96" i="134"/>
  <c r="AC96" i="134"/>
  <c r="AA96" i="134"/>
  <c r="Y96" i="134"/>
  <c r="W96" i="134"/>
  <c r="U96" i="134"/>
  <c r="S96" i="134"/>
  <c r="Q96" i="134"/>
  <c r="O96" i="134"/>
  <c r="M96" i="134"/>
  <c r="K96" i="134"/>
  <c r="I96" i="134"/>
  <c r="G96" i="134"/>
  <c r="AG104" i="134"/>
  <c r="AE104" i="134"/>
  <c r="AC104" i="134"/>
  <c r="AA104" i="134"/>
  <c r="Y104" i="134"/>
  <c r="W104" i="134"/>
  <c r="U104" i="134"/>
  <c r="S104" i="134"/>
  <c r="Q104" i="134"/>
  <c r="O104" i="134"/>
  <c r="M104" i="134"/>
  <c r="K104" i="134"/>
  <c r="I104" i="134"/>
  <c r="G104" i="134"/>
  <c r="AG103" i="134"/>
  <c r="AE103" i="134"/>
  <c r="AC103" i="134"/>
  <c r="AA103" i="134"/>
  <c r="Y103" i="134"/>
  <c r="W103" i="134"/>
  <c r="U103" i="134"/>
  <c r="S103" i="134"/>
  <c r="Q103" i="134"/>
  <c r="O103" i="134"/>
  <c r="M103" i="134"/>
  <c r="K103" i="134"/>
  <c r="I103" i="134"/>
  <c r="G103" i="134"/>
  <c r="AG46" i="134"/>
  <c r="AE46" i="134"/>
  <c r="AC46" i="134"/>
  <c r="AA46" i="134"/>
  <c r="Y46" i="134"/>
  <c r="W46" i="134"/>
  <c r="U46" i="134"/>
  <c r="S46" i="134"/>
  <c r="Q46" i="134"/>
  <c r="O46" i="134"/>
  <c r="M46" i="134"/>
  <c r="K46" i="134"/>
  <c r="I46" i="134"/>
  <c r="G46" i="134"/>
  <c r="AG60" i="134"/>
  <c r="AE60" i="134"/>
  <c r="AC60" i="134"/>
  <c r="AA60" i="134"/>
  <c r="Y60" i="134"/>
  <c r="W60" i="134"/>
  <c r="U60" i="134"/>
  <c r="S60" i="134"/>
  <c r="Q60" i="134"/>
  <c r="O60" i="134"/>
  <c r="M60" i="134"/>
  <c r="K60" i="134"/>
  <c r="I60" i="134"/>
  <c r="G60" i="134"/>
  <c r="AG76" i="134"/>
  <c r="AE76" i="134"/>
  <c r="AC76" i="134"/>
  <c r="AA76" i="134"/>
  <c r="Y76" i="134"/>
  <c r="W76" i="134"/>
  <c r="U76" i="134"/>
  <c r="S76" i="134"/>
  <c r="Q76" i="134"/>
  <c r="O76" i="134"/>
  <c r="M76" i="134"/>
  <c r="K76" i="134"/>
  <c r="I76" i="134"/>
  <c r="G76" i="134"/>
  <c r="AG102" i="134"/>
  <c r="AE102" i="134"/>
  <c r="AC102" i="134"/>
  <c r="AA102" i="134"/>
  <c r="Y102" i="134"/>
  <c r="W102" i="134"/>
  <c r="U102" i="134"/>
  <c r="S102" i="134"/>
  <c r="Q102" i="134"/>
  <c r="O102" i="134"/>
  <c r="M102" i="134"/>
  <c r="K102" i="134"/>
  <c r="I102" i="134"/>
  <c r="G102" i="134"/>
  <c r="AG59" i="134"/>
  <c r="AE59" i="134"/>
  <c r="AC59" i="134"/>
  <c r="AA59" i="134"/>
  <c r="Y59" i="134"/>
  <c r="W59" i="134"/>
  <c r="U59" i="134"/>
  <c r="S59" i="134"/>
  <c r="Q59" i="134"/>
  <c r="O59" i="134"/>
  <c r="M59" i="134"/>
  <c r="K59" i="134"/>
  <c r="I59" i="134"/>
  <c r="G59" i="134"/>
  <c r="AG23" i="134"/>
  <c r="AE23" i="134"/>
  <c r="AC23" i="134"/>
  <c r="AA23" i="134"/>
  <c r="Y23" i="134"/>
  <c r="W23" i="134"/>
  <c r="U23" i="134"/>
  <c r="S23" i="134"/>
  <c r="Q23" i="134"/>
  <c r="O23" i="134"/>
  <c r="M23" i="134"/>
  <c r="K23" i="134"/>
  <c r="I23" i="134"/>
  <c r="G23" i="134"/>
  <c r="AG101" i="134"/>
  <c r="AE101" i="134"/>
  <c r="AC101" i="134"/>
  <c r="AA101" i="134"/>
  <c r="Y101" i="134"/>
  <c r="W101" i="134"/>
  <c r="U101" i="134"/>
  <c r="S101" i="134"/>
  <c r="Q101" i="134"/>
  <c r="O101" i="134"/>
  <c r="M101" i="134"/>
  <c r="K101" i="134"/>
  <c r="I101" i="134"/>
  <c r="G101" i="134"/>
  <c r="AG65" i="134"/>
  <c r="AE65" i="134"/>
  <c r="AC65" i="134"/>
  <c r="AA65" i="134"/>
  <c r="Y65" i="134"/>
  <c r="W65" i="134"/>
  <c r="U65" i="134"/>
  <c r="S65" i="134"/>
  <c r="Q65" i="134"/>
  <c r="O65" i="134"/>
  <c r="M65" i="134"/>
  <c r="K65" i="134"/>
  <c r="I65" i="134"/>
  <c r="G65" i="134"/>
  <c r="AG32" i="134"/>
  <c r="AE32" i="134"/>
  <c r="AC32" i="134"/>
  <c r="AA32" i="134"/>
  <c r="Y32" i="134"/>
  <c r="W32" i="134"/>
  <c r="U32" i="134"/>
  <c r="S32" i="134"/>
  <c r="Q32" i="134"/>
  <c r="O32" i="134"/>
  <c r="M32" i="134"/>
  <c r="K32" i="134"/>
  <c r="I32" i="134"/>
  <c r="G32" i="134"/>
  <c r="AG100" i="134"/>
  <c r="AE100" i="134"/>
  <c r="AC100" i="134"/>
  <c r="AA100" i="134"/>
  <c r="Y100" i="134"/>
  <c r="W100" i="134"/>
  <c r="U100" i="134"/>
  <c r="S100" i="134"/>
  <c r="Q100" i="134"/>
  <c r="O100" i="134"/>
  <c r="M100" i="134"/>
  <c r="K100" i="134"/>
  <c r="I100" i="134"/>
  <c r="G100" i="134"/>
  <c r="AG95" i="134"/>
  <c r="AE95" i="134"/>
  <c r="AC95" i="134"/>
  <c r="AA95" i="134"/>
  <c r="Y95" i="134"/>
  <c r="W95" i="134"/>
  <c r="U95" i="134"/>
  <c r="S95" i="134"/>
  <c r="Q95" i="134"/>
  <c r="O95" i="134"/>
  <c r="M95" i="134"/>
  <c r="K95" i="134"/>
  <c r="I95" i="134"/>
  <c r="G95" i="134"/>
  <c r="AG68" i="134"/>
  <c r="AE68" i="134"/>
  <c r="AC68" i="134"/>
  <c r="AA68" i="134"/>
  <c r="Y68" i="134"/>
  <c r="W68" i="134"/>
  <c r="U68" i="134"/>
  <c r="S68" i="134"/>
  <c r="Q68" i="134"/>
  <c r="O68" i="134"/>
  <c r="M68" i="134"/>
  <c r="K68" i="134"/>
  <c r="I68" i="134"/>
  <c r="G68" i="134"/>
  <c r="AG67" i="134"/>
  <c r="AE67" i="134"/>
  <c r="AC67" i="134"/>
  <c r="AA67" i="134"/>
  <c r="Y67" i="134"/>
  <c r="W67" i="134"/>
  <c r="U67" i="134"/>
  <c r="S67" i="134"/>
  <c r="Q67" i="134"/>
  <c r="O67" i="134"/>
  <c r="M67" i="134"/>
  <c r="K67" i="134"/>
  <c r="I67" i="134"/>
  <c r="G67" i="134"/>
  <c r="AG75" i="134"/>
  <c r="AE75" i="134"/>
  <c r="AC75" i="134"/>
  <c r="AA75" i="134"/>
  <c r="Y75" i="134"/>
  <c r="W75" i="134"/>
  <c r="U75" i="134"/>
  <c r="S75" i="134"/>
  <c r="Q75" i="134"/>
  <c r="O75" i="134"/>
  <c r="M75" i="134"/>
  <c r="K75" i="134"/>
  <c r="I75" i="134"/>
  <c r="G75" i="134"/>
  <c r="AG90" i="134"/>
  <c r="AE90" i="134"/>
  <c r="AC90" i="134"/>
  <c r="AA90" i="134"/>
  <c r="Y90" i="134"/>
  <c r="W90" i="134"/>
  <c r="U90" i="134"/>
  <c r="S90" i="134"/>
  <c r="Q90" i="134"/>
  <c r="O90" i="134"/>
  <c r="M90" i="134"/>
  <c r="K90" i="134"/>
  <c r="I90" i="134"/>
  <c r="G90" i="134"/>
  <c r="AG97" i="134"/>
  <c r="AE97" i="134"/>
  <c r="AC97" i="134"/>
  <c r="AA97" i="134"/>
  <c r="Y97" i="134"/>
  <c r="W97" i="134"/>
  <c r="U97" i="134"/>
  <c r="S97" i="134"/>
  <c r="Q97" i="134"/>
  <c r="O97" i="134"/>
  <c r="M97" i="134"/>
  <c r="K97" i="134"/>
  <c r="I97" i="134"/>
  <c r="G97" i="134"/>
  <c r="AG35" i="134"/>
  <c r="AE35" i="134"/>
  <c r="AC35" i="134"/>
  <c r="AA35" i="134"/>
  <c r="Y35" i="134"/>
  <c r="W35" i="134"/>
  <c r="U35" i="134"/>
  <c r="S35" i="134"/>
  <c r="Q35" i="134"/>
  <c r="O35" i="134"/>
  <c r="M35" i="134"/>
  <c r="K35" i="134"/>
  <c r="I35" i="134"/>
  <c r="G35" i="134"/>
  <c r="AG39" i="134"/>
  <c r="AE39" i="134"/>
  <c r="AC39" i="134"/>
  <c r="AA39" i="134"/>
  <c r="Y39" i="134"/>
  <c r="W39" i="134"/>
  <c r="U39" i="134"/>
  <c r="S39" i="134"/>
  <c r="Q39" i="134"/>
  <c r="O39" i="134"/>
  <c r="M39" i="134"/>
  <c r="K39" i="134"/>
  <c r="I39" i="134"/>
  <c r="G39" i="134"/>
  <c r="AG58" i="134"/>
  <c r="AE58" i="134"/>
  <c r="AC58" i="134"/>
  <c r="AA58" i="134"/>
  <c r="Y58" i="134"/>
  <c r="W58" i="134"/>
  <c r="U58" i="134"/>
  <c r="S58" i="134"/>
  <c r="Q58" i="134"/>
  <c r="O58" i="134"/>
  <c r="M58" i="134"/>
  <c r="K58" i="134"/>
  <c r="I58" i="134"/>
  <c r="G58" i="134"/>
  <c r="AG89" i="134"/>
  <c r="AE89" i="134"/>
  <c r="AC89" i="134"/>
  <c r="AA89" i="134"/>
  <c r="Y89" i="134"/>
  <c r="W89" i="134"/>
  <c r="U89" i="134"/>
  <c r="S89" i="134"/>
  <c r="Q89" i="134"/>
  <c r="O89" i="134"/>
  <c r="M89" i="134"/>
  <c r="K89" i="134"/>
  <c r="I89" i="134"/>
  <c r="G89" i="134"/>
  <c r="AG27" i="134"/>
  <c r="AE27" i="134"/>
  <c r="AC27" i="134"/>
  <c r="AA27" i="134"/>
  <c r="Y27" i="134"/>
  <c r="W27" i="134"/>
  <c r="U27" i="134"/>
  <c r="S27" i="134"/>
  <c r="Q27" i="134"/>
  <c r="O27" i="134"/>
  <c r="M27" i="134"/>
  <c r="K27" i="134"/>
  <c r="I27" i="134"/>
  <c r="G27" i="134"/>
  <c r="AG54" i="134"/>
  <c r="AE54" i="134"/>
  <c r="AC54" i="134"/>
  <c r="AA54" i="134"/>
  <c r="Y54" i="134"/>
  <c r="W54" i="134"/>
  <c r="U54" i="134"/>
  <c r="S54" i="134"/>
  <c r="Q54" i="134"/>
  <c r="O54" i="134"/>
  <c r="M54" i="134"/>
  <c r="K54" i="134"/>
  <c r="I54" i="134"/>
  <c r="G54" i="134"/>
  <c r="AG26" i="134"/>
  <c r="AE26" i="134"/>
  <c r="AC26" i="134"/>
  <c r="AA26" i="134"/>
  <c r="Y26" i="134"/>
  <c r="W26" i="134"/>
  <c r="U26" i="134"/>
  <c r="S26" i="134"/>
  <c r="Q26" i="134"/>
  <c r="O26" i="134"/>
  <c r="M26" i="134"/>
  <c r="K26" i="134"/>
  <c r="I26" i="134"/>
  <c r="G26" i="134"/>
  <c r="AG62" i="134"/>
  <c r="AE62" i="134"/>
  <c r="AC62" i="134"/>
  <c r="AA62" i="134"/>
  <c r="Y62" i="134"/>
  <c r="W62" i="134"/>
  <c r="U62" i="134"/>
  <c r="S62" i="134"/>
  <c r="Q62" i="134"/>
  <c r="O62" i="134"/>
  <c r="M62" i="134"/>
  <c r="K62" i="134"/>
  <c r="I62" i="134"/>
  <c r="G62" i="134"/>
  <c r="AG19" i="134"/>
  <c r="AE19" i="134"/>
  <c r="AC19" i="134"/>
  <c r="AA19" i="134"/>
  <c r="Y19" i="134"/>
  <c r="W19" i="134"/>
  <c r="U19" i="134"/>
  <c r="S19" i="134"/>
  <c r="Q19" i="134"/>
  <c r="O19" i="134"/>
  <c r="M19" i="134"/>
  <c r="K19" i="134"/>
  <c r="I19" i="134"/>
  <c r="G19" i="134"/>
  <c r="AG43" i="134"/>
  <c r="AE43" i="134"/>
  <c r="AC43" i="134"/>
  <c r="AA43" i="134"/>
  <c r="Y43" i="134"/>
  <c r="W43" i="134"/>
  <c r="U43" i="134"/>
  <c r="S43" i="134"/>
  <c r="Q43" i="134"/>
  <c r="O43" i="134"/>
  <c r="M43" i="134"/>
  <c r="K43" i="134"/>
  <c r="I43" i="134"/>
  <c r="G43" i="134"/>
  <c r="AG72" i="134"/>
  <c r="AE72" i="134"/>
  <c r="AC72" i="134"/>
  <c r="AA72" i="134"/>
  <c r="Y72" i="134"/>
  <c r="W72" i="134"/>
  <c r="U72" i="134"/>
  <c r="S72" i="134"/>
  <c r="Q72" i="134"/>
  <c r="O72" i="134"/>
  <c r="M72" i="134"/>
  <c r="K72" i="134"/>
  <c r="I72" i="134"/>
  <c r="G72" i="134"/>
  <c r="AG22" i="134"/>
  <c r="AE22" i="134"/>
  <c r="AC22" i="134"/>
  <c r="AA22" i="134"/>
  <c r="Y22" i="134"/>
  <c r="W22" i="134"/>
  <c r="U22" i="134"/>
  <c r="S22" i="134"/>
  <c r="Q22" i="134"/>
  <c r="O22" i="134"/>
  <c r="M22" i="134"/>
  <c r="K22" i="134"/>
  <c r="I22" i="134"/>
  <c r="G22" i="134"/>
  <c r="AG13" i="134"/>
  <c r="AE13" i="134"/>
  <c r="AC13" i="134"/>
  <c r="AA13" i="134"/>
  <c r="Y13" i="134"/>
  <c r="W13" i="134"/>
  <c r="U13" i="134"/>
  <c r="S13" i="134"/>
  <c r="Q13" i="134"/>
  <c r="O13" i="134"/>
  <c r="M13" i="134"/>
  <c r="K13" i="134"/>
  <c r="I13" i="134"/>
  <c r="G13" i="134"/>
  <c r="AG38" i="134"/>
  <c r="AE38" i="134"/>
  <c r="AC38" i="134"/>
  <c r="AA38" i="134"/>
  <c r="Y38" i="134"/>
  <c r="W38" i="134"/>
  <c r="U38" i="134"/>
  <c r="S38" i="134"/>
  <c r="Q38" i="134"/>
  <c r="O38" i="134"/>
  <c r="M38" i="134"/>
  <c r="K38" i="134"/>
  <c r="I38" i="134"/>
  <c r="G38" i="134"/>
  <c r="AG66" i="134"/>
  <c r="AE66" i="134"/>
  <c r="AC66" i="134"/>
  <c r="AA66" i="134"/>
  <c r="Y66" i="134"/>
  <c r="W66" i="134"/>
  <c r="U66" i="134"/>
  <c r="S66" i="134"/>
  <c r="Q66" i="134"/>
  <c r="O66" i="134"/>
  <c r="M66" i="134"/>
  <c r="K66" i="134"/>
  <c r="I66" i="134"/>
  <c r="G66" i="134"/>
  <c r="AG80" i="134"/>
  <c r="AE80" i="134"/>
  <c r="AC80" i="134"/>
  <c r="AA80" i="134"/>
  <c r="Y80" i="134"/>
  <c r="W80" i="134"/>
  <c r="U80" i="134"/>
  <c r="S80" i="134"/>
  <c r="Q80" i="134"/>
  <c r="O80" i="134"/>
  <c r="M80" i="134"/>
  <c r="K80" i="134"/>
  <c r="I80" i="134"/>
  <c r="G80" i="134"/>
  <c r="AG50" i="134"/>
  <c r="AE50" i="134"/>
  <c r="AC50" i="134"/>
  <c r="AA50" i="134"/>
  <c r="Y50" i="134"/>
  <c r="W50" i="134"/>
  <c r="U50" i="134"/>
  <c r="S50" i="134"/>
  <c r="Q50" i="134"/>
  <c r="O50" i="134"/>
  <c r="M50" i="134"/>
  <c r="K50" i="134"/>
  <c r="I50" i="134"/>
  <c r="G50" i="134"/>
  <c r="AG52" i="134"/>
  <c r="AE52" i="134"/>
  <c r="AC52" i="134"/>
  <c r="AA52" i="134"/>
  <c r="Y52" i="134"/>
  <c r="W52" i="134"/>
  <c r="U52" i="134"/>
  <c r="S52" i="134"/>
  <c r="Q52" i="134"/>
  <c r="O52" i="134"/>
  <c r="M52" i="134"/>
  <c r="K52" i="134"/>
  <c r="I52" i="134"/>
  <c r="G52" i="134"/>
  <c r="AG73" i="134"/>
  <c r="AE73" i="134"/>
  <c r="AC73" i="134"/>
  <c r="AA73" i="134"/>
  <c r="Y73" i="134"/>
  <c r="W73" i="134"/>
  <c r="U73" i="134"/>
  <c r="S73" i="134"/>
  <c r="Q73" i="134"/>
  <c r="O73" i="134"/>
  <c r="M73" i="134"/>
  <c r="K73" i="134"/>
  <c r="I73" i="134"/>
  <c r="G73" i="134"/>
  <c r="AG53" i="134"/>
  <c r="AE53" i="134"/>
  <c r="AC53" i="134"/>
  <c r="AA53" i="134"/>
  <c r="Y53" i="134"/>
  <c r="W53" i="134"/>
  <c r="U53" i="134"/>
  <c r="S53" i="134"/>
  <c r="Q53" i="134"/>
  <c r="O53" i="134"/>
  <c r="M53" i="134"/>
  <c r="K53" i="134"/>
  <c r="I53" i="134"/>
  <c r="G53" i="134"/>
  <c r="AG45" i="134"/>
  <c r="AE45" i="134"/>
  <c r="AC45" i="134"/>
  <c r="AA45" i="134"/>
  <c r="Y45" i="134"/>
  <c r="W45" i="134"/>
  <c r="U45" i="134"/>
  <c r="S45" i="134"/>
  <c r="Q45" i="134"/>
  <c r="O45" i="134"/>
  <c r="M45" i="134"/>
  <c r="K45" i="134"/>
  <c r="I45" i="134"/>
  <c r="G45" i="134"/>
  <c r="AG85" i="134"/>
  <c r="AE85" i="134"/>
  <c r="AC85" i="134"/>
  <c r="AA85" i="134"/>
  <c r="Y85" i="134"/>
  <c r="W85" i="134"/>
  <c r="U85" i="134"/>
  <c r="S85" i="134"/>
  <c r="Q85" i="134"/>
  <c r="O85" i="134"/>
  <c r="M85" i="134"/>
  <c r="K85" i="134"/>
  <c r="I85" i="134"/>
  <c r="G85" i="134"/>
  <c r="AG34" i="134"/>
  <c r="AE34" i="134"/>
  <c r="AC34" i="134"/>
  <c r="AA34" i="134"/>
  <c r="Y34" i="134"/>
  <c r="W34" i="134"/>
  <c r="U34" i="134"/>
  <c r="S34" i="134"/>
  <c r="Q34" i="134"/>
  <c r="O34" i="134"/>
  <c r="M34" i="134"/>
  <c r="K34" i="134"/>
  <c r="I34" i="134"/>
  <c r="G34" i="134"/>
  <c r="AG71" i="134"/>
  <c r="AE71" i="134"/>
  <c r="AC71" i="134"/>
  <c r="AA71" i="134"/>
  <c r="Y71" i="134"/>
  <c r="W71" i="134"/>
  <c r="U71" i="134"/>
  <c r="S71" i="134"/>
  <c r="Q71" i="134"/>
  <c r="O71" i="134"/>
  <c r="M71" i="134"/>
  <c r="K71" i="134"/>
  <c r="I71" i="134"/>
  <c r="G71" i="134"/>
  <c r="AG41" i="134"/>
  <c r="AE41" i="134"/>
  <c r="AC41" i="134"/>
  <c r="AA41" i="134"/>
  <c r="Y41" i="134"/>
  <c r="W41" i="134"/>
  <c r="U41" i="134"/>
  <c r="S41" i="134"/>
  <c r="Q41" i="134"/>
  <c r="O41" i="134"/>
  <c r="M41" i="134"/>
  <c r="K41" i="134"/>
  <c r="I41" i="134"/>
  <c r="G41" i="134"/>
  <c r="AG15" i="134"/>
  <c r="AE15" i="134"/>
  <c r="AC15" i="134"/>
  <c r="AA15" i="134"/>
  <c r="Y15" i="134"/>
  <c r="W15" i="134"/>
  <c r="U15" i="134"/>
  <c r="S15" i="134"/>
  <c r="Q15" i="134"/>
  <c r="O15" i="134"/>
  <c r="M15" i="134"/>
  <c r="K15" i="134"/>
  <c r="I15" i="134"/>
  <c r="G15" i="134"/>
  <c r="AG10" i="134"/>
  <c r="AE10" i="134"/>
  <c r="AC10" i="134"/>
  <c r="AA10" i="134"/>
  <c r="Y10" i="134"/>
  <c r="W10" i="134"/>
  <c r="U10" i="134"/>
  <c r="S10" i="134"/>
  <c r="Q10" i="134"/>
  <c r="O10" i="134"/>
  <c r="M10" i="134"/>
  <c r="K10" i="134"/>
  <c r="I10" i="134"/>
  <c r="G10" i="134"/>
  <c r="AG99" i="134"/>
  <c r="AE99" i="134"/>
  <c r="AC99" i="134"/>
  <c r="AA99" i="134"/>
  <c r="Y99" i="134"/>
  <c r="W99" i="134"/>
  <c r="U99" i="134"/>
  <c r="S99" i="134"/>
  <c r="Q99" i="134"/>
  <c r="O99" i="134"/>
  <c r="M99" i="134"/>
  <c r="K99" i="134"/>
  <c r="I99" i="134"/>
  <c r="G99" i="134"/>
  <c r="AG83" i="134"/>
  <c r="AE83" i="134"/>
  <c r="AC83" i="134"/>
  <c r="AA83" i="134"/>
  <c r="Y83" i="134"/>
  <c r="W83" i="134"/>
  <c r="U83" i="134"/>
  <c r="S83" i="134"/>
  <c r="Q83" i="134"/>
  <c r="O83" i="134"/>
  <c r="M83" i="134"/>
  <c r="K83" i="134"/>
  <c r="I83" i="134"/>
  <c r="G83" i="134"/>
  <c r="AG98" i="134"/>
  <c r="AE98" i="134"/>
  <c r="AC98" i="134"/>
  <c r="AA98" i="134"/>
  <c r="Y98" i="134"/>
  <c r="W98" i="134"/>
  <c r="U98" i="134"/>
  <c r="S98" i="134"/>
  <c r="Q98" i="134"/>
  <c r="O98" i="134"/>
  <c r="M98" i="134"/>
  <c r="K98" i="134"/>
  <c r="I98" i="134"/>
  <c r="G98" i="134"/>
  <c r="AG44" i="134"/>
  <c r="AE44" i="134"/>
  <c r="AC44" i="134"/>
  <c r="AA44" i="134"/>
  <c r="Y44" i="134"/>
  <c r="W44" i="134"/>
  <c r="U44" i="134"/>
  <c r="S44" i="134"/>
  <c r="Q44" i="134"/>
  <c r="O44" i="134"/>
  <c r="M44" i="134"/>
  <c r="K44" i="134"/>
  <c r="I44" i="134"/>
  <c r="G44" i="134"/>
  <c r="AG37" i="134"/>
  <c r="AE37" i="134"/>
  <c r="AC37" i="134"/>
  <c r="AA37" i="134"/>
  <c r="Y37" i="134"/>
  <c r="W37" i="134"/>
  <c r="U37" i="134"/>
  <c r="S37" i="134"/>
  <c r="Q37" i="134"/>
  <c r="O37" i="134"/>
  <c r="M37" i="134"/>
  <c r="K37" i="134"/>
  <c r="I37" i="134"/>
  <c r="G37" i="134"/>
  <c r="AG51" i="134"/>
  <c r="AE51" i="134"/>
  <c r="AC51" i="134"/>
  <c r="AA51" i="134"/>
  <c r="Y51" i="134"/>
  <c r="W51" i="134"/>
  <c r="U51" i="134"/>
  <c r="S51" i="134"/>
  <c r="Q51" i="134"/>
  <c r="O51" i="134"/>
  <c r="M51" i="134"/>
  <c r="K51" i="134"/>
  <c r="I51" i="134"/>
  <c r="G51" i="134"/>
  <c r="AG70" i="134"/>
  <c r="AE70" i="134"/>
  <c r="AC70" i="134"/>
  <c r="AA70" i="134"/>
  <c r="Y70" i="134"/>
  <c r="W70" i="134"/>
  <c r="U70" i="134"/>
  <c r="S70" i="134"/>
  <c r="Q70" i="134"/>
  <c r="O70" i="134"/>
  <c r="M70" i="134"/>
  <c r="K70" i="134"/>
  <c r="I70" i="134"/>
  <c r="G70" i="134"/>
  <c r="AG84" i="134"/>
  <c r="AE84" i="134"/>
  <c r="AC84" i="134"/>
  <c r="AA84" i="134"/>
  <c r="Y84" i="134"/>
  <c r="W84" i="134"/>
  <c r="U84" i="134"/>
  <c r="S84" i="134"/>
  <c r="Q84" i="134"/>
  <c r="O84" i="134"/>
  <c r="M84" i="134"/>
  <c r="K84" i="134"/>
  <c r="I84" i="134"/>
  <c r="G84" i="134"/>
  <c r="AG21" i="134"/>
  <c r="AE21" i="134"/>
  <c r="AC21" i="134"/>
  <c r="AA21" i="134"/>
  <c r="Y21" i="134"/>
  <c r="W21" i="134"/>
  <c r="U21" i="134"/>
  <c r="S21" i="134"/>
  <c r="Q21" i="134"/>
  <c r="O21" i="134"/>
  <c r="M21" i="134"/>
  <c r="K21" i="134"/>
  <c r="I21" i="134"/>
  <c r="G21" i="134"/>
  <c r="AG49" i="134"/>
  <c r="AE49" i="134"/>
  <c r="AC49" i="134"/>
  <c r="AA49" i="134"/>
  <c r="Y49" i="134"/>
  <c r="W49" i="134"/>
  <c r="U49" i="134"/>
  <c r="S49" i="134"/>
  <c r="Q49" i="134"/>
  <c r="O49" i="134"/>
  <c r="M49" i="134"/>
  <c r="K49" i="134"/>
  <c r="I49" i="134"/>
  <c r="G49" i="134"/>
  <c r="AG31" i="134"/>
  <c r="AE31" i="134"/>
  <c r="AC31" i="134"/>
  <c r="AA31" i="134"/>
  <c r="Y31" i="134"/>
  <c r="W31" i="134"/>
  <c r="U31" i="134"/>
  <c r="S31" i="134"/>
  <c r="Q31" i="134"/>
  <c r="O31" i="134"/>
  <c r="M31" i="134"/>
  <c r="K31" i="134"/>
  <c r="I31" i="134"/>
  <c r="G31" i="134"/>
  <c r="AG36" i="134"/>
  <c r="AE36" i="134"/>
  <c r="AC36" i="134"/>
  <c r="AA36" i="134"/>
  <c r="Y36" i="134"/>
  <c r="W36" i="134"/>
  <c r="U36" i="134"/>
  <c r="S36" i="134"/>
  <c r="Q36" i="134"/>
  <c r="O36" i="134"/>
  <c r="M36" i="134"/>
  <c r="K36" i="134"/>
  <c r="I36" i="134"/>
  <c r="G36" i="134"/>
  <c r="AG33" i="134"/>
  <c r="AE33" i="134"/>
  <c r="AC33" i="134"/>
  <c r="AA33" i="134"/>
  <c r="Y33" i="134"/>
  <c r="W33" i="134"/>
  <c r="U33" i="134"/>
  <c r="S33" i="134"/>
  <c r="Q33" i="134"/>
  <c r="O33" i="134"/>
  <c r="M33" i="134"/>
  <c r="K33" i="134"/>
  <c r="I33" i="134"/>
  <c r="G33" i="134"/>
  <c r="AG48" i="134"/>
  <c r="AE48" i="134"/>
  <c r="AC48" i="134"/>
  <c r="AA48" i="134"/>
  <c r="Y48" i="134"/>
  <c r="W48" i="134"/>
  <c r="U48" i="134"/>
  <c r="S48" i="134"/>
  <c r="Q48" i="134"/>
  <c r="O48" i="134"/>
  <c r="M48" i="134"/>
  <c r="K48" i="134"/>
  <c r="I48" i="134"/>
  <c r="G48" i="134"/>
  <c r="AG30" i="134"/>
  <c r="AE30" i="134"/>
  <c r="AC30" i="134"/>
  <c r="AA30" i="134"/>
  <c r="Y30" i="134"/>
  <c r="W30" i="134"/>
  <c r="U30" i="134"/>
  <c r="S30" i="134"/>
  <c r="Q30" i="134"/>
  <c r="O30" i="134"/>
  <c r="M30" i="134"/>
  <c r="K30" i="134"/>
  <c r="I30" i="134"/>
  <c r="G30" i="134"/>
  <c r="AG14" i="134"/>
  <c r="AE14" i="134"/>
  <c r="AC14" i="134"/>
  <c r="AA14" i="134"/>
  <c r="Y14" i="134"/>
  <c r="W14" i="134"/>
  <c r="U14" i="134"/>
  <c r="S14" i="134"/>
  <c r="Q14" i="134"/>
  <c r="O14" i="134"/>
  <c r="M14" i="134"/>
  <c r="K14" i="134"/>
  <c r="I14" i="134"/>
  <c r="G14" i="134"/>
  <c r="AG40" i="134"/>
  <c r="AE40" i="134"/>
  <c r="AC40" i="134"/>
  <c r="AA40" i="134"/>
  <c r="Y40" i="134"/>
  <c r="W40" i="134"/>
  <c r="U40" i="134"/>
  <c r="S40" i="134"/>
  <c r="Q40" i="134"/>
  <c r="O40" i="134"/>
  <c r="M40" i="134"/>
  <c r="K40" i="134"/>
  <c r="I40" i="134"/>
  <c r="G40" i="134"/>
  <c r="AG79" i="134"/>
  <c r="AE79" i="134"/>
  <c r="AC79" i="134"/>
  <c r="AA79" i="134"/>
  <c r="Y79" i="134"/>
  <c r="W79" i="134"/>
  <c r="U79" i="134"/>
  <c r="S79" i="134"/>
  <c r="Q79" i="134"/>
  <c r="O79" i="134"/>
  <c r="M79" i="134"/>
  <c r="K79" i="134"/>
  <c r="I79" i="134"/>
  <c r="G79" i="134"/>
  <c r="AG69" i="134"/>
  <c r="AE69" i="134"/>
  <c r="AC69" i="134"/>
  <c r="AA69" i="134"/>
  <c r="Y69" i="134"/>
  <c r="W69" i="134"/>
  <c r="U69" i="134"/>
  <c r="S69" i="134"/>
  <c r="Q69" i="134"/>
  <c r="O69" i="134"/>
  <c r="M69" i="134"/>
  <c r="K69" i="134"/>
  <c r="I69" i="134"/>
  <c r="G69" i="134"/>
  <c r="AG77" i="134"/>
  <c r="AE77" i="134"/>
  <c r="AC77" i="134"/>
  <c r="AA77" i="134"/>
  <c r="Y77" i="134"/>
  <c r="W77" i="134"/>
  <c r="U77" i="134"/>
  <c r="S77" i="134"/>
  <c r="Q77" i="134"/>
  <c r="O77" i="134"/>
  <c r="M77" i="134"/>
  <c r="K77" i="134"/>
  <c r="I77" i="134"/>
  <c r="G77" i="134"/>
  <c r="AG56" i="134"/>
  <c r="AE56" i="134"/>
  <c r="AC56" i="134"/>
  <c r="AA56" i="134"/>
  <c r="Y56" i="134"/>
  <c r="W56" i="134"/>
  <c r="U56" i="134"/>
  <c r="S56" i="134"/>
  <c r="Q56" i="134"/>
  <c r="O56" i="134"/>
  <c r="M56" i="134"/>
  <c r="K56" i="134"/>
  <c r="I56" i="134"/>
  <c r="G56" i="134"/>
  <c r="AG82" i="134"/>
  <c r="AE82" i="134"/>
  <c r="AC82" i="134"/>
  <c r="AA82" i="134"/>
  <c r="Y82" i="134"/>
  <c r="W82" i="134"/>
  <c r="U82" i="134"/>
  <c r="S82" i="134"/>
  <c r="Q82" i="134"/>
  <c r="O82" i="134"/>
  <c r="M82" i="134"/>
  <c r="K82" i="134"/>
  <c r="I82" i="134"/>
  <c r="G82" i="134"/>
  <c r="AG55" i="134"/>
  <c r="AE55" i="134"/>
  <c r="AC55" i="134"/>
  <c r="AA55" i="134"/>
  <c r="Y55" i="134"/>
  <c r="W55" i="134"/>
  <c r="U55" i="134"/>
  <c r="S55" i="134"/>
  <c r="Q55" i="134"/>
  <c r="O55" i="134"/>
  <c r="M55" i="134"/>
  <c r="K55" i="134"/>
  <c r="I55" i="134"/>
  <c r="G55" i="134"/>
  <c r="AG63" i="134"/>
  <c r="AE63" i="134"/>
  <c r="AC63" i="134"/>
  <c r="AA63" i="134"/>
  <c r="Y63" i="134"/>
  <c r="W63" i="134"/>
  <c r="U63" i="134"/>
  <c r="S63" i="134"/>
  <c r="Q63" i="134"/>
  <c r="O63" i="134"/>
  <c r="M63" i="134"/>
  <c r="K63" i="134"/>
  <c r="I63" i="134"/>
  <c r="G63" i="134"/>
  <c r="AG42" i="134"/>
  <c r="AE42" i="134"/>
  <c r="AC42" i="134"/>
  <c r="AA42" i="134"/>
  <c r="Y42" i="134"/>
  <c r="W42" i="134"/>
  <c r="U42" i="134"/>
  <c r="S42" i="134"/>
  <c r="Q42" i="134"/>
  <c r="O42" i="134"/>
  <c r="M42" i="134"/>
  <c r="K42" i="134"/>
  <c r="I42" i="134"/>
  <c r="G42" i="134"/>
  <c r="AG9" i="134"/>
  <c r="AE9" i="134"/>
  <c r="AC9" i="134"/>
  <c r="AA9" i="134"/>
  <c r="Y9" i="134"/>
  <c r="W9" i="134"/>
  <c r="U9" i="134"/>
  <c r="S9" i="134"/>
  <c r="Q9" i="134"/>
  <c r="O9" i="134"/>
  <c r="M9" i="134"/>
  <c r="K9" i="134"/>
  <c r="I9" i="134"/>
  <c r="G9" i="134"/>
  <c r="AG6" i="134"/>
  <c r="AE6" i="134"/>
  <c r="AC6" i="134"/>
  <c r="AA6" i="134"/>
  <c r="Y6" i="134"/>
  <c r="W6" i="134"/>
  <c r="U6" i="134"/>
  <c r="S6" i="134"/>
  <c r="Q6" i="134"/>
  <c r="O6" i="134"/>
  <c r="M6" i="134"/>
  <c r="K6" i="134"/>
  <c r="I6" i="134"/>
  <c r="G6" i="134"/>
  <c r="AG29" i="134"/>
  <c r="AE29" i="134"/>
  <c r="AC29" i="134"/>
  <c r="AA29" i="134"/>
  <c r="Y29" i="134"/>
  <c r="W29" i="134"/>
  <c r="U29" i="134"/>
  <c r="S29" i="134"/>
  <c r="Q29" i="134"/>
  <c r="O29" i="134"/>
  <c r="M29" i="134"/>
  <c r="K29" i="134"/>
  <c r="I29" i="134"/>
  <c r="G29" i="134"/>
  <c r="AG20" i="134"/>
  <c r="AE20" i="134"/>
  <c r="AC20" i="134"/>
  <c r="AA20" i="134"/>
  <c r="Y20" i="134"/>
  <c r="W20" i="134"/>
  <c r="U20" i="134"/>
  <c r="S20" i="134"/>
  <c r="Q20" i="134"/>
  <c r="O20" i="134"/>
  <c r="M20" i="134"/>
  <c r="K20" i="134"/>
  <c r="I20" i="134"/>
  <c r="G20" i="134"/>
  <c r="AG18" i="134"/>
  <c r="AE18" i="134"/>
  <c r="AC18" i="134"/>
  <c r="AA18" i="134"/>
  <c r="Y18" i="134"/>
  <c r="W18" i="134"/>
  <c r="U18" i="134"/>
  <c r="S18" i="134"/>
  <c r="Q18" i="134"/>
  <c r="O18" i="134"/>
  <c r="M18" i="134"/>
  <c r="K18" i="134"/>
  <c r="I18" i="134"/>
  <c r="G18" i="134"/>
  <c r="AG17" i="134"/>
  <c r="AE17" i="134"/>
  <c r="AC17" i="134"/>
  <c r="AA17" i="134"/>
  <c r="Y17" i="134"/>
  <c r="W17" i="134"/>
  <c r="U17" i="134"/>
  <c r="S17" i="134"/>
  <c r="Q17" i="134"/>
  <c r="O17" i="134"/>
  <c r="M17" i="134"/>
  <c r="K17" i="134"/>
  <c r="I17" i="134"/>
  <c r="G17" i="134"/>
  <c r="AG16" i="134"/>
  <c r="AE16" i="134"/>
  <c r="AC16" i="134"/>
  <c r="AA16" i="134"/>
  <c r="Y16" i="134"/>
  <c r="W16" i="134"/>
  <c r="U16" i="134"/>
  <c r="S16" i="134"/>
  <c r="Q16" i="134"/>
  <c r="O16" i="134"/>
  <c r="M16" i="134"/>
  <c r="K16" i="134"/>
  <c r="I16" i="134"/>
  <c r="G16" i="134"/>
  <c r="AG25" i="134"/>
  <c r="AE25" i="134"/>
  <c r="AC25" i="134"/>
  <c r="AA25" i="134"/>
  <c r="Y25" i="134"/>
  <c r="W25" i="134"/>
  <c r="U25" i="134"/>
  <c r="S25" i="134"/>
  <c r="Q25" i="134"/>
  <c r="O25" i="134"/>
  <c r="M25" i="134"/>
  <c r="K25" i="134"/>
  <c r="I25" i="134"/>
  <c r="G25" i="134"/>
  <c r="AG61" i="134"/>
  <c r="AE61" i="134"/>
  <c r="AC61" i="134"/>
  <c r="AA61" i="134"/>
  <c r="Y61" i="134"/>
  <c r="W61" i="134"/>
  <c r="U61" i="134"/>
  <c r="S61" i="134"/>
  <c r="Q61" i="134"/>
  <c r="O61" i="134"/>
  <c r="M61" i="134"/>
  <c r="K61" i="134"/>
  <c r="I61" i="134"/>
  <c r="G61" i="134"/>
  <c r="AG119" i="133"/>
  <c r="AE119" i="133"/>
  <c r="AC119" i="133"/>
  <c r="AA119" i="133"/>
  <c r="Y119" i="133"/>
  <c r="W119" i="133"/>
  <c r="U119" i="133"/>
  <c r="S119" i="133"/>
  <c r="Q119" i="133"/>
  <c r="O119" i="133"/>
  <c r="M119" i="133"/>
  <c r="K119" i="133"/>
  <c r="I119" i="133"/>
  <c r="G119" i="133"/>
  <c r="AG118" i="133"/>
  <c r="AE118" i="133"/>
  <c r="AC118" i="133"/>
  <c r="AA118" i="133"/>
  <c r="Y118" i="133"/>
  <c r="W118" i="133"/>
  <c r="U118" i="133"/>
  <c r="S118" i="133"/>
  <c r="Q118" i="133"/>
  <c r="O118" i="133"/>
  <c r="M118" i="133"/>
  <c r="K118" i="133"/>
  <c r="I118" i="133"/>
  <c r="G118" i="133"/>
  <c r="AG83" i="133"/>
  <c r="AE83" i="133"/>
  <c r="AC83" i="133"/>
  <c r="AA83" i="133"/>
  <c r="Y83" i="133"/>
  <c r="W83" i="133"/>
  <c r="U83" i="133"/>
  <c r="S83" i="133"/>
  <c r="Q83" i="133"/>
  <c r="O83" i="133"/>
  <c r="M83" i="133"/>
  <c r="K83" i="133"/>
  <c r="I83" i="133"/>
  <c r="G83" i="133"/>
  <c r="AG101" i="133"/>
  <c r="AE101" i="133"/>
  <c r="AC101" i="133"/>
  <c r="AA101" i="133"/>
  <c r="Y101" i="133"/>
  <c r="W101" i="133"/>
  <c r="U101" i="133"/>
  <c r="S101" i="133"/>
  <c r="Q101" i="133"/>
  <c r="O101" i="133"/>
  <c r="M101" i="133"/>
  <c r="K101" i="133"/>
  <c r="I101" i="133"/>
  <c r="G101" i="133"/>
  <c r="AG117" i="133"/>
  <c r="AE117" i="133"/>
  <c r="AC117" i="133"/>
  <c r="AA117" i="133"/>
  <c r="Y117" i="133"/>
  <c r="W117" i="133"/>
  <c r="U117" i="133"/>
  <c r="S117" i="133"/>
  <c r="Q117" i="133"/>
  <c r="O117" i="133"/>
  <c r="M117" i="133"/>
  <c r="K117" i="133"/>
  <c r="I117" i="133"/>
  <c r="G117" i="133"/>
  <c r="AG68" i="133"/>
  <c r="AE68" i="133"/>
  <c r="AC68" i="133"/>
  <c r="AA68" i="133"/>
  <c r="Y68" i="133"/>
  <c r="W68" i="133"/>
  <c r="U68" i="133"/>
  <c r="S68" i="133"/>
  <c r="Q68" i="133"/>
  <c r="O68" i="133"/>
  <c r="M68" i="133"/>
  <c r="K68" i="133"/>
  <c r="I68" i="133"/>
  <c r="G68" i="133"/>
  <c r="AG97" i="133"/>
  <c r="AE97" i="133"/>
  <c r="AC97" i="133"/>
  <c r="AA97" i="133"/>
  <c r="Y97" i="133"/>
  <c r="W97" i="133"/>
  <c r="U97" i="133"/>
  <c r="S97" i="133"/>
  <c r="Q97" i="133"/>
  <c r="O97" i="133"/>
  <c r="M97" i="133"/>
  <c r="K97" i="133"/>
  <c r="I97" i="133"/>
  <c r="G97" i="133"/>
  <c r="AG116" i="133"/>
  <c r="AE116" i="133"/>
  <c r="AC116" i="133"/>
  <c r="AA116" i="133"/>
  <c r="Y116" i="133"/>
  <c r="W116" i="133"/>
  <c r="U116" i="133"/>
  <c r="S116" i="133"/>
  <c r="Q116" i="133"/>
  <c r="O116" i="133"/>
  <c r="M116" i="133"/>
  <c r="K116" i="133"/>
  <c r="I116" i="133"/>
  <c r="G116" i="133"/>
  <c r="AG82" i="133"/>
  <c r="AE82" i="133"/>
  <c r="AC82" i="133"/>
  <c r="AA82" i="133"/>
  <c r="Y82" i="133"/>
  <c r="W82" i="133"/>
  <c r="U82" i="133"/>
  <c r="S82" i="133"/>
  <c r="Q82" i="133"/>
  <c r="O82" i="133"/>
  <c r="M82" i="133"/>
  <c r="K82" i="133"/>
  <c r="I82" i="133"/>
  <c r="G82" i="133"/>
  <c r="AG115" i="133"/>
  <c r="AE115" i="133"/>
  <c r="AC115" i="133"/>
  <c r="AA115" i="133"/>
  <c r="Y115" i="133"/>
  <c r="W115" i="133"/>
  <c r="U115" i="133"/>
  <c r="S115" i="133"/>
  <c r="Q115" i="133"/>
  <c r="O115" i="133"/>
  <c r="M115" i="133"/>
  <c r="K115" i="133"/>
  <c r="I115" i="133"/>
  <c r="G115" i="133"/>
  <c r="AG79" i="133"/>
  <c r="AE79" i="133"/>
  <c r="AC79" i="133"/>
  <c r="AA79" i="133"/>
  <c r="Y79" i="133"/>
  <c r="W79" i="133"/>
  <c r="U79" i="133"/>
  <c r="S79" i="133"/>
  <c r="Q79" i="133"/>
  <c r="O79" i="133"/>
  <c r="M79" i="133"/>
  <c r="K79" i="133"/>
  <c r="I79" i="133"/>
  <c r="G79" i="133"/>
  <c r="AG78" i="133"/>
  <c r="AE78" i="133"/>
  <c r="AC78" i="133"/>
  <c r="AA78" i="133"/>
  <c r="Y78" i="133"/>
  <c r="W78" i="133"/>
  <c r="U78" i="133"/>
  <c r="S78" i="133"/>
  <c r="Q78" i="133"/>
  <c r="O78" i="133"/>
  <c r="M78" i="133"/>
  <c r="K78" i="133"/>
  <c r="I78" i="133"/>
  <c r="G78" i="133"/>
  <c r="AG72" i="133"/>
  <c r="AE72" i="133"/>
  <c r="AC72" i="133"/>
  <c r="AA72" i="133"/>
  <c r="Y72" i="133"/>
  <c r="W72" i="133"/>
  <c r="U72" i="133"/>
  <c r="S72" i="133"/>
  <c r="Q72" i="133"/>
  <c r="O72" i="133"/>
  <c r="M72" i="133"/>
  <c r="K72" i="133"/>
  <c r="I72" i="133"/>
  <c r="G72" i="133"/>
  <c r="AG114" i="133"/>
  <c r="AE114" i="133"/>
  <c r="AC114" i="133"/>
  <c r="AA114" i="133"/>
  <c r="Y114" i="133"/>
  <c r="W114" i="133"/>
  <c r="U114" i="133"/>
  <c r="S114" i="133"/>
  <c r="Q114" i="133"/>
  <c r="O114" i="133"/>
  <c r="M114" i="133"/>
  <c r="K114" i="133"/>
  <c r="I114" i="133"/>
  <c r="G114" i="133"/>
  <c r="AG113" i="133"/>
  <c r="AE113" i="133"/>
  <c r="AC113" i="133"/>
  <c r="AA113" i="133"/>
  <c r="Y113" i="133"/>
  <c r="W113" i="133"/>
  <c r="U113" i="133"/>
  <c r="S113" i="133"/>
  <c r="Q113" i="133"/>
  <c r="O113" i="133"/>
  <c r="M113" i="133"/>
  <c r="K113" i="133"/>
  <c r="I113" i="133"/>
  <c r="G113" i="133"/>
  <c r="AG100" i="133"/>
  <c r="AE100" i="133"/>
  <c r="AC100" i="133"/>
  <c r="AA100" i="133"/>
  <c r="Y100" i="133"/>
  <c r="W100" i="133"/>
  <c r="U100" i="133"/>
  <c r="S100" i="133"/>
  <c r="Q100" i="133"/>
  <c r="O100" i="133"/>
  <c r="M100" i="133"/>
  <c r="K100" i="133"/>
  <c r="I100" i="133"/>
  <c r="G100" i="133"/>
  <c r="AG112" i="133"/>
  <c r="AE112" i="133"/>
  <c r="AC112" i="133"/>
  <c r="AA112" i="133"/>
  <c r="Y112" i="133"/>
  <c r="W112" i="133"/>
  <c r="U112" i="133"/>
  <c r="S112" i="133"/>
  <c r="Q112" i="133"/>
  <c r="O112" i="133"/>
  <c r="M112" i="133"/>
  <c r="K112" i="133"/>
  <c r="I112" i="133"/>
  <c r="G112" i="133"/>
  <c r="AG91" i="133"/>
  <c r="AE91" i="133"/>
  <c r="AC91" i="133"/>
  <c r="AA91" i="133"/>
  <c r="Y91" i="133"/>
  <c r="W91" i="133"/>
  <c r="U91" i="133"/>
  <c r="S91" i="133"/>
  <c r="Q91" i="133"/>
  <c r="O91" i="133"/>
  <c r="M91" i="133"/>
  <c r="K91" i="133"/>
  <c r="I91" i="133"/>
  <c r="G91" i="133"/>
  <c r="AG111" i="133"/>
  <c r="AE111" i="133"/>
  <c r="AC111" i="133"/>
  <c r="AA111" i="133"/>
  <c r="Y111" i="133"/>
  <c r="W111" i="133"/>
  <c r="U111" i="133"/>
  <c r="S111" i="133"/>
  <c r="Q111" i="133"/>
  <c r="O111" i="133"/>
  <c r="M111" i="133"/>
  <c r="K111" i="133"/>
  <c r="I111" i="133"/>
  <c r="G111" i="133"/>
  <c r="AG92" i="133"/>
  <c r="AE92" i="133"/>
  <c r="AC92" i="133"/>
  <c r="AA92" i="133"/>
  <c r="Y92" i="133"/>
  <c r="W92" i="133"/>
  <c r="U92" i="133"/>
  <c r="S92" i="133"/>
  <c r="Q92" i="133"/>
  <c r="O92" i="133"/>
  <c r="M92" i="133"/>
  <c r="K92" i="133"/>
  <c r="I92" i="133"/>
  <c r="G92" i="133"/>
  <c r="AG110" i="133"/>
  <c r="AE110" i="133"/>
  <c r="AC110" i="133"/>
  <c r="AA110" i="133"/>
  <c r="Y110" i="133"/>
  <c r="W110" i="133"/>
  <c r="U110" i="133"/>
  <c r="S110" i="133"/>
  <c r="Q110" i="133"/>
  <c r="O110" i="133"/>
  <c r="M110" i="133"/>
  <c r="K110" i="133"/>
  <c r="I110" i="133"/>
  <c r="G110" i="133"/>
  <c r="AG49" i="133"/>
  <c r="AE49" i="133"/>
  <c r="AC49" i="133"/>
  <c r="AA49" i="133"/>
  <c r="Y49" i="133"/>
  <c r="W49" i="133"/>
  <c r="U49" i="133"/>
  <c r="S49" i="133"/>
  <c r="Q49" i="133"/>
  <c r="O49" i="133"/>
  <c r="M49" i="133"/>
  <c r="K49" i="133"/>
  <c r="I49" i="133"/>
  <c r="G49" i="133"/>
  <c r="AG90" i="133"/>
  <c r="AE90" i="133"/>
  <c r="AC90" i="133"/>
  <c r="AA90" i="133"/>
  <c r="Y90" i="133"/>
  <c r="W90" i="133"/>
  <c r="U90" i="133"/>
  <c r="S90" i="133"/>
  <c r="Q90" i="133"/>
  <c r="O90" i="133"/>
  <c r="M90" i="133"/>
  <c r="K90" i="133"/>
  <c r="I90" i="133"/>
  <c r="G90" i="133"/>
  <c r="AG96" i="133"/>
  <c r="AE96" i="133"/>
  <c r="AC96" i="133"/>
  <c r="AA96" i="133"/>
  <c r="Y96" i="133"/>
  <c r="W96" i="133"/>
  <c r="U96" i="133"/>
  <c r="S96" i="133"/>
  <c r="Q96" i="133"/>
  <c r="O96" i="133"/>
  <c r="M96" i="133"/>
  <c r="K96" i="133"/>
  <c r="I96" i="133"/>
  <c r="G96" i="133"/>
  <c r="AG53" i="133"/>
  <c r="AE53" i="133"/>
  <c r="AC53" i="133"/>
  <c r="AA53" i="133"/>
  <c r="Y53" i="133"/>
  <c r="W53" i="133"/>
  <c r="U53" i="133"/>
  <c r="S53" i="133"/>
  <c r="Q53" i="133"/>
  <c r="O53" i="133"/>
  <c r="M53" i="133"/>
  <c r="K53" i="133"/>
  <c r="I53" i="133"/>
  <c r="G53" i="133"/>
  <c r="AG109" i="133"/>
  <c r="AE109" i="133"/>
  <c r="AC109" i="133"/>
  <c r="AA109" i="133"/>
  <c r="Y109" i="133"/>
  <c r="W109" i="133"/>
  <c r="U109" i="133"/>
  <c r="S109" i="133"/>
  <c r="Q109" i="133"/>
  <c r="O109" i="133"/>
  <c r="M109" i="133"/>
  <c r="K109" i="133"/>
  <c r="I109" i="133"/>
  <c r="G109" i="133"/>
  <c r="AG65" i="133"/>
  <c r="AE65" i="133"/>
  <c r="AC65" i="133"/>
  <c r="AA65" i="133"/>
  <c r="Y65" i="133"/>
  <c r="W65" i="133"/>
  <c r="U65" i="133"/>
  <c r="S65" i="133"/>
  <c r="Q65" i="133"/>
  <c r="O65" i="133"/>
  <c r="M65" i="133"/>
  <c r="K65" i="133"/>
  <c r="I65" i="133"/>
  <c r="G65" i="133"/>
  <c r="AG98" i="133"/>
  <c r="AE98" i="133"/>
  <c r="AC98" i="133"/>
  <c r="AA98" i="133"/>
  <c r="Y98" i="133"/>
  <c r="W98" i="133"/>
  <c r="U98" i="133"/>
  <c r="S98" i="133"/>
  <c r="Q98" i="133"/>
  <c r="O98" i="133"/>
  <c r="M98" i="133"/>
  <c r="K98" i="133"/>
  <c r="I98" i="133"/>
  <c r="G98" i="133"/>
  <c r="AG95" i="133"/>
  <c r="AE95" i="133"/>
  <c r="AC95" i="133"/>
  <c r="AA95" i="133"/>
  <c r="Y95" i="133"/>
  <c r="W95" i="133"/>
  <c r="U95" i="133"/>
  <c r="S95" i="133"/>
  <c r="Q95" i="133"/>
  <c r="O95" i="133"/>
  <c r="M95" i="133"/>
  <c r="K95" i="133"/>
  <c r="I95" i="133"/>
  <c r="G95" i="133"/>
  <c r="AG108" i="133"/>
  <c r="AE108" i="133"/>
  <c r="AC108" i="133"/>
  <c r="AA108" i="133"/>
  <c r="Y108" i="133"/>
  <c r="W108" i="133"/>
  <c r="U108" i="133"/>
  <c r="S108" i="133"/>
  <c r="Q108" i="133"/>
  <c r="O108" i="133"/>
  <c r="M108" i="133"/>
  <c r="K108" i="133"/>
  <c r="I108" i="133"/>
  <c r="G108" i="133"/>
  <c r="AG66" i="133"/>
  <c r="AE66" i="133"/>
  <c r="AC66" i="133"/>
  <c r="AA66" i="133"/>
  <c r="Y66" i="133"/>
  <c r="W66" i="133"/>
  <c r="U66" i="133"/>
  <c r="S66" i="133"/>
  <c r="Q66" i="133"/>
  <c r="O66" i="133"/>
  <c r="M66" i="133"/>
  <c r="K66" i="133"/>
  <c r="I66" i="133"/>
  <c r="G66" i="133"/>
  <c r="AG33" i="133"/>
  <c r="AE33" i="133"/>
  <c r="AC33" i="133"/>
  <c r="AA33" i="133"/>
  <c r="Y33" i="133"/>
  <c r="W33" i="133"/>
  <c r="U33" i="133"/>
  <c r="S33" i="133"/>
  <c r="Q33" i="133"/>
  <c r="O33" i="133"/>
  <c r="M33" i="133"/>
  <c r="K33" i="133"/>
  <c r="I33" i="133"/>
  <c r="G33" i="133"/>
  <c r="AG87" i="133"/>
  <c r="AE87" i="133"/>
  <c r="AC87" i="133"/>
  <c r="AA87" i="133"/>
  <c r="Y87" i="133"/>
  <c r="W87" i="133"/>
  <c r="U87" i="133"/>
  <c r="S87" i="133"/>
  <c r="Q87" i="133"/>
  <c r="O87" i="133"/>
  <c r="M87" i="133"/>
  <c r="K87" i="133"/>
  <c r="I87" i="133"/>
  <c r="G87" i="133"/>
  <c r="AG89" i="133"/>
  <c r="AE89" i="133"/>
  <c r="AC89" i="133"/>
  <c r="AA89" i="133"/>
  <c r="Y89" i="133"/>
  <c r="W89" i="133"/>
  <c r="U89" i="133"/>
  <c r="S89" i="133"/>
  <c r="Q89" i="133"/>
  <c r="O89" i="133"/>
  <c r="M89" i="133"/>
  <c r="K89" i="133"/>
  <c r="I89" i="133"/>
  <c r="G89" i="133"/>
  <c r="AH89" i="133" s="1"/>
  <c r="AG107" i="133"/>
  <c r="AE107" i="133"/>
  <c r="AC107" i="133"/>
  <c r="AA107" i="133"/>
  <c r="Y107" i="133"/>
  <c r="W107" i="133"/>
  <c r="U107" i="133"/>
  <c r="S107" i="133"/>
  <c r="Q107" i="133"/>
  <c r="O107" i="133"/>
  <c r="M107" i="133"/>
  <c r="K107" i="133"/>
  <c r="I107" i="133"/>
  <c r="G107" i="133"/>
  <c r="AG45" i="133"/>
  <c r="AE45" i="133"/>
  <c r="AC45" i="133"/>
  <c r="AA45" i="133"/>
  <c r="Y45" i="133"/>
  <c r="W45" i="133"/>
  <c r="U45" i="133"/>
  <c r="S45" i="133"/>
  <c r="Q45" i="133"/>
  <c r="O45" i="133"/>
  <c r="M45" i="133"/>
  <c r="K45" i="133"/>
  <c r="I45" i="133"/>
  <c r="G45" i="133"/>
  <c r="AG64" i="133"/>
  <c r="AE64" i="133"/>
  <c r="AC64" i="133"/>
  <c r="AA64" i="133"/>
  <c r="Y64" i="133"/>
  <c r="W64" i="133"/>
  <c r="U64" i="133"/>
  <c r="S64" i="133"/>
  <c r="Q64" i="133"/>
  <c r="O64" i="133"/>
  <c r="M64" i="133"/>
  <c r="K64" i="133"/>
  <c r="I64" i="133"/>
  <c r="G64" i="133"/>
  <c r="AG19" i="133"/>
  <c r="AE19" i="133"/>
  <c r="AC19" i="133"/>
  <c r="AA19" i="133"/>
  <c r="Y19" i="133"/>
  <c r="W19" i="133"/>
  <c r="U19" i="133"/>
  <c r="S19" i="133"/>
  <c r="Q19" i="133"/>
  <c r="O19" i="133"/>
  <c r="M19" i="133"/>
  <c r="K19" i="133"/>
  <c r="I19" i="133"/>
  <c r="G19" i="133"/>
  <c r="AG15" i="133"/>
  <c r="AE15" i="133"/>
  <c r="AC15" i="133"/>
  <c r="AA15" i="133"/>
  <c r="Y15" i="133"/>
  <c r="W15" i="133"/>
  <c r="U15" i="133"/>
  <c r="S15" i="133"/>
  <c r="Q15" i="133"/>
  <c r="O15" i="133"/>
  <c r="M15" i="133"/>
  <c r="K15" i="133"/>
  <c r="I15" i="133"/>
  <c r="G15" i="133"/>
  <c r="AG77" i="133"/>
  <c r="AE77" i="133"/>
  <c r="AC77" i="133"/>
  <c r="AA77" i="133"/>
  <c r="Y77" i="133"/>
  <c r="W77" i="133"/>
  <c r="U77" i="133"/>
  <c r="S77" i="133"/>
  <c r="Q77" i="133"/>
  <c r="O77" i="133"/>
  <c r="M77" i="133"/>
  <c r="K77" i="133"/>
  <c r="I77" i="133"/>
  <c r="G77" i="133"/>
  <c r="AG25" i="133"/>
  <c r="AE25" i="133"/>
  <c r="AC25" i="133"/>
  <c r="AA25" i="133"/>
  <c r="Y25" i="133"/>
  <c r="W25" i="133"/>
  <c r="U25" i="133"/>
  <c r="S25" i="133"/>
  <c r="Q25" i="133"/>
  <c r="O25" i="133"/>
  <c r="M25" i="133"/>
  <c r="K25" i="133"/>
  <c r="I25" i="133"/>
  <c r="G25" i="133"/>
  <c r="AG52" i="133"/>
  <c r="AE52" i="133"/>
  <c r="AC52" i="133"/>
  <c r="AA52" i="133"/>
  <c r="Y52" i="133"/>
  <c r="W52" i="133"/>
  <c r="U52" i="133"/>
  <c r="S52" i="133"/>
  <c r="Q52" i="133"/>
  <c r="O52" i="133"/>
  <c r="M52" i="133"/>
  <c r="K52" i="133"/>
  <c r="I52" i="133"/>
  <c r="G52" i="133"/>
  <c r="AG71" i="133"/>
  <c r="AE71" i="133"/>
  <c r="AC71" i="133"/>
  <c r="AA71" i="133"/>
  <c r="Y71" i="133"/>
  <c r="W71" i="133"/>
  <c r="U71" i="133"/>
  <c r="S71" i="133"/>
  <c r="Q71" i="133"/>
  <c r="O71" i="133"/>
  <c r="M71" i="133"/>
  <c r="K71" i="133"/>
  <c r="I71" i="133"/>
  <c r="G71" i="133"/>
  <c r="AG99" i="133"/>
  <c r="AE99" i="133"/>
  <c r="AC99" i="133"/>
  <c r="AA99" i="133"/>
  <c r="Y99" i="133"/>
  <c r="W99" i="133"/>
  <c r="U99" i="133"/>
  <c r="S99" i="133"/>
  <c r="Q99" i="133"/>
  <c r="O99" i="133"/>
  <c r="M99" i="133"/>
  <c r="K99" i="133"/>
  <c r="I99" i="133"/>
  <c r="G99" i="133"/>
  <c r="AG106" i="133"/>
  <c r="AE106" i="133"/>
  <c r="AC106" i="133"/>
  <c r="AA106" i="133"/>
  <c r="Y106" i="133"/>
  <c r="W106" i="133"/>
  <c r="U106" i="133"/>
  <c r="S106" i="133"/>
  <c r="Q106" i="133"/>
  <c r="O106" i="133"/>
  <c r="M106" i="133"/>
  <c r="K106" i="133"/>
  <c r="I106" i="133"/>
  <c r="G106" i="133"/>
  <c r="AG86" i="133"/>
  <c r="AE86" i="133"/>
  <c r="AC86" i="133"/>
  <c r="AA86" i="133"/>
  <c r="Y86" i="133"/>
  <c r="W86" i="133"/>
  <c r="U86" i="133"/>
  <c r="S86" i="133"/>
  <c r="Q86" i="133"/>
  <c r="O86" i="133"/>
  <c r="M86" i="133"/>
  <c r="K86" i="133"/>
  <c r="I86" i="133"/>
  <c r="G86" i="133"/>
  <c r="AG105" i="133"/>
  <c r="AE105" i="133"/>
  <c r="AC105" i="133"/>
  <c r="AA105" i="133"/>
  <c r="Y105" i="133"/>
  <c r="W105" i="133"/>
  <c r="U105" i="133"/>
  <c r="S105" i="133"/>
  <c r="Q105" i="133"/>
  <c r="O105" i="133"/>
  <c r="M105" i="133"/>
  <c r="K105" i="133"/>
  <c r="I105" i="133"/>
  <c r="G105" i="133"/>
  <c r="AG43" i="133"/>
  <c r="AE43" i="133"/>
  <c r="AC43" i="133"/>
  <c r="AA43" i="133"/>
  <c r="Y43" i="133"/>
  <c r="W43" i="133"/>
  <c r="U43" i="133"/>
  <c r="S43" i="133"/>
  <c r="Q43" i="133"/>
  <c r="O43" i="133"/>
  <c r="M43" i="133"/>
  <c r="K43" i="133"/>
  <c r="I43" i="133"/>
  <c r="G43" i="133"/>
  <c r="AG85" i="133"/>
  <c r="AE85" i="133"/>
  <c r="AC85" i="133"/>
  <c r="AA85" i="133"/>
  <c r="Y85" i="133"/>
  <c r="W85" i="133"/>
  <c r="U85" i="133"/>
  <c r="S85" i="133"/>
  <c r="Q85" i="133"/>
  <c r="O85" i="133"/>
  <c r="M85" i="133"/>
  <c r="K85" i="133"/>
  <c r="I85" i="133"/>
  <c r="G85" i="133"/>
  <c r="AG88" i="133"/>
  <c r="AE88" i="133"/>
  <c r="AC88" i="133"/>
  <c r="AA88" i="133"/>
  <c r="Y88" i="133"/>
  <c r="W88" i="133"/>
  <c r="U88" i="133"/>
  <c r="S88" i="133"/>
  <c r="Q88" i="133"/>
  <c r="O88" i="133"/>
  <c r="M88" i="133"/>
  <c r="K88" i="133"/>
  <c r="I88" i="133"/>
  <c r="G88" i="133"/>
  <c r="AG63" i="133"/>
  <c r="AE63" i="133"/>
  <c r="AC63" i="133"/>
  <c r="AA63" i="133"/>
  <c r="Y63" i="133"/>
  <c r="W63" i="133"/>
  <c r="U63" i="133"/>
  <c r="S63" i="133"/>
  <c r="Q63" i="133"/>
  <c r="O63" i="133"/>
  <c r="M63" i="133"/>
  <c r="K63" i="133"/>
  <c r="I63" i="133"/>
  <c r="G63" i="133"/>
  <c r="AG104" i="133"/>
  <c r="AE104" i="133"/>
  <c r="AC104" i="133"/>
  <c r="AA104" i="133"/>
  <c r="Y104" i="133"/>
  <c r="W104" i="133"/>
  <c r="U104" i="133"/>
  <c r="S104" i="133"/>
  <c r="Q104" i="133"/>
  <c r="O104" i="133"/>
  <c r="M104" i="133"/>
  <c r="K104" i="133"/>
  <c r="I104" i="133"/>
  <c r="G104" i="133"/>
  <c r="AG84" i="133"/>
  <c r="AE84" i="133"/>
  <c r="AC84" i="133"/>
  <c r="AA84" i="133"/>
  <c r="Y84" i="133"/>
  <c r="W84" i="133"/>
  <c r="U84" i="133"/>
  <c r="S84" i="133"/>
  <c r="Q84" i="133"/>
  <c r="O84" i="133"/>
  <c r="M84" i="133"/>
  <c r="K84" i="133"/>
  <c r="I84" i="133"/>
  <c r="G84" i="133"/>
  <c r="AG70" i="133"/>
  <c r="AE70" i="133"/>
  <c r="AC70" i="133"/>
  <c r="AA70" i="133"/>
  <c r="Y70" i="133"/>
  <c r="W70" i="133"/>
  <c r="U70" i="133"/>
  <c r="S70" i="133"/>
  <c r="Q70" i="133"/>
  <c r="O70" i="133"/>
  <c r="M70" i="133"/>
  <c r="K70" i="133"/>
  <c r="I70" i="133"/>
  <c r="G70" i="133"/>
  <c r="AG27" i="133"/>
  <c r="AE27" i="133"/>
  <c r="AC27" i="133"/>
  <c r="AA27" i="133"/>
  <c r="Y27" i="133"/>
  <c r="W27" i="133"/>
  <c r="U27" i="133"/>
  <c r="S27" i="133"/>
  <c r="Q27" i="133"/>
  <c r="O27" i="133"/>
  <c r="M27" i="133"/>
  <c r="K27" i="133"/>
  <c r="I27" i="133"/>
  <c r="G27" i="133"/>
  <c r="AG42" i="133"/>
  <c r="AE42" i="133"/>
  <c r="AC42" i="133"/>
  <c r="AA42" i="133"/>
  <c r="Y42" i="133"/>
  <c r="W42" i="133"/>
  <c r="U42" i="133"/>
  <c r="S42" i="133"/>
  <c r="Q42" i="133"/>
  <c r="O42" i="133"/>
  <c r="M42" i="133"/>
  <c r="K42" i="133"/>
  <c r="I42" i="133"/>
  <c r="G42" i="133"/>
  <c r="AG32" i="133"/>
  <c r="AE32" i="133"/>
  <c r="AC32" i="133"/>
  <c r="AA32" i="133"/>
  <c r="Y32" i="133"/>
  <c r="W32" i="133"/>
  <c r="U32" i="133"/>
  <c r="S32" i="133"/>
  <c r="Q32" i="133"/>
  <c r="O32" i="133"/>
  <c r="M32" i="133"/>
  <c r="K32" i="133"/>
  <c r="I32" i="133"/>
  <c r="G32" i="133"/>
  <c r="AG13" i="133"/>
  <c r="AE13" i="133"/>
  <c r="AC13" i="133"/>
  <c r="AA13" i="133"/>
  <c r="Y13" i="133"/>
  <c r="W13" i="133"/>
  <c r="U13" i="133"/>
  <c r="S13" i="133"/>
  <c r="Q13" i="133"/>
  <c r="O13" i="133"/>
  <c r="M13" i="133"/>
  <c r="K13" i="133"/>
  <c r="I13" i="133"/>
  <c r="G13" i="133"/>
  <c r="AG76" i="133"/>
  <c r="AE76" i="133"/>
  <c r="AC76" i="133"/>
  <c r="AA76" i="133"/>
  <c r="Y76" i="133"/>
  <c r="W76" i="133"/>
  <c r="U76" i="133"/>
  <c r="S76" i="133"/>
  <c r="Q76" i="133"/>
  <c r="AH76" i="133" s="1"/>
  <c r="O76" i="133"/>
  <c r="M76" i="133"/>
  <c r="K76" i="133"/>
  <c r="I76" i="133"/>
  <c r="G76" i="133"/>
  <c r="AG17" i="133"/>
  <c r="AE17" i="133"/>
  <c r="AC17" i="133"/>
  <c r="AA17" i="133"/>
  <c r="Y17" i="133"/>
  <c r="W17" i="133"/>
  <c r="U17" i="133"/>
  <c r="S17" i="133"/>
  <c r="Q17" i="133"/>
  <c r="O17" i="133"/>
  <c r="M17" i="133"/>
  <c r="K17" i="133"/>
  <c r="I17" i="133"/>
  <c r="G17" i="133"/>
  <c r="AG62" i="133"/>
  <c r="AE62" i="133"/>
  <c r="AC62" i="133"/>
  <c r="AA62" i="133"/>
  <c r="Y62" i="133"/>
  <c r="W62" i="133"/>
  <c r="U62" i="133"/>
  <c r="S62" i="133"/>
  <c r="Q62" i="133"/>
  <c r="O62" i="133"/>
  <c r="M62" i="133"/>
  <c r="K62" i="133"/>
  <c r="I62" i="133"/>
  <c r="G62" i="133"/>
  <c r="AG48" i="133"/>
  <c r="AE48" i="133"/>
  <c r="AC48" i="133"/>
  <c r="AA48" i="133"/>
  <c r="Y48" i="133"/>
  <c r="W48" i="133"/>
  <c r="U48" i="133"/>
  <c r="S48" i="133"/>
  <c r="Q48" i="133"/>
  <c r="O48" i="133"/>
  <c r="M48" i="133"/>
  <c r="K48" i="133"/>
  <c r="I48" i="133"/>
  <c r="G48" i="133"/>
  <c r="AG75" i="133"/>
  <c r="AE75" i="133"/>
  <c r="AC75" i="133"/>
  <c r="AA75" i="133"/>
  <c r="Y75" i="133"/>
  <c r="W75" i="133"/>
  <c r="U75" i="133"/>
  <c r="S75" i="133"/>
  <c r="Q75" i="133"/>
  <c r="O75" i="133"/>
  <c r="M75" i="133"/>
  <c r="K75" i="133"/>
  <c r="I75" i="133"/>
  <c r="G75" i="133"/>
  <c r="AG41" i="133"/>
  <c r="AE41" i="133"/>
  <c r="AC41" i="133"/>
  <c r="AA41" i="133"/>
  <c r="Y41" i="133"/>
  <c r="W41" i="133"/>
  <c r="U41" i="133"/>
  <c r="S41" i="133"/>
  <c r="Q41" i="133"/>
  <c r="O41" i="133"/>
  <c r="M41" i="133"/>
  <c r="K41" i="133"/>
  <c r="I41" i="133"/>
  <c r="G41" i="133"/>
  <c r="AG74" i="133"/>
  <c r="AE74" i="133"/>
  <c r="AC74" i="133"/>
  <c r="AA74" i="133"/>
  <c r="Y74" i="133"/>
  <c r="W74" i="133"/>
  <c r="U74" i="133"/>
  <c r="S74" i="133"/>
  <c r="Q74" i="133"/>
  <c r="O74" i="133"/>
  <c r="M74" i="133"/>
  <c r="K74" i="133"/>
  <c r="I74" i="133"/>
  <c r="G74" i="133"/>
  <c r="AG40" i="133"/>
  <c r="AE40" i="133"/>
  <c r="AC40" i="133"/>
  <c r="AA40" i="133"/>
  <c r="Y40" i="133"/>
  <c r="W40" i="133"/>
  <c r="U40" i="133"/>
  <c r="S40" i="133"/>
  <c r="Q40" i="133"/>
  <c r="O40" i="133"/>
  <c r="M40" i="133"/>
  <c r="K40" i="133"/>
  <c r="I40" i="133"/>
  <c r="G40" i="133"/>
  <c r="AG94" i="133"/>
  <c r="AE94" i="133"/>
  <c r="AC94" i="133"/>
  <c r="AA94" i="133"/>
  <c r="Y94" i="133"/>
  <c r="W94" i="133"/>
  <c r="U94" i="133"/>
  <c r="S94" i="133"/>
  <c r="Q94" i="133"/>
  <c r="O94" i="133"/>
  <c r="M94" i="133"/>
  <c r="K94" i="133"/>
  <c r="I94" i="133"/>
  <c r="G94" i="133"/>
  <c r="AG69" i="133"/>
  <c r="AE69" i="133"/>
  <c r="AC69" i="133"/>
  <c r="AA69" i="133"/>
  <c r="Y69" i="133"/>
  <c r="W69" i="133"/>
  <c r="U69" i="133"/>
  <c r="S69" i="133"/>
  <c r="Q69" i="133"/>
  <c r="O69" i="133"/>
  <c r="M69" i="133"/>
  <c r="K69" i="133"/>
  <c r="I69" i="133"/>
  <c r="G69" i="133"/>
  <c r="AG31" i="133"/>
  <c r="AE31" i="133"/>
  <c r="AC31" i="133"/>
  <c r="AA31" i="133"/>
  <c r="Y31" i="133"/>
  <c r="W31" i="133"/>
  <c r="U31" i="133"/>
  <c r="S31" i="133"/>
  <c r="Q31" i="133"/>
  <c r="O31" i="133"/>
  <c r="M31" i="133"/>
  <c r="K31" i="133"/>
  <c r="I31" i="133"/>
  <c r="G31" i="133"/>
  <c r="AG93" i="133"/>
  <c r="AE93" i="133"/>
  <c r="AC93" i="133"/>
  <c r="AA93" i="133"/>
  <c r="Y93" i="133"/>
  <c r="W93" i="133"/>
  <c r="U93" i="133"/>
  <c r="S93" i="133"/>
  <c r="Q93" i="133"/>
  <c r="O93" i="133"/>
  <c r="M93" i="133"/>
  <c r="K93" i="133"/>
  <c r="I93" i="133"/>
  <c r="G93" i="133"/>
  <c r="AG61" i="133"/>
  <c r="AE61" i="133"/>
  <c r="AC61" i="133"/>
  <c r="AA61" i="133"/>
  <c r="Y61" i="133"/>
  <c r="W61" i="133"/>
  <c r="U61" i="133"/>
  <c r="S61" i="133"/>
  <c r="Q61" i="133"/>
  <c r="O61" i="133"/>
  <c r="M61" i="133"/>
  <c r="K61" i="133"/>
  <c r="I61" i="133"/>
  <c r="G61" i="133"/>
  <c r="AG14" i="133"/>
  <c r="AE14" i="133"/>
  <c r="AC14" i="133"/>
  <c r="AA14" i="133"/>
  <c r="Y14" i="133"/>
  <c r="W14" i="133"/>
  <c r="U14" i="133"/>
  <c r="S14" i="133"/>
  <c r="Q14" i="133"/>
  <c r="O14" i="133"/>
  <c r="M14" i="133"/>
  <c r="K14" i="133"/>
  <c r="I14" i="133"/>
  <c r="G14" i="133"/>
  <c r="AG30" i="133"/>
  <c r="AE30" i="133"/>
  <c r="AC30" i="133"/>
  <c r="AA30" i="133"/>
  <c r="Y30" i="133"/>
  <c r="W30" i="133"/>
  <c r="U30" i="133"/>
  <c r="S30" i="133"/>
  <c r="Q30" i="133"/>
  <c r="O30" i="133"/>
  <c r="M30" i="133"/>
  <c r="K30" i="133"/>
  <c r="I30" i="133"/>
  <c r="G30" i="133"/>
  <c r="AG51" i="133"/>
  <c r="AE51" i="133"/>
  <c r="AC51" i="133"/>
  <c r="AA51" i="133"/>
  <c r="Y51" i="133"/>
  <c r="W51" i="133"/>
  <c r="U51" i="133"/>
  <c r="S51" i="133"/>
  <c r="Q51" i="133"/>
  <c r="O51" i="133"/>
  <c r="M51" i="133"/>
  <c r="K51" i="133"/>
  <c r="I51" i="133"/>
  <c r="G51" i="133"/>
  <c r="AG73" i="133"/>
  <c r="AE73" i="133"/>
  <c r="AC73" i="133"/>
  <c r="AA73" i="133"/>
  <c r="Y73" i="133"/>
  <c r="W73" i="133"/>
  <c r="U73" i="133"/>
  <c r="S73" i="133"/>
  <c r="Q73" i="133"/>
  <c r="O73" i="133"/>
  <c r="M73" i="133"/>
  <c r="K73" i="133"/>
  <c r="I73" i="133"/>
  <c r="G73" i="133"/>
  <c r="AG12" i="133"/>
  <c r="AE12" i="133"/>
  <c r="AC12" i="133"/>
  <c r="AA12" i="133"/>
  <c r="Y12" i="133"/>
  <c r="W12" i="133"/>
  <c r="U12" i="133"/>
  <c r="S12" i="133"/>
  <c r="Q12" i="133"/>
  <c r="O12" i="133"/>
  <c r="M12" i="133"/>
  <c r="K12" i="133"/>
  <c r="I12" i="133"/>
  <c r="G12" i="133"/>
  <c r="AG60" i="133"/>
  <c r="AE60" i="133"/>
  <c r="AC60" i="133"/>
  <c r="AA60" i="133"/>
  <c r="Y60" i="133"/>
  <c r="W60" i="133"/>
  <c r="U60" i="133"/>
  <c r="S60" i="133"/>
  <c r="Q60" i="133"/>
  <c r="O60" i="133"/>
  <c r="M60" i="133"/>
  <c r="K60" i="133"/>
  <c r="I60" i="133"/>
  <c r="G60" i="133"/>
  <c r="AG47" i="133"/>
  <c r="AE47" i="133"/>
  <c r="AC47" i="133"/>
  <c r="AA47" i="133"/>
  <c r="Y47" i="133"/>
  <c r="W47" i="133"/>
  <c r="U47" i="133"/>
  <c r="S47" i="133"/>
  <c r="Q47" i="133"/>
  <c r="O47" i="133"/>
  <c r="M47" i="133"/>
  <c r="K47" i="133"/>
  <c r="I47" i="133"/>
  <c r="G47" i="133"/>
  <c r="AG50" i="133"/>
  <c r="AE50" i="133"/>
  <c r="AC50" i="133"/>
  <c r="AA50" i="133"/>
  <c r="Y50" i="133"/>
  <c r="W50" i="133"/>
  <c r="U50" i="133"/>
  <c r="S50" i="133"/>
  <c r="Q50" i="133"/>
  <c r="O50" i="133"/>
  <c r="M50" i="133"/>
  <c r="K50" i="133"/>
  <c r="I50" i="133"/>
  <c r="G50" i="133"/>
  <c r="AG39" i="133"/>
  <c r="AE39" i="133"/>
  <c r="AC39" i="133"/>
  <c r="AA39" i="133"/>
  <c r="Y39" i="133"/>
  <c r="W39" i="133"/>
  <c r="U39" i="133"/>
  <c r="S39" i="133"/>
  <c r="Q39" i="133"/>
  <c r="O39" i="133"/>
  <c r="M39" i="133"/>
  <c r="K39" i="133"/>
  <c r="I39" i="133"/>
  <c r="G39" i="133"/>
  <c r="AG103" i="133"/>
  <c r="AE103" i="133"/>
  <c r="AC103" i="133"/>
  <c r="AA103" i="133"/>
  <c r="Y103" i="133"/>
  <c r="W103" i="133"/>
  <c r="U103" i="133"/>
  <c r="S103" i="133"/>
  <c r="Q103" i="133"/>
  <c r="O103" i="133"/>
  <c r="M103" i="133"/>
  <c r="K103" i="133"/>
  <c r="I103" i="133"/>
  <c r="G103" i="133"/>
  <c r="AG29" i="133"/>
  <c r="AE29" i="133"/>
  <c r="AC29" i="133"/>
  <c r="AA29" i="133"/>
  <c r="Y29" i="133"/>
  <c r="W29" i="133"/>
  <c r="U29" i="133"/>
  <c r="S29" i="133"/>
  <c r="Q29" i="133"/>
  <c r="O29" i="133"/>
  <c r="M29" i="133"/>
  <c r="K29" i="133"/>
  <c r="I29" i="133"/>
  <c r="G29" i="133"/>
  <c r="AG59" i="133"/>
  <c r="AE59" i="133"/>
  <c r="AC59" i="133"/>
  <c r="AA59" i="133"/>
  <c r="Y59" i="133"/>
  <c r="W59" i="133"/>
  <c r="U59" i="133"/>
  <c r="S59" i="133"/>
  <c r="Q59" i="133"/>
  <c r="O59" i="133"/>
  <c r="M59" i="133"/>
  <c r="K59" i="133"/>
  <c r="I59" i="133"/>
  <c r="G59" i="133"/>
  <c r="AG21" i="133"/>
  <c r="AE21" i="133"/>
  <c r="AC21" i="133"/>
  <c r="AA21" i="133"/>
  <c r="Y21" i="133"/>
  <c r="W21" i="133"/>
  <c r="U21" i="133"/>
  <c r="S21" i="133"/>
  <c r="Q21" i="133"/>
  <c r="O21" i="133"/>
  <c r="M21" i="133"/>
  <c r="K21" i="133"/>
  <c r="I21" i="133"/>
  <c r="G21" i="133"/>
  <c r="AG58" i="133"/>
  <c r="AE58" i="133"/>
  <c r="AC58" i="133"/>
  <c r="AA58" i="133"/>
  <c r="Y58" i="133"/>
  <c r="W58" i="133"/>
  <c r="U58" i="133"/>
  <c r="S58" i="133"/>
  <c r="Q58" i="133"/>
  <c r="O58" i="133"/>
  <c r="M58" i="133"/>
  <c r="K58" i="133"/>
  <c r="I58" i="133"/>
  <c r="G58" i="133"/>
  <c r="AG46" i="133"/>
  <c r="AE46" i="133"/>
  <c r="AC46" i="133"/>
  <c r="AA46" i="133"/>
  <c r="Y46" i="133"/>
  <c r="W46" i="133"/>
  <c r="U46" i="133"/>
  <c r="S46" i="133"/>
  <c r="Q46" i="133"/>
  <c r="O46" i="133"/>
  <c r="M46" i="133"/>
  <c r="K46" i="133"/>
  <c r="I46" i="133"/>
  <c r="G46" i="133"/>
  <c r="AG26" i="133"/>
  <c r="AE26" i="133"/>
  <c r="AC26" i="133"/>
  <c r="AA26" i="133"/>
  <c r="Y26" i="133"/>
  <c r="W26" i="133"/>
  <c r="U26" i="133"/>
  <c r="S26" i="133"/>
  <c r="Q26" i="133"/>
  <c r="O26" i="133"/>
  <c r="M26" i="133"/>
  <c r="K26" i="133"/>
  <c r="I26" i="133"/>
  <c r="G26" i="133"/>
  <c r="AG57" i="133"/>
  <c r="AE57" i="133"/>
  <c r="AC57" i="133"/>
  <c r="AA57" i="133"/>
  <c r="Y57" i="133"/>
  <c r="W57" i="133"/>
  <c r="U57" i="133"/>
  <c r="S57" i="133"/>
  <c r="Q57" i="133"/>
  <c r="O57" i="133"/>
  <c r="M57" i="133"/>
  <c r="K57" i="133"/>
  <c r="I57" i="133"/>
  <c r="G57" i="133"/>
  <c r="AG67" i="133"/>
  <c r="AE67" i="133"/>
  <c r="AC67" i="133"/>
  <c r="AA67" i="133"/>
  <c r="Y67" i="133"/>
  <c r="W67" i="133"/>
  <c r="U67" i="133"/>
  <c r="S67" i="133"/>
  <c r="Q67" i="133"/>
  <c r="O67" i="133"/>
  <c r="M67" i="133"/>
  <c r="K67" i="133"/>
  <c r="I67" i="133"/>
  <c r="G67" i="133"/>
  <c r="AG81" i="133"/>
  <c r="AE81" i="133"/>
  <c r="AC81" i="133"/>
  <c r="AA81" i="133"/>
  <c r="Y81" i="133"/>
  <c r="W81" i="133"/>
  <c r="U81" i="133"/>
  <c r="S81" i="133"/>
  <c r="Q81" i="133"/>
  <c r="O81" i="133"/>
  <c r="M81" i="133"/>
  <c r="K81" i="133"/>
  <c r="I81" i="133"/>
  <c r="G81" i="133"/>
  <c r="AG38" i="133"/>
  <c r="AE38" i="133"/>
  <c r="AC38" i="133"/>
  <c r="AA38" i="133"/>
  <c r="Y38" i="133"/>
  <c r="W38" i="133"/>
  <c r="U38" i="133"/>
  <c r="S38" i="133"/>
  <c r="Q38" i="133"/>
  <c r="O38" i="133"/>
  <c r="M38" i="133"/>
  <c r="K38" i="133"/>
  <c r="I38" i="133"/>
  <c r="G38" i="133"/>
  <c r="AG56" i="133"/>
  <c r="AE56" i="133"/>
  <c r="AC56" i="133"/>
  <c r="AA56" i="133"/>
  <c r="Y56" i="133"/>
  <c r="W56" i="133"/>
  <c r="U56" i="133"/>
  <c r="S56" i="133"/>
  <c r="Q56" i="133"/>
  <c r="O56" i="133"/>
  <c r="M56" i="133"/>
  <c r="K56" i="133"/>
  <c r="I56" i="133"/>
  <c r="G56" i="133"/>
  <c r="AG16" i="133"/>
  <c r="AE16" i="133"/>
  <c r="AC16" i="133"/>
  <c r="AA16" i="133"/>
  <c r="Y16" i="133"/>
  <c r="W16" i="133"/>
  <c r="U16" i="133"/>
  <c r="S16" i="133"/>
  <c r="Q16" i="133"/>
  <c r="O16" i="133"/>
  <c r="M16" i="133"/>
  <c r="K16" i="133"/>
  <c r="I16" i="133"/>
  <c r="G16" i="133"/>
  <c r="AG24" i="133"/>
  <c r="AE24" i="133"/>
  <c r="AC24" i="133"/>
  <c r="AA24" i="133"/>
  <c r="Y24" i="133"/>
  <c r="W24" i="133"/>
  <c r="U24" i="133"/>
  <c r="S24" i="133"/>
  <c r="Q24" i="133"/>
  <c r="O24" i="133"/>
  <c r="M24" i="133"/>
  <c r="K24" i="133"/>
  <c r="I24" i="133"/>
  <c r="G24" i="133"/>
  <c r="AG55" i="133"/>
  <c r="AE55" i="133"/>
  <c r="AC55" i="133"/>
  <c r="AA55" i="133"/>
  <c r="Y55" i="133"/>
  <c r="W55" i="133"/>
  <c r="U55" i="133"/>
  <c r="S55" i="133"/>
  <c r="Q55" i="133"/>
  <c r="O55" i="133"/>
  <c r="M55" i="133"/>
  <c r="K55" i="133"/>
  <c r="I55" i="133"/>
  <c r="G55" i="133"/>
  <c r="AG37" i="133"/>
  <c r="AE37" i="133"/>
  <c r="AC37" i="133"/>
  <c r="AA37" i="133"/>
  <c r="Y37" i="133"/>
  <c r="W37" i="133"/>
  <c r="U37" i="133"/>
  <c r="S37" i="133"/>
  <c r="Q37" i="133"/>
  <c r="O37" i="133"/>
  <c r="M37" i="133"/>
  <c r="K37" i="133"/>
  <c r="I37" i="133"/>
  <c r="G37" i="133"/>
  <c r="AG36" i="133"/>
  <c r="AE36" i="133"/>
  <c r="AC36" i="133"/>
  <c r="AA36" i="133"/>
  <c r="Y36" i="133"/>
  <c r="W36" i="133"/>
  <c r="U36" i="133"/>
  <c r="S36" i="133"/>
  <c r="Q36" i="133"/>
  <c r="O36" i="133"/>
  <c r="M36" i="133"/>
  <c r="K36" i="133"/>
  <c r="I36" i="133"/>
  <c r="G36" i="133"/>
  <c r="AG18" i="133"/>
  <c r="AE18" i="133"/>
  <c r="AC18" i="133"/>
  <c r="AA18" i="133"/>
  <c r="Y18" i="133"/>
  <c r="W18" i="133"/>
  <c r="U18" i="133"/>
  <c r="S18" i="133"/>
  <c r="Q18" i="133"/>
  <c r="O18" i="133"/>
  <c r="M18" i="133"/>
  <c r="K18" i="133"/>
  <c r="I18" i="133"/>
  <c r="G18" i="133"/>
  <c r="AG20" i="133"/>
  <c r="AE20" i="133"/>
  <c r="AC20" i="133"/>
  <c r="AA20" i="133"/>
  <c r="Y20" i="133"/>
  <c r="W20" i="133"/>
  <c r="U20" i="133"/>
  <c r="S20" i="133"/>
  <c r="Q20" i="133"/>
  <c r="O20" i="133"/>
  <c r="M20" i="133"/>
  <c r="K20" i="133"/>
  <c r="I20" i="133"/>
  <c r="G20" i="133"/>
  <c r="AG9" i="133"/>
  <c r="AE9" i="133"/>
  <c r="AC9" i="133"/>
  <c r="AA9" i="133"/>
  <c r="Y9" i="133"/>
  <c r="W9" i="133"/>
  <c r="U9" i="133"/>
  <c r="S9" i="133"/>
  <c r="Q9" i="133"/>
  <c r="O9" i="133"/>
  <c r="M9" i="133"/>
  <c r="K9" i="133"/>
  <c r="I9" i="133"/>
  <c r="G9" i="133"/>
  <c r="AG23" i="133"/>
  <c r="AE23" i="133"/>
  <c r="AC23" i="133"/>
  <c r="AA23" i="133"/>
  <c r="Y23" i="133"/>
  <c r="W23" i="133"/>
  <c r="U23" i="133"/>
  <c r="S23" i="133"/>
  <c r="Q23" i="133"/>
  <c r="O23" i="133"/>
  <c r="M23" i="133"/>
  <c r="K23" i="133"/>
  <c r="I23" i="133"/>
  <c r="G23" i="133"/>
  <c r="AG54" i="133"/>
  <c r="AE54" i="133"/>
  <c r="AC54" i="133"/>
  <c r="AA54" i="133"/>
  <c r="Y54" i="133"/>
  <c r="W54" i="133"/>
  <c r="U54" i="133"/>
  <c r="S54" i="133"/>
  <c r="Q54" i="133"/>
  <c r="O54" i="133"/>
  <c r="M54" i="133"/>
  <c r="K54" i="133"/>
  <c r="I54" i="133"/>
  <c r="G54" i="133"/>
  <c r="AG44" i="133"/>
  <c r="AE44" i="133"/>
  <c r="AC44" i="133"/>
  <c r="AA44" i="133"/>
  <c r="Y44" i="133"/>
  <c r="W44" i="133"/>
  <c r="U44" i="133"/>
  <c r="S44" i="133"/>
  <c r="Q44" i="133"/>
  <c r="O44" i="133"/>
  <c r="M44" i="133"/>
  <c r="K44" i="133"/>
  <c r="I44" i="133"/>
  <c r="G44" i="133"/>
  <c r="AG6" i="133"/>
  <c r="AE6" i="133"/>
  <c r="AC6" i="133"/>
  <c r="AA6" i="133"/>
  <c r="Y6" i="133"/>
  <c r="W6" i="133"/>
  <c r="U6" i="133"/>
  <c r="S6" i="133"/>
  <c r="Q6" i="133"/>
  <c r="O6" i="133"/>
  <c r="M6" i="133"/>
  <c r="K6" i="133"/>
  <c r="I6" i="133"/>
  <c r="G6" i="133"/>
  <c r="AG35" i="133"/>
  <c r="AE35" i="133"/>
  <c r="AC35" i="133"/>
  <c r="AA35" i="133"/>
  <c r="Y35" i="133"/>
  <c r="W35" i="133"/>
  <c r="U35" i="133"/>
  <c r="S35" i="133"/>
  <c r="Q35" i="133"/>
  <c r="O35" i="133"/>
  <c r="M35" i="133"/>
  <c r="K35" i="133"/>
  <c r="I35" i="133"/>
  <c r="G35" i="133"/>
  <c r="AG80" i="133"/>
  <c r="AE80" i="133"/>
  <c r="AC80" i="133"/>
  <c r="AA80" i="133"/>
  <c r="Y80" i="133"/>
  <c r="W80" i="133"/>
  <c r="U80" i="133"/>
  <c r="S80" i="133"/>
  <c r="Q80" i="133"/>
  <c r="O80" i="133"/>
  <c r="M80" i="133"/>
  <c r="K80" i="133"/>
  <c r="I80" i="133"/>
  <c r="G80" i="133"/>
  <c r="AG34" i="133"/>
  <c r="AE34" i="133"/>
  <c r="AC34" i="133"/>
  <c r="AA34" i="133"/>
  <c r="Y34" i="133"/>
  <c r="W34" i="133"/>
  <c r="U34" i="133"/>
  <c r="S34" i="133"/>
  <c r="Q34" i="133"/>
  <c r="O34" i="133"/>
  <c r="M34" i="133"/>
  <c r="K34" i="133"/>
  <c r="I34" i="133"/>
  <c r="G34" i="133"/>
  <c r="AG102" i="133"/>
  <c r="AE102" i="133"/>
  <c r="AC102" i="133"/>
  <c r="AA102" i="133"/>
  <c r="Y102" i="133"/>
  <c r="W102" i="133"/>
  <c r="U102" i="133"/>
  <c r="S102" i="133"/>
  <c r="Q102" i="133"/>
  <c r="O102" i="133"/>
  <c r="M102" i="133"/>
  <c r="K102" i="133"/>
  <c r="I102" i="133"/>
  <c r="G102" i="133"/>
  <c r="AG22" i="133"/>
  <c r="AE22" i="133"/>
  <c r="AC22" i="133"/>
  <c r="AA22" i="133"/>
  <c r="Y22" i="133"/>
  <c r="W22" i="133"/>
  <c r="U22" i="133"/>
  <c r="S22" i="133"/>
  <c r="Q22" i="133"/>
  <c r="O22" i="133"/>
  <c r="M22" i="133"/>
  <c r="K22" i="133"/>
  <c r="I22" i="133"/>
  <c r="G22" i="133"/>
  <c r="AG11" i="133"/>
  <c r="AE11" i="133"/>
  <c r="AC11" i="133"/>
  <c r="AA11" i="133"/>
  <c r="Y11" i="133"/>
  <c r="W11" i="133"/>
  <c r="U11" i="133"/>
  <c r="S11" i="133"/>
  <c r="Q11" i="133"/>
  <c r="O11" i="133"/>
  <c r="M11" i="133"/>
  <c r="K11" i="133"/>
  <c r="I11" i="133"/>
  <c r="G11" i="133"/>
  <c r="AG28" i="133"/>
  <c r="AE28" i="133"/>
  <c r="AC28" i="133"/>
  <c r="AA28" i="133"/>
  <c r="Y28" i="133"/>
  <c r="W28" i="133"/>
  <c r="U28" i="133"/>
  <c r="S28" i="133"/>
  <c r="Q28" i="133"/>
  <c r="O28" i="133"/>
  <c r="M28" i="133"/>
  <c r="K28" i="133"/>
  <c r="I28" i="133"/>
  <c r="G28" i="133"/>
  <c r="AG7" i="133"/>
  <c r="AE7" i="133"/>
  <c r="AC7" i="133"/>
  <c r="AA7" i="133"/>
  <c r="Y7" i="133"/>
  <c r="W7" i="133"/>
  <c r="U7" i="133"/>
  <c r="S7" i="133"/>
  <c r="Q7" i="133"/>
  <c r="O7" i="133"/>
  <c r="M7" i="133"/>
  <c r="K7" i="133"/>
  <c r="I7" i="133"/>
  <c r="G7" i="133"/>
  <c r="AG5" i="133"/>
  <c r="AE5" i="133"/>
  <c r="AC5" i="133"/>
  <c r="AA5" i="133"/>
  <c r="Y5" i="133"/>
  <c r="W5" i="133"/>
  <c r="U5" i="133"/>
  <c r="S5" i="133"/>
  <c r="Q5" i="133"/>
  <c r="O5" i="133"/>
  <c r="M5" i="133"/>
  <c r="K5" i="133"/>
  <c r="I5" i="133"/>
  <c r="G5" i="133"/>
  <c r="AG8" i="133"/>
  <c r="AE8" i="133"/>
  <c r="AC8" i="133"/>
  <c r="AA8" i="133"/>
  <c r="Y8" i="133"/>
  <c r="W8" i="133"/>
  <c r="U8" i="133"/>
  <c r="S8" i="133"/>
  <c r="Q8" i="133"/>
  <c r="O8" i="133"/>
  <c r="M8" i="133"/>
  <c r="K8" i="133"/>
  <c r="I8" i="133"/>
  <c r="G8" i="133"/>
  <c r="AG10" i="133"/>
  <c r="AE10" i="133"/>
  <c r="AC10" i="133"/>
  <c r="AA10" i="133"/>
  <c r="Y10" i="133"/>
  <c r="W10" i="133"/>
  <c r="U10" i="133"/>
  <c r="S10" i="133"/>
  <c r="Q10" i="133"/>
  <c r="O10" i="133"/>
  <c r="M10" i="133"/>
  <c r="K10" i="133"/>
  <c r="I10" i="133"/>
  <c r="G10" i="133"/>
  <c r="AG119" i="132"/>
  <c r="AE119" i="132"/>
  <c r="AC119" i="132"/>
  <c r="AA119" i="132"/>
  <c r="Y119" i="132"/>
  <c r="W119" i="132"/>
  <c r="U119" i="132"/>
  <c r="S119" i="132"/>
  <c r="Q119" i="132"/>
  <c r="O119" i="132"/>
  <c r="M119" i="132"/>
  <c r="K119" i="132"/>
  <c r="I119" i="132"/>
  <c r="G119" i="132"/>
  <c r="AG118" i="132"/>
  <c r="AE118" i="132"/>
  <c r="AC118" i="132"/>
  <c r="AA118" i="132"/>
  <c r="Y118" i="132"/>
  <c r="W118" i="132"/>
  <c r="U118" i="132"/>
  <c r="S118" i="132"/>
  <c r="Q118" i="132"/>
  <c r="O118" i="132"/>
  <c r="M118" i="132"/>
  <c r="K118" i="132"/>
  <c r="I118" i="132"/>
  <c r="G118" i="132"/>
  <c r="AG110" i="132"/>
  <c r="AE110" i="132"/>
  <c r="AC110" i="132"/>
  <c r="AA110" i="132"/>
  <c r="Y110" i="132"/>
  <c r="W110" i="132"/>
  <c r="U110" i="132"/>
  <c r="S110" i="132"/>
  <c r="Q110" i="132"/>
  <c r="O110" i="132"/>
  <c r="M110" i="132"/>
  <c r="K110" i="132"/>
  <c r="I110" i="132"/>
  <c r="G110" i="132"/>
  <c r="AG117" i="132"/>
  <c r="AE117" i="132"/>
  <c r="AC117" i="132"/>
  <c r="AA117" i="132"/>
  <c r="Y117" i="132"/>
  <c r="W117" i="132"/>
  <c r="U117" i="132"/>
  <c r="S117" i="132"/>
  <c r="Q117" i="132"/>
  <c r="O117" i="132"/>
  <c r="M117" i="132"/>
  <c r="K117" i="132"/>
  <c r="I117" i="132"/>
  <c r="G117" i="132"/>
  <c r="AG84" i="132"/>
  <c r="AE84" i="132"/>
  <c r="AC84" i="132"/>
  <c r="AA84" i="132"/>
  <c r="Y84" i="132"/>
  <c r="W84" i="132"/>
  <c r="U84" i="132"/>
  <c r="S84" i="132"/>
  <c r="Q84" i="132"/>
  <c r="O84" i="132"/>
  <c r="M84" i="132"/>
  <c r="K84" i="132"/>
  <c r="I84" i="132"/>
  <c r="G84" i="132"/>
  <c r="AG109" i="132"/>
  <c r="AE109" i="132"/>
  <c r="AC109" i="132"/>
  <c r="AA109" i="132"/>
  <c r="Y109" i="132"/>
  <c r="W109" i="132"/>
  <c r="U109" i="132"/>
  <c r="S109" i="132"/>
  <c r="Q109" i="132"/>
  <c r="O109" i="132"/>
  <c r="M109" i="132"/>
  <c r="K109" i="132"/>
  <c r="I109" i="132"/>
  <c r="G109" i="132"/>
  <c r="AG108" i="132"/>
  <c r="AE108" i="132"/>
  <c r="AC108" i="132"/>
  <c r="AA108" i="132"/>
  <c r="Y108" i="132"/>
  <c r="W108" i="132"/>
  <c r="U108" i="132"/>
  <c r="S108" i="132"/>
  <c r="Q108" i="132"/>
  <c r="O108" i="132"/>
  <c r="M108" i="132"/>
  <c r="K108" i="132"/>
  <c r="I108" i="132"/>
  <c r="G108" i="132"/>
  <c r="AG113" i="132"/>
  <c r="AE113" i="132"/>
  <c r="AC113" i="132"/>
  <c r="AA113" i="132"/>
  <c r="Y113" i="132"/>
  <c r="W113" i="132"/>
  <c r="U113" i="132"/>
  <c r="S113" i="132"/>
  <c r="Q113" i="132"/>
  <c r="O113" i="132"/>
  <c r="M113" i="132"/>
  <c r="K113" i="132"/>
  <c r="I113" i="132"/>
  <c r="G113" i="132"/>
  <c r="AG83" i="132"/>
  <c r="AE83" i="132"/>
  <c r="AC83" i="132"/>
  <c r="AA83" i="132"/>
  <c r="Y83" i="132"/>
  <c r="W83" i="132"/>
  <c r="U83" i="132"/>
  <c r="S83" i="132"/>
  <c r="Q83" i="132"/>
  <c r="O83" i="132"/>
  <c r="M83" i="132"/>
  <c r="K83" i="132"/>
  <c r="I83" i="132"/>
  <c r="G83" i="132"/>
  <c r="AG73" i="132"/>
  <c r="AE73" i="132"/>
  <c r="AC73" i="132"/>
  <c r="AA73" i="132"/>
  <c r="Y73" i="132"/>
  <c r="W73" i="132"/>
  <c r="U73" i="132"/>
  <c r="S73" i="132"/>
  <c r="Q73" i="132"/>
  <c r="O73" i="132"/>
  <c r="M73" i="132"/>
  <c r="K73" i="132"/>
  <c r="I73" i="132"/>
  <c r="G73" i="132"/>
  <c r="AH73" i="132" s="1"/>
  <c r="AG98" i="132"/>
  <c r="AE98" i="132"/>
  <c r="AC98" i="132"/>
  <c r="AA98" i="132"/>
  <c r="Y98" i="132"/>
  <c r="W98" i="132"/>
  <c r="U98" i="132"/>
  <c r="S98" i="132"/>
  <c r="Q98" i="132"/>
  <c r="O98" i="132"/>
  <c r="M98" i="132"/>
  <c r="K98" i="132"/>
  <c r="I98" i="132"/>
  <c r="G98" i="132"/>
  <c r="AG97" i="132"/>
  <c r="AE97" i="132"/>
  <c r="AC97" i="132"/>
  <c r="AA97" i="132"/>
  <c r="Y97" i="132"/>
  <c r="W97" i="132"/>
  <c r="U97" i="132"/>
  <c r="S97" i="132"/>
  <c r="Q97" i="132"/>
  <c r="O97" i="132"/>
  <c r="M97" i="132"/>
  <c r="K97" i="132"/>
  <c r="I97" i="132"/>
  <c r="G97" i="132"/>
  <c r="AG107" i="132"/>
  <c r="AE107" i="132"/>
  <c r="AC107" i="132"/>
  <c r="AA107" i="132"/>
  <c r="Y107" i="132"/>
  <c r="W107" i="132"/>
  <c r="U107" i="132"/>
  <c r="S107" i="132"/>
  <c r="Q107" i="132"/>
  <c r="O107" i="132"/>
  <c r="M107" i="132"/>
  <c r="K107" i="132"/>
  <c r="I107" i="132"/>
  <c r="G107" i="132"/>
  <c r="AG116" i="132"/>
  <c r="AE116" i="132"/>
  <c r="AC116" i="132"/>
  <c r="AA116" i="132"/>
  <c r="Y116" i="132"/>
  <c r="W116" i="132"/>
  <c r="U116" i="132"/>
  <c r="S116" i="132"/>
  <c r="Q116" i="132"/>
  <c r="O116" i="132"/>
  <c r="M116" i="132"/>
  <c r="K116" i="132"/>
  <c r="I116" i="132"/>
  <c r="G116" i="132"/>
  <c r="AG82" i="132"/>
  <c r="AE82" i="132"/>
  <c r="AC82" i="132"/>
  <c r="AA82" i="132"/>
  <c r="Y82" i="132"/>
  <c r="W82" i="132"/>
  <c r="U82" i="132"/>
  <c r="S82" i="132"/>
  <c r="Q82" i="132"/>
  <c r="O82" i="132"/>
  <c r="M82" i="132"/>
  <c r="K82" i="132"/>
  <c r="I82" i="132"/>
  <c r="G82" i="132"/>
  <c r="AG29" i="132"/>
  <c r="AE29" i="132"/>
  <c r="AC29" i="132"/>
  <c r="AA29" i="132"/>
  <c r="Y29" i="132"/>
  <c r="W29" i="132"/>
  <c r="U29" i="132"/>
  <c r="S29" i="132"/>
  <c r="Q29" i="132"/>
  <c r="O29" i="132"/>
  <c r="M29" i="132"/>
  <c r="K29" i="132"/>
  <c r="I29" i="132"/>
  <c r="G29" i="132"/>
  <c r="AG72" i="132"/>
  <c r="AE72" i="132"/>
  <c r="AC72" i="132"/>
  <c r="AA72" i="132"/>
  <c r="Y72" i="132"/>
  <c r="W72" i="132"/>
  <c r="U72" i="132"/>
  <c r="S72" i="132"/>
  <c r="Q72" i="132"/>
  <c r="O72" i="132"/>
  <c r="M72" i="132"/>
  <c r="K72" i="132"/>
  <c r="I72" i="132"/>
  <c r="G72" i="132"/>
  <c r="AG115" i="132"/>
  <c r="AE115" i="132"/>
  <c r="AC115" i="132"/>
  <c r="AA115" i="132"/>
  <c r="Y115" i="132"/>
  <c r="W115" i="132"/>
  <c r="U115" i="132"/>
  <c r="S115" i="132"/>
  <c r="Q115" i="132"/>
  <c r="O115" i="132"/>
  <c r="M115" i="132"/>
  <c r="K115" i="132"/>
  <c r="I115" i="132"/>
  <c r="G115" i="132"/>
  <c r="AG81" i="132"/>
  <c r="AE81" i="132"/>
  <c r="AC81" i="132"/>
  <c r="AA81" i="132"/>
  <c r="Y81" i="132"/>
  <c r="W81" i="132"/>
  <c r="U81" i="132"/>
  <c r="S81" i="132"/>
  <c r="Q81" i="132"/>
  <c r="O81" i="132"/>
  <c r="M81" i="132"/>
  <c r="K81" i="132"/>
  <c r="I81" i="132"/>
  <c r="G81" i="132"/>
  <c r="AG96" i="132"/>
  <c r="AE96" i="132"/>
  <c r="AC96" i="132"/>
  <c r="AA96" i="132"/>
  <c r="Y96" i="132"/>
  <c r="W96" i="132"/>
  <c r="U96" i="132"/>
  <c r="S96" i="132"/>
  <c r="Q96" i="132"/>
  <c r="O96" i="132"/>
  <c r="M96" i="132"/>
  <c r="K96" i="132"/>
  <c r="I96" i="132"/>
  <c r="G96" i="132"/>
  <c r="AG95" i="132"/>
  <c r="AE95" i="132"/>
  <c r="AC95" i="132"/>
  <c r="AA95" i="132"/>
  <c r="Y95" i="132"/>
  <c r="W95" i="132"/>
  <c r="U95" i="132"/>
  <c r="S95" i="132"/>
  <c r="Q95" i="132"/>
  <c r="O95" i="132"/>
  <c r="M95" i="132"/>
  <c r="K95" i="132"/>
  <c r="I95" i="132"/>
  <c r="G95" i="132"/>
  <c r="AG71" i="132"/>
  <c r="AE71" i="132"/>
  <c r="AC71" i="132"/>
  <c r="AA71" i="132"/>
  <c r="Y71" i="132"/>
  <c r="W71" i="132"/>
  <c r="U71" i="132"/>
  <c r="S71" i="132"/>
  <c r="Q71" i="132"/>
  <c r="O71" i="132"/>
  <c r="M71" i="132"/>
  <c r="K71" i="132"/>
  <c r="I71" i="132"/>
  <c r="G71" i="132"/>
  <c r="AG62" i="132"/>
  <c r="AE62" i="132"/>
  <c r="AC62" i="132"/>
  <c r="AA62" i="132"/>
  <c r="Y62" i="132"/>
  <c r="W62" i="132"/>
  <c r="U62" i="132"/>
  <c r="S62" i="132"/>
  <c r="Q62" i="132"/>
  <c r="O62" i="132"/>
  <c r="M62" i="132"/>
  <c r="K62" i="132"/>
  <c r="I62" i="132"/>
  <c r="G62" i="132"/>
  <c r="AG106" i="132"/>
  <c r="AE106" i="132"/>
  <c r="AC106" i="132"/>
  <c r="AA106" i="132"/>
  <c r="Y106" i="132"/>
  <c r="W106" i="132"/>
  <c r="U106" i="132"/>
  <c r="S106" i="132"/>
  <c r="Q106" i="132"/>
  <c r="O106" i="132"/>
  <c r="M106" i="132"/>
  <c r="K106" i="132"/>
  <c r="I106" i="132"/>
  <c r="G106" i="132"/>
  <c r="AG80" i="132"/>
  <c r="AE80" i="132"/>
  <c r="AC80" i="132"/>
  <c r="AA80" i="132"/>
  <c r="Y80" i="132"/>
  <c r="W80" i="132"/>
  <c r="U80" i="132"/>
  <c r="S80" i="132"/>
  <c r="Q80" i="132"/>
  <c r="O80" i="132"/>
  <c r="M80" i="132"/>
  <c r="K80" i="132"/>
  <c r="I80" i="132"/>
  <c r="G80" i="132"/>
  <c r="AG61" i="132"/>
  <c r="AE61" i="132"/>
  <c r="AC61" i="132"/>
  <c r="AA61" i="132"/>
  <c r="Y61" i="132"/>
  <c r="W61" i="132"/>
  <c r="U61" i="132"/>
  <c r="S61" i="132"/>
  <c r="Q61" i="132"/>
  <c r="O61" i="132"/>
  <c r="M61" i="132"/>
  <c r="K61" i="132"/>
  <c r="I61" i="132"/>
  <c r="G61" i="132"/>
  <c r="AG105" i="132"/>
  <c r="AE105" i="132"/>
  <c r="AC105" i="132"/>
  <c r="AA105" i="132"/>
  <c r="Y105" i="132"/>
  <c r="W105" i="132"/>
  <c r="U105" i="132"/>
  <c r="S105" i="132"/>
  <c r="Q105" i="132"/>
  <c r="O105" i="132"/>
  <c r="M105" i="132"/>
  <c r="K105" i="132"/>
  <c r="I105" i="132"/>
  <c r="G105" i="132"/>
  <c r="AG60" i="132"/>
  <c r="AE60" i="132"/>
  <c r="AC60" i="132"/>
  <c r="AA60" i="132"/>
  <c r="Y60" i="132"/>
  <c r="W60" i="132"/>
  <c r="U60" i="132"/>
  <c r="S60" i="132"/>
  <c r="Q60" i="132"/>
  <c r="O60" i="132"/>
  <c r="M60" i="132"/>
  <c r="K60" i="132"/>
  <c r="I60" i="132"/>
  <c r="G60" i="132"/>
  <c r="AG18" i="132"/>
  <c r="AE18" i="132"/>
  <c r="AC18" i="132"/>
  <c r="AA18" i="132"/>
  <c r="Y18" i="132"/>
  <c r="W18" i="132"/>
  <c r="U18" i="132"/>
  <c r="S18" i="132"/>
  <c r="Q18" i="132"/>
  <c r="O18" i="132"/>
  <c r="M18" i="132"/>
  <c r="K18" i="132"/>
  <c r="I18" i="132"/>
  <c r="G18" i="132"/>
  <c r="AG70" i="132"/>
  <c r="AE70" i="132"/>
  <c r="AC70" i="132"/>
  <c r="AA70" i="132"/>
  <c r="Y70" i="132"/>
  <c r="W70" i="132"/>
  <c r="U70" i="132"/>
  <c r="S70" i="132"/>
  <c r="Q70" i="132"/>
  <c r="O70" i="132"/>
  <c r="M70" i="132"/>
  <c r="K70" i="132"/>
  <c r="I70" i="132"/>
  <c r="G70" i="132"/>
  <c r="AG59" i="132"/>
  <c r="AE59" i="132"/>
  <c r="AC59" i="132"/>
  <c r="AA59" i="132"/>
  <c r="Y59" i="132"/>
  <c r="W59" i="132"/>
  <c r="U59" i="132"/>
  <c r="S59" i="132"/>
  <c r="Q59" i="132"/>
  <c r="O59" i="132"/>
  <c r="M59" i="132"/>
  <c r="K59" i="132"/>
  <c r="I59" i="132"/>
  <c r="G59" i="132"/>
  <c r="AG79" i="132"/>
  <c r="AE79" i="132"/>
  <c r="AC79" i="132"/>
  <c r="AA79" i="132"/>
  <c r="Y79" i="132"/>
  <c r="W79" i="132"/>
  <c r="U79" i="132"/>
  <c r="S79" i="132"/>
  <c r="Q79" i="132"/>
  <c r="O79" i="132"/>
  <c r="M79" i="132"/>
  <c r="K79" i="132"/>
  <c r="I79" i="132"/>
  <c r="G79" i="132"/>
  <c r="AG69" i="132"/>
  <c r="AE69" i="132"/>
  <c r="AC69" i="132"/>
  <c r="AA69" i="132"/>
  <c r="Y69" i="132"/>
  <c r="W69" i="132"/>
  <c r="U69" i="132"/>
  <c r="S69" i="132"/>
  <c r="Q69" i="132"/>
  <c r="O69" i="132"/>
  <c r="M69" i="132"/>
  <c r="K69" i="132"/>
  <c r="I69" i="132"/>
  <c r="G69" i="132"/>
  <c r="AG48" i="132"/>
  <c r="AE48" i="132"/>
  <c r="AC48" i="132"/>
  <c r="AA48" i="132"/>
  <c r="Y48" i="132"/>
  <c r="W48" i="132"/>
  <c r="U48" i="132"/>
  <c r="S48" i="132"/>
  <c r="Q48" i="132"/>
  <c r="O48" i="132"/>
  <c r="M48" i="132"/>
  <c r="K48" i="132"/>
  <c r="I48" i="132"/>
  <c r="G48" i="132"/>
  <c r="AG28" i="132"/>
  <c r="AE28" i="132"/>
  <c r="AC28" i="132"/>
  <c r="AA28" i="132"/>
  <c r="Y28" i="132"/>
  <c r="W28" i="132"/>
  <c r="U28" i="132"/>
  <c r="S28" i="132"/>
  <c r="Q28" i="132"/>
  <c r="O28" i="132"/>
  <c r="M28" i="132"/>
  <c r="K28" i="132"/>
  <c r="I28" i="132"/>
  <c r="G28" i="132"/>
  <c r="AG94" i="132"/>
  <c r="AE94" i="132"/>
  <c r="AC94" i="132"/>
  <c r="AA94" i="132"/>
  <c r="Y94" i="132"/>
  <c r="W94" i="132"/>
  <c r="U94" i="132"/>
  <c r="S94" i="132"/>
  <c r="Q94" i="132"/>
  <c r="O94" i="132"/>
  <c r="M94" i="132"/>
  <c r="K94" i="132"/>
  <c r="I94" i="132"/>
  <c r="G94" i="132"/>
  <c r="AG68" i="132"/>
  <c r="AE68" i="132"/>
  <c r="AC68" i="132"/>
  <c r="AA68" i="132"/>
  <c r="Y68" i="132"/>
  <c r="W68" i="132"/>
  <c r="U68" i="132"/>
  <c r="S68" i="132"/>
  <c r="Q68" i="132"/>
  <c r="O68" i="132"/>
  <c r="M68" i="132"/>
  <c r="K68" i="132"/>
  <c r="I68" i="132"/>
  <c r="G68" i="132"/>
  <c r="AG93" i="132"/>
  <c r="AE93" i="132"/>
  <c r="AC93" i="132"/>
  <c r="AA93" i="132"/>
  <c r="Y93" i="132"/>
  <c r="W93" i="132"/>
  <c r="U93" i="132"/>
  <c r="S93" i="132"/>
  <c r="Q93" i="132"/>
  <c r="O93" i="132"/>
  <c r="M93" i="132"/>
  <c r="K93" i="132"/>
  <c r="I93" i="132"/>
  <c r="G93" i="132"/>
  <c r="AG104" i="132"/>
  <c r="AE104" i="132"/>
  <c r="AC104" i="132"/>
  <c r="AA104" i="132"/>
  <c r="Y104" i="132"/>
  <c r="W104" i="132"/>
  <c r="U104" i="132"/>
  <c r="S104" i="132"/>
  <c r="Q104" i="132"/>
  <c r="O104" i="132"/>
  <c r="M104" i="132"/>
  <c r="K104" i="132"/>
  <c r="I104" i="132"/>
  <c r="G104" i="132"/>
  <c r="AG103" i="132"/>
  <c r="AE103" i="132"/>
  <c r="AC103" i="132"/>
  <c r="AA103" i="132"/>
  <c r="Y103" i="132"/>
  <c r="W103" i="132"/>
  <c r="U103" i="132"/>
  <c r="S103" i="132"/>
  <c r="Q103" i="132"/>
  <c r="O103" i="132"/>
  <c r="M103" i="132"/>
  <c r="K103" i="132"/>
  <c r="I103" i="132"/>
  <c r="G103" i="132"/>
  <c r="AG58" i="132"/>
  <c r="AE58" i="132"/>
  <c r="AC58" i="132"/>
  <c r="AA58" i="132"/>
  <c r="Y58" i="132"/>
  <c r="W58" i="132"/>
  <c r="U58" i="132"/>
  <c r="S58" i="132"/>
  <c r="Q58" i="132"/>
  <c r="O58" i="132"/>
  <c r="M58" i="132"/>
  <c r="K58" i="132"/>
  <c r="I58" i="132"/>
  <c r="G58" i="132"/>
  <c r="AG102" i="132"/>
  <c r="AE102" i="132"/>
  <c r="AC102" i="132"/>
  <c r="AA102" i="132"/>
  <c r="Y102" i="132"/>
  <c r="W102" i="132"/>
  <c r="U102" i="132"/>
  <c r="S102" i="132"/>
  <c r="Q102" i="132"/>
  <c r="O102" i="132"/>
  <c r="M102" i="132"/>
  <c r="K102" i="132"/>
  <c r="I102" i="132"/>
  <c r="G102" i="132"/>
  <c r="AG92" i="132"/>
  <c r="AE92" i="132"/>
  <c r="AC92" i="132"/>
  <c r="AA92" i="132"/>
  <c r="Y92" i="132"/>
  <c r="W92" i="132"/>
  <c r="U92" i="132"/>
  <c r="S92" i="132"/>
  <c r="Q92" i="132"/>
  <c r="O92" i="132"/>
  <c r="M92" i="132"/>
  <c r="K92" i="132"/>
  <c r="I92" i="132"/>
  <c r="G92" i="132"/>
  <c r="AG91" i="132"/>
  <c r="AE91" i="132"/>
  <c r="AC91" i="132"/>
  <c r="AA91" i="132"/>
  <c r="Y91" i="132"/>
  <c r="W91" i="132"/>
  <c r="U91" i="132"/>
  <c r="S91" i="132"/>
  <c r="Q91" i="132"/>
  <c r="O91" i="132"/>
  <c r="M91" i="132"/>
  <c r="K91" i="132"/>
  <c r="I91" i="132"/>
  <c r="G91" i="132"/>
  <c r="AG67" i="132"/>
  <c r="AE67" i="132"/>
  <c r="AC67" i="132"/>
  <c r="AA67" i="132"/>
  <c r="Y67" i="132"/>
  <c r="W67" i="132"/>
  <c r="U67" i="132"/>
  <c r="S67" i="132"/>
  <c r="Q67" i="132"/>
  <c r="O67" i="132"/>
  <c r="M67" i="132"/>
  <c r="K67" i="132"/>
  <c r="I67" i="132"/>
  <c r="G67" i="132"/>
  <c r="AG114" i="132"/>
  <c r="AE114" i="132"/>
  <c r="AC114" i="132"/>
  <c r="AA114" i="132"/>
  <c r="Y114" i="132"/>
  <c r="W114" i="132"/>
  <c r="U114" i="132"/>
  <c r="S114" i="132"/>
  <c r="Q114" i="132"/>
  <c r="O114" i="132"/>
  <c r="M114" i="132"/>
  <c r="K114" i="132"/>
  <c r="I114" i="132"/>
  <c r="G114" i="132"/>
  <c r="AG57" i="132"/>
  <c r="AE57" i="132"/>
  <c r="AC57" i="132"/>
  <c r="AA57" i="132"/>
  <c r="Y57" i="132"/>
  <c r="W57" i="132"/>
  <c r="U57" i="132"/>
  <c r="S57" i="132"/>
  <c r="Q57" i="132"/>
  <c r="O57" i="132"/>
  <c r="M57" i="132"/>
  <c r="K57" i="132"/>
  <c r="I57" i="132"/>
  <c r="G57" i="132"/>
  <c r="AG78" i="132"/>
  <c r="AE78" i="132"/>
  <c r="AC78" i="132"/>
  <c r="AA78" i="132"/>
  <c r="Y78" i="132"/>
  <c r="W78" i="132"/>
  <c r="U78" i="132"/>
  <c r="S78" i="132"/>
  <c r="Q78" i="132"/>
  <c r="O78" i="132"/>
  <c r="M78" i="132"/>
  <c r="K78" i="132"/>
  <c r="I78" i="132"/>
  <c r="G78" i="132"/>
  <c r="AG41" i="132"/>
  <c r="AE41" i="132"/>
  <c r="AC41" i="132"/>
  <c r="AA41" i="132"/>
  <c r="Y41" i="132"/>
  <c r="W41" i="132"/>
  <c r="U41" i="132"/>
  <c r="S41" i="132"/>
  <c r="Q41" i="132"/>
  <c r="O41" i="132"/>
  <c r="M41" i="132"/>
  <c r="K41" i="132"/>
  <c r="I41" i="132"/>
  <c r="G41" i="132"/>
  <c r="AG101" i="132"/>
  <c r="AE101" i="132"/>
  <c r="AC101" i="132"/>
  <c r="AA101" i="132"/>
  <c r="Y101" i="132"/>
  <c r="W101" i="132"/>
  <c r="U101" i="132"/>
  <c r="S101" i="132"/>
  <c r="Q101" i="132"/>
  <c r="O101" i="132"/>
  <c r="M101" i="132"/>
  <c r="K101" i="132"/>
  <c r="I101" i="132"/>
  <c r="G101" i="132"/>
  <c r="AG47" i="132"/>
  <c r="AE47" i="132"/>
  <c r="AC47" i="132"/>
  <c r="AA47" i="132"/>
  <c r="Y47" i="132"/>
  <c r="W47" i="132"/>
  <c r="U47" i="132"/>
  <c r="S47" i="132"/>
  <c r="Q47" i="132"/>
  <c r="O47" i="132"/>
  <c r="M47" i="132"/>
  <c r="K47" i="132"/>
  <c r="I47" i="132"/>
  <c r="G47" i="132"/>
  <c r="AG40" i="132"/>
  <c r="AE40" i="132"/>
  <c r="AC40" i="132"/>
  <c r="AA40" i="132"/>
  <c r="Y40" i="132"/>
  <c r="W40" i="132"/>
  <c r="U40" i="132"/>
  <c r="S40" i="132"/>
  <c r="Q40" i="132"/>
  <c r="O40" i="132"/>
  <c r="M40" i="132"/>
  <c r="K40" i="132"/>
  <c r="I40" i="132"/>
  <c r="G40" i="132"/>
  <c r="AG39" i="132"/>
  <c r="AE39" i="132"/>
  <c r="AC39" i="132"/>
  <c r="AA39" i="132"/>
  <c r="Y39" i="132"/>
  <c r="W39" i="132"/>
  <c r="U39" i="132"/>
  <c r="S39" i="132"/>
  <c r="Q39" i="132"/>
  <c r="O39" i="132"/>
  <c r="M39" i="132"/>
  <c r="K39" i="132"/>
  <c r="I39" i="132"/>
  <c r="G39" i="132"/>
  <c r="AG27" i="132"/>
  <c r="AE27" i="132"/>
  <c r="AC27" i="132"/>
  <c r="AA27" i="132"/>
  <c r="Y27" i="132"/>
  <c r="W27" i="132"/>
  <c r="U27" i="132"/>
  <c r="S27" i="132"/>
  <c r="Q27" i="132"/>
  <c r="O27" i="132"/>
  <c r="M27" i="132"/>
  <c r="K27" i="132"/>
  <c r="I27" i="132"/>
  <c r="G27" i="132"/>
  <c r="AG90" i="132"/>
  <c r="AE90" i="132"/>
  <c r="AC90" i="132"/>
  <c r="AA90" i="132"/>
  <c r="Y90" i="132"/>
  <c r="W90" i="132"/>
  <c r="U90" i="132"/>
  <c r="S90" i="132"/>
  <c r="Q90" i="132"/>
  <c r="O90" i="132"/>
  <c r="M90" i="132"/>
  <c r="K90" i="132"/>
  <c r="I90" i="132"/>
  <c r="G90" i="132"/>
  <c r="AG100" i="132"/>
  <c r="AE100" i="132"/>
  <c r="AC100" i="132"/>
  <c r="AA100" i="132"/>
  <c r="Y100" i="132"/>
  <c r="W100" i="132"/>
  <c r="U100" i="132"/>
  <c r="S100" i="132"/>
  <c r="Q100" i="132"/>
  <c r="O100" i="132"/>
  <c r="M100" i="132"/>
  <c r="K100" i="132"/>
  <c r="I100" i="132"/>
  <c r="G100" i="132"/>
  <c r="AG26" i="132"/>
  <c r="AE26" i="132"/>
  <c r="AC26" i="132"/>
  <c r="AA26" i="132"/>
  <c r="Y26" i="132"/>
  <c r="W26" i="132"/>
  <c r="U26" i="132"/>
  <c r="S26" i="132"/>
  <c r="Q26" i="132"/>
  <c r="O26" i="132"/>
  <c r="M26" i="132"/>
  <c r="K26" i="132"/>
  <c r="I26" i="132"/>
  <c r="G26" i="132"/>
  <c r="AG89" i="132"/>
  <c r="AE89" i="132"/>
  <c r="AC89" i="132"/>
  <c r="AA89" i="132"/>
  <c r="Y89" i="132"/>
  <c r="W89" i="132"/>
  <c r="U89" i="132"/>
  <c r="S89" i="132"/>
  <c r="Q89" i="132"/>
  <c r="O89" i="132"/>
  <c r="M89" i="132"/>
  <c r="K89" i="132"/>
  <c r="I89" i="132"/>
  <c r="G89" i="132"/>
  <c r="AG66" i="132"/>
  <c r="AE66" i="132"/>
  <c r="AC66" i="132"/>
  <c r="AA66" i="132"/>
  <c r="Y66" i="132"/>
  <c r="W66" i="132"/>
  <c r="U66" i="132"/>
  <c r="S66" i="132"/>
  <c r="Q66" i="132"/>
  <c r="O66" i="132"/>
  <c r="M66" i="132"/>
  <c r="K66" i="132"/>
  <c r="I66" i="132"/>
  <c r="G66" i="132"/>
  <c r="AG77" i="132"/>
  <c r="AE77" i="132"/>
  <c r="AC77" i="132"/>
  <c r="AA77" i="132"/>
  <c r="Y77" i="132"/>
  <c r="W77" i="132"/>
  <c r="U77" i="132"/>
  <c r="S77" i="132"/>
  <c r="Q77" i="132"/>
  <c r="O77" i="132"/>
  <c r="M77" i="132"/>
  <c r="K77" i="132"/>
  <c r="I77" i="132"/>
  <c r="G77" i="132"/>
  <c r="AG46" i="132"/>
  <c r="AE46" i="132"/>
  <c r="AC46" i="132"/>
  <c r="AA46" i="132"/>
  <c r="Y46" i="132"/>
  <c r="W46" i="132"/>
  <c r="U46" i="132"/>
  <c r="S46" i="132"/>
  <c r="Q46" i="132"/>
  <c r="O46" i="132"/>
  <c r="M46" i="132"/>
  <c r="K46" i="132"/>
  <c r="I46" i="132"/>
  <c r="G46" i="132"/>
  <c r="AG88" i="132"/>
  <c r="AE88" i="132"/>
  <c r="AC88" i="132"/>
  <c r="AA88" i="132"/>
  <c r="Y88" i="132"/>
  <c r="W88" i="132"/>
  <c r="U88" i="132"/>
  <c r="S88" i="132"/>
  <c r="Q88" i="132"/>
  <c r="O88" i="132"/>
  <c r="M88" i="132"/>
  <c r="K88" i="132"/>
  <c r="I88" i="132"/>
  <c r="G88" i="132"/>
  <c r="AG99" i="132"/>
  <c r="AE99" i="132"/>
  <c r="AC99" i="132"/>
  <c r="AA99" i="132"/>
  <c r="Y99" i="132"/>
  <c r="W99" i="132"/>
  <c r="U99" i="132"/>
  <c r="S99" i="132"/>
  <c r="Q99" i="132"/>
  <c r="O99" i="132"/>
  <c r="M99" i="132"/>
  <c r="K99" i="132"/>
  <c r="I99" i="132"/>
  <c r="G99" i="132"/>
  <c r="AG45" i="132"/>
  <c r="AE45" i="132"/>
  <c r="AC45" i="132"/>
  <c r="AA45" i="132"/>
  <c r="Y45" i="132"/>
  <c r="W45" i="132"/>
  <c r="U45" i="132"/>
  <c r="S45" i="132"/>
  <c r="Q45" i="132"/>
  <c r="O45" i="132"/>
  <c r="M45" i="132"/>
  <c r="K45" i="132"/>
  <c r="I45" i="132"/>
  <c r="G45" i="132"/>
  <c r="AG17" i="132"/>
  <c r="AE17" i="132"/>
  <c r="AC17" i="132"/>
  <c r="AA17" i="132"/>
  <c r="Y17" i="132"/>
  <c r="W17" i="132"/>
  <c r="U17" i="132"/>
  <c r="S17" i="132"/>
  <c r="Q17" i="132"/>
  <c r="O17" i="132"/>
  <c r="M17" i="132"/>
  <c r="K17" i="132"/>
  <c r="I17" i="132"/>
  <c r="G17" i="132"/>
  <c r="AG56" i="132"/>
  <c r="AE56" i="132"/>
  <c r="AC56" i="132"/>
  <c r="AA56" i="132"/>
  <c r="Y56" i="132"/>
  <c r="W56" i="132"/>
  <c r="U56" i="132"/>
  <c r="S56" i="132"/>
  <c r="Q56" i="132"/>
  <c r="O56" i="132"/>
  <c r="M56" i="132"/>
  <c r="K56" i="132"/>
  <c r="I56" i="132"/>
  <c r="G56" i="132"/>
  <c r="AG87" i="132"/>
  <c r="AE87" i="132"/>
  <c r="AC87" i="132"/>
  <c r="AA87" i="132"/>
  <c r="Y87" i="132"/>
  <c r="W87" i="132"/>
  <c r="U87" i="132"/>
  <c r="S87" i="132"/>
  <c r="Q87" i="132"/>
  <c r="O87" i="132"/>
  <c r="M87" i="132"/>
  <c r="K87" i="132"/>
  <c r="I87" i="132"/>
  <c r="G87" i="132"/>
  <c r="AG55" i="132"/>
  <c r="AE55" i="132"/>
  <c r="AC55" i="132"/>
  <c r="AA55" i="132"/>
  <c r="Y55" i="132"/>
  <c r="W55" i="132"/>
  <c r="U55" i="132"/>
  <c r="S55" i="132"/>
  <c r="Q55" i="132"/>
  <c r="O55" i="132"/>
  <c r="M55" i="132"/>
  <c r="K55" i="132"/>
  <c r="I55" i="132"/>
  <c r="G55" i="132"/>
  <c r="AG38" i="132"/>
  <c r="AE38" i="132"/>
  <c r="AC38" i="132"/>
  <c r="AA38" i="132"/>
  <c r="Y38" i="132"/>
  <c r="W38" i="132"/>
  <c r="U38" i="132"/>
  <c r="S38" i="132"/>
  <c r="Q38" i="132"/>
  <c r="O38" i="132"/>
  <c r="M38" i="132"/>
  <c r="K38" i="132"/>
  <c r="I38" i="132"/>
  <c r="G38" i="132"/>
  <c r="AG7" i="132"/>
  <c r="AE7" i="132"/>
  <c r="AC7" i="132"/>
  <c r="AA7" i="132"/>
  <c r="Y7" i="132"/>
  <c r="W7" i="132"/>
  <c r="U7" i="132"/>
  <c r="S7" i="132"/>
  <c r="Q7" i="132"/>
  <c r="O7" i="132"/>
  <c r="M7" i="132"/>
  <c r="K7" i="132"/>
  <c r="I7" i="132"/>
  <c r="G7" i="132"/>
  <c r="AG76" i="132"/>
  <c r="AE76" i="132"/>
  <c r="AC76" i="132"/>
  <c r="AA76" i="132"/>
  <c r="Y76" i="132"/>
  <c r="W76" i="132"/>
  <c r="U76" i="132"/>
  <c r="S76" i="132"/>
  <c r="Q76" i="132"/>
  <c r="O76" i="132"/>
  <c r="M76" i="132"/>
  <c r="K76" i="132"/>
  <c r="I76" i="132"/>
  <c r="G76" i="132"/>
  <c r="AG37" i="132"/>
  <c r="AE37" i="132"/>
  <c r="AC37" i="132"/>
  <c r="AA37" i="132"/>
  <c r="Y37" i="132"/>
  <c r="W37" i="132"/>
  <c r="U37" i="132"/>
  <c r="S37" i="132"/>
  <c r="Q37" i="132"/>
  <c r="O37" i="132"/>
  <c r="M37" i="132"/>
  <c r="K37" i="132"/>
  <c r="I37" i="132"/>
  <c r="G37" i="132"/>
  <c r="AG6" i="132"/>
  <c r="AE6" i="132"/>
  <c r="AC6" i="132"/>
  <c r="AA6" i="132"/>
  <c r="Y6" i="132"/>
  <c r="W6" i="132"/>
  <c r="U6" i="132"/>
  <c r="S6" i="132"/>
  <c r="Q6" i="132"/>
  <c r="O6" i="132"/>
  <c r="M6" i="132"/>
  <c r="K6" i="132"/>
  <c r="I6" i="132"/>
  <c r="G6" i="132"/>
  <c r="AG36" i="132"/>
  <c r="AE36" i="132"/>
  <c r="AC36" i="132"/>
  <c r="AA36" i="132"/>
  <c r="Y36" i="132"/>
  <c r="W36" i="132"/>
  <c r="U36" i="132"/>
  <c r="S36" i="132"/>
  <c r="Q36" i="132"/>
  <c r="O36" i="132"/>
  <c r="M36" i="132"/>
  <c r="K36" i="132"/>
  <c r="I36" i="132"/>
  <c r="G36" i="132"/>
  <c r="AG86" i="132"/>
  <c r="AE86" i="132"/>
  <c r="AC86" i="132"/>
  <c r="AA86" i="132"/>
  <c r="Y86" i="132"/>
  <c r="W86" i="132"/>
  <c r="U86" i="132"/>
  <c r="S86" i="132"/>
  <c r="Q86" i="132"/>
  <c r="O86" i="132"/>
  <c r="M86" i="132"/>
  <c r="K86" i="132"/>
  <c r="I86" i="132"/>
  <c r="G86" i="132"/>
  <c r="AG54" i="132"/>
  <c r="AE54" i="132"/>
  <c r="AC54" i="132"/>
  <c r="AA54" i="132"/>
  <c r="Y54" i="132"/>
  <c r="W54" i="132"/>
  <c r="U54" i="132"/>
  <c r="S54" i="132"/>
  <c r="Q54" i="132"/>
  <c r="O54" i="132"/>
  <c r="M54" i="132"/>
  <c r="K54" i="132"/>
  <c r="I54" i="132"/>
  <c r="G54" i="132"/>
  <c r="AG75" i="132"/>
  <c r="AE75" i="132"/>
  <c r="AC75" i="132"/>
  <c r="AA75" i="132"/>
  <c r="Y75" i="132"/>
  <c r="W75" i="132"/>
  <c r="U75" i="132"/>
  <c r="S75" i="132"/>
  <c r="Q75" i="132"/>
  <c r="O75" i="132"/>
  <c r="M75" i="132"/>
  <c r="K75" i="132"/>
  <c r="I75" i="132"/>
  <c r="G75" i="132"/>
  <c r="AG85" i="132"/>
  <c r="AE85" i="132"/>
  <c r="AC85" i="132"/>
  <c r="AA85" i="132"/>
  <c r="Y85" i="132"/>
  <c r="W85" i="132"/>
  <c r="U85" i="132"/>
  <c r="S85" i="132"/>
  <c r="Q85" i="132"/>
  <c r="O85" i="132"/>
  <c r="M85" i="132"/>
  <c r="K85" i="132"/>
  <c r="I85" i="132"/>
  <c r="G85" i="132"/>
  <c r="AG25" i="132"/>
  <c r="AE25" i="132"/>
  <c r="AC25" i="132"/>
  <c r="AA25" i="132"/>
  <c r="Y25" i="132"/>
  <c r="W25" i="132"/>
  <c r="U25" i="132"/>
  <c r="S25" i="132"/>
  <c r="Q25" i="132"/>
  <c r="O25" i="132"/>
  <c r="M25" i="132"/>
  <c r="K25" i="132"/>
  <c r="I25" i="132"/>
  <c r="G25" i="132"/>
  <c r="AG35" i="132"/>
  <c r="AE35" i="132"/>
  <c r="AC35" i="132"/>
  <c r="AA35" i="132"/>
  <c r="Y35" i="132"/>
  <c r="W35" i="132"/>
  <c r="U35" i="132"/>
  <c r="S35" i="132"/>
  <c r="Q35" i="132"/>
  <c r="O35" i="132"/>
  <c r="M35" i="132"/>
  <c r="K35" i="132"/>
  <c r="I35" i="132"/>
  <c r="G35" i="132"/>
  <c r="AG24" i="132"/>
  <c r="AE24" i="132"/>
  <c r="AC24" i="132"/>
  <c r="AA24" i="132"/>
  <c r="Y24" i="132"/>
  <c r="W24" i="132"/>
  <c r="U24" i="132"/>
  <c r="S24" i="132"/>
  <c r="Q24" i="132"/>
  <c r="O24" i="132"/>
  <c r="M24" i="132"/>
  <c r="K24" i="132"/>
  <c r="I24" i="132"/>
  <c r="G24" i="132"/>
  <c r="AG34" i="132"/>
  <c r="AE34" i="132"/>
  <c r="AC34" i="132"/>
  <c r="AA34" i="132"/>
  <c r="Y34" i="132"/>
  <c r="W34" i="132"/>
  <c r="U34" i="132"/>
  <c r="S34" i="132"/>
  <c r="Q34" i="132"/>
  <c r="O34" i="132"/>
  <c r="M34" i="132"/>
  <c r="K34" i="132"/>
  <c r="I34" i="132"/>
  <c r="G34" i="132"/>
  <c r="AG44" i="132"/>
  <c r="AE44" i="132"/>
  <c r="AC44" i="132"/>
  <c r="AA44" i="132"/>
  <c r="Y44" i="132"/>
  <c r="W44" i="132"/>
  <c r="U44" i="132"/>
  <c r="S44" i="132"/>
  <c r="Q44" i="132"/>
  <c r="O44" i="132"/>
  <c r="M44" i="132"/>
  <c r="K44" i="132"/>
  <c r="I44" i="132"/>
  <c r="G44" i="132"/>
  <c r="AG65" i="132"/>
  <c r="AE65" i="132"/>
  <c r="AC65" i="132"/>
  <c r="AA65" i="132"/>
  <c r="Y65" i="132"/>
  <c r="W65" i="132"/>
  <c r="U65" i="132"/>
  <c r="S65" i="132"/>
  <c r="Q65" i="132"/>
  <c r="O65" i="132"/>
  <c r="M65" i="132"/>
  <c r="K65" i="132"/>
  <c r="I65" i="132"/>
  <c r="G65" i="132"/>
  <c r="AG74" i="132"/>
  <c r="AE74" i="132"/>
  <c r="AC74" i="132"/>
  <c r="AA74" i="132"/>
  <c r="Y74" i="132"/>
  <c r="W74" i="132"/>
  <c r="U74" i="132"/>
  <c r="S74" i="132"/>
  <c r="Q74" i="132"/>
  <c r="O74" i="132"/>
  <c r="M74" i="132"/>
  <c r="K74" i="132"/>
  <c r="I74" i="132"/>
  <c r="G74" i="132"/>
  <c r="AG16" i="132"/>
  <c r="AE16" i="132"/>
  <c r="AC16" i="132"/>
  <c r="AA16" i="132"/>
  <c r="Y16" i="132"/>
  <c r="W16" i="132"/>
  <c r="U16" i="132"/>
  <c r="S16" i="132"/>
  <c r="Q16" i="132"/>
  <c r="O16" i="132"/>
  <c r="M16" i="132"/>
  <c r="K16" i="132"/>
  <c r="I16" i="132"/>
  <c r="G16" i="132"/>
  <c r="AG64" i="132"/>
  <c r="AE64" i="132"/>
  <c r="AC64" i="132"/>
  <c r="AA64" i="132"/>
  <c r="Y64" i="132"/>
  <c r="W64" i="132"/>
  <c r="U64" i="132"/>
  <c r="S64" i="132"/>
  <c r="Q64" i="132"/>
  <c r="O64" i="132"/>
  <c r="M64" i="132"/>
  <c r="K64" i="132"/>
  <c r="I64" i="132"/>
  <c r="G64" i="132"/>
  <c r="AG53" i="132"/>
  <c r="AE53" i="132"/>
  <c r="AC53" i="132"/>
  <c r="AA53" i="132"/>
  <c r="Y53" i="132"/>
  <c r="W53" i="132"/>
  <c r="U53" i="132"/>
  <c r="S53" i="132"/>
  <c r="Q53" i="132"/>
  <c r="O53" i="132"/>
  <c r="M53" i="132"/>
  <c r="K53" i="132"/>
  <c r="I53" i="132"/>
  <c r="G53" i="132"/>
  <c r="AG33" i="132"/>
  <c r="AE33" i="132"/>
  <c r="AC33" i="132"/>
  <c r="AA33" i="132"/>
  <c r="Y33" i="132"/>
  <c r="W33" i="132"/>
  <c r="U33" i="132"/>
  <c r="S33" i="132"/>
  <c r="Q33" i="132"/>
  <c r="O33" i="132"/>
  <c r="M33" i="132"/>
  <c r="K33" i="132"/>
  <c r="I33" i="132"/>
  <c r="G33" i="132"/>
  <c r="AG52" i="132"/>
  <c r="AE52" i="132"/>
  <c r="AC52" i="132"/>
  <c r="AA52" i="132"/>
  <c r="Y52" i="132"/>
  <c r="W52" i="132"/>
  <c r="U52" i="132"/>
  <c r="S52" i="132"/>
  <c r="Q52" i="132"/>
  <c r="O52" i="132"/>
  <c r="M52" i="132"/>
  <c r="K52" i="132"/>
  <c r="I52" i="132"/>
  <c r="G52" i="132"/>
  <c r="AG51" i="132"/>
  <c r="AE51" i="132"/>
  <c r="AC51" i="132"/>
  <c r="AA51" i="132"/>
  <c r="Y51" i="132"/>
  <c r="W51" i="132"/>
  <c r="U51" i="132"/>
  <c r="S51" i="132"/>
  <c r="Q51" i="132"/>
  <c r="O51" i="132"/>
  <c r="M51" i="132"/>
  <c r="K51" i="132"/>
  <c r="I51" i="132"/>
  <c r="G51" i="132"/>
  <c r="AG15" i="132"/>
  <c r="AE15" i="132"/>
  <c r="AC15" i="132"/>
  <c r="AA15" i="132"/>
  <c r="Y15" i="132"/>
  <c r="W15" i="132"/>
  <c r="U15" i="132"/>
  <c r="S15" i="132"/>
  <c r="Q15" i="132"/>
  <c r="O15" i="132"/>
  <c r="M15" i="132"/>
  <c r="K15" i="132"/>
  <c r="I15" i="132"/>
  <c r="G15" i="132"/>
  <c r="AG112" i="132"/>
  <c r="AE112" i="132"/>
  <c r="AC112" i="132"/>
  <c r="AA112" i="132"/>
  <c r="Y112" i="132"/>
  <c r="W112" i="132"/>
  <c r="U112" i="132"/>
  <c r="S112" i="132"/>
  <c r="Q112" i="132"/>
  <c r="O112" i="132"/>
  <c r="M112" i="132"/>
  <c r="K112" i="132"/>
  <c r="I112" i="132"/>
  <c r="G112" i="132"/>
  <c r="AG32" i="132"/>
  <c r="AE32" i="132"/>
  <c r="AC32" i="132"/>
  <c r="AA32" i="132"/>
  <c r="Y32" i="132"/>
  <c r="W32" i="132"/>
  <c r="U32" i="132"/>
  <c r="S32" i="132"/>
  <c r="Q32" i="132"/>
  <c r="O32" i="132"/>
  <c r="M32" i="132"/>
  <c r="K32" i="132"/>
  <c r="I32" i="132"/>
  <c r="G32" i="132"/>
  <c r="AG63" i="132"/>
  <c r="AE63" i="132"/>
  <c r="AC63" i="132"/>
  <c r="AA63" i="132"/>
  <c r="Y63" i="132"/>
  <c r="W63" i="132"/>
  <c r="U63" i="132"/>
  <c r="S63" i="132"/>
  <c r="Q63" i="132"/>
  <c r="O63" i="132"/>
  <c r="M63" i="132"/>
  <c r="K63" i="132"/>
  <c r="I63" i="132"/>
  <c r="G63" i="132"/>
  <c r="AG23" i="132"/>
  <c r="AE23" i="132"/>
  <c r="AC23" i="132"/>
  <c r="AA23" i="132"/>
  <c r="Y23" i="132"/>
  <c r="W23" i="132"/>
  <c r="U23" i="132"/>
  <c r="S23" i="132"/>
  <c r="Q23" i="132"/>
  <c r="O23" i="132"/>
  <c r="M23" i="132"/>
  <c r="K23" i="132"/>
  <c r="I23" i="132"/>
  <c r="G23" i="132"/>
  <c r="AG22" i="132"/>
  <c r="AE22" i="132"/>
  <c r="AC22" i="132"/>
  <c r="AA22" i="132"/>
  <c r="Y22" i="132"/>
  <c r="W22" i="132"/>
  <c r="U22" i="132"/>
  <c r="S22" i="132"/>
  <c r="Q22" i="132"/>
  <c r="O22" i="132"/>
  <c r="M22" i="132"/>
  <c r="K22" i="132"/>
  <c r="I22" i="132"/>
  <c r="G22" i="132"/>
  <c r="AG5" i="132"/>
  <c r="AE5" i="132"/>
  <c r="AC5" i="132"/>
  <c r="AA5" i="132"/>
  <c r="Y5" i="132"/>
  <c r="W5" i="132"/>
  <c r="U5" i="132"/>
  <c r="S5" i="132"/>
  <c r="Q5" i="132"/>
  <c r="O5" i="132"/>
  <c r="M5" i="132"/>
  <c r="K5" i="132"/>
  <c r="I5" i="132"/>
  <c r="G5" i="132"/>
  <c r="AG21" i="132"/>
  <c r="AE21" i="132"/>
  <c r="AC21" i="132"/>
  <c r="AA21" i="132"/>
  <c r="Y21" i="132"/>
  <c r="W21" i="132"/>
  <c r="U21" i="132"/>
  <c r="S21" i="132"/>
  <c r="Q21" i="132"/>
  <c r="O21" i="132"/>
  <c r="M21" i="132"/>
  <c r="K21" i="132"/>
  <c r="I21" i="132"/>
  <c r="G21" i="132"/>
  <c r="AG111" i="132"/>
  <c r="AE111" i="132"/>
  <c r="AC111" i="132"/>
  <c r="AA111" i="132"/>
  <c r="Y111" i="132"/>
  <c r="W111" i="132"/>
  <c r="U111" i="132"/>
  <c r="S111" i="132"/>
  <c r="Q111" i="132"/>
  <c r="O111" i="132"/>
  <c r="M111" i="132"/>
  <c r="K111" i="132"/>
  <c r="I111" i="132"/>
  <c r="G111" i="132"/>
  <c r="AG14" i="132"/>
  <c r="AE14" i="132"/>
  <c r="AC14" i="132"/>
  <c r="AA14" i="132"/>
  <c r="Y14" i="132"/>
  <c r="W14" i="132"/>
  <c r="U14" i="132"/>
  <c r="S14" i="132"/>
  <c r="Q14" i="132"/>
  <c r="O14" i="132"/>
  <c r="M14" i="132"/>
  <c r="K14" i="132"/>
  <c r="I14" i="132"/>
  <c r="G14" i="132"/>
  <c r="AG43" i="132"/>
  <c r="AE43" i="132"/>
  <c r="AC43" i="132"/>
  <c r="AA43" i="132"/>
  <c r="Y43" i="132"/>
  <c r="W43" i="132"/>
  <c r="U43" i="132"/>
  <c r="S43" i="132"/>
  <c r="Q43" i="132"/>
  <c r="O43" i="132"/>
  <c r="M43" i="132"/>
  <c r="K43" i="132"/>
  <c r="I43" i="132"/>
  <c r="G43" i="132"/>
  <c r="AG20" i="132"/>
  <c r="AE20" i="132"/>
  <c r="AC20" i="132"/>
  <c r="AA20" i="132"/>
  <c r="Y20" i="132"/>
  <c r="W20" i="132"/>
  <c r="U20" i="132"/>
  <c r="S20" i="132"/>
  <c r="Q20" i="132"/>
  <c r="O20" i="132"/>
  <c r="M20" i="132"/>
  <c r="K20" i="132"/>
  <c r="I20" i="132"/>
  <c r="G20" i="132"/>
  <c r="AG19" i="132"/>
  <c r="AE19" i="132"/>
  <c r="AC19" i="132"/>
  <c r="AA19" i="132"/>
  <c r="Y19" i="132"/>
  <c r="W19" i="132"/>
  <c r="U19" i="132"/>
  <c r="S19" i="132"/>
  <c r="Q19" i="132"/>
  <c r="O19" i="132"/>
  <c r="M19" i="132"/>
  <c r="K19" i="132"/>
  <c r="I19" i="132"/>
  <c r="G19" i="132"/>
  <c r="AG13" i="132"/>
  <c r="AE13" i="132"/>
  <c r="AC13" i="132"/>
  <c r="AA13" i="132"/>
  <c r="Y13" i="132"/>
  <c r="W13" i="132"/>
  <c r="U13" i="132"/>
  <c r="S13" i="132"/>
  <c r="Q13" i="132"/>
  <c r="O13" i="132"/>
  <c r="M13" i="132"/>
  <c r="K13" i="132"/>
  <c r="I13" i="132"/>
  <c r="G13" i="132"/>
  <c r="AG12" i="132"/>
  <c r="AE12" i="132"/>
  <c r="AC12" i="132"/>
  <c r="AA12" i="132"/>
  <c r="Y12" i="132"/>
  <c r="W12" i="132"/>
  <c r="U12" i="132"/>
  <c r="S12" i="132"/>
  <c r="Q12" i="132"/>
  <c r="O12" i="132"/>
  <c r="M12" i="132"/>
  <c r="K12" i="132"/>
  <c r="I12" i="132"/>
  <c r="G12" i="132"/>
  <c r="AG42" i="132"/>
  <c r="AE42" i="132"/>
  <c r="AC42" i="132"/>
  <c r="AA42" i="132"/>
  <c r="Y42" i="132"/>
  <c r="W42" i="132"/>
  <c r="U42" i="132"/>
  <c r="S42" i="132"/>
  <c r="Q42" i="132"/>
  <c r="O42" i="132"/>
  <c r="M42" i="132"/>
  <c r="K42" i="132"/>
  <c r="I42" i="132"/>
  <c r="G42" i="132"/>
  <c r="AG11" i="132"/>
  <c r="AE11" i="132"/>
  <c r="AC11" i="132"/>
  <c r="AA11" i="132"/>
  <c r="Y11" i="132"/>
  <c r="W11" i="132"/>
  <c r="U11" i="132"/>
  <c r="S11" i="132"/>
  <c r="Q11" i="132"/>
  <c r="O11" i="132"/>
  <c r="M11" i="132"/>
  <c r="K11" i="132"/>
  <c r="I11" i="132"/>
  <c r="G11" i="132"/>
  <c r="AG50" i="132"/>
  <c r="AE50" i="132"/>
  <c r="AC50" i="132"/>
  <c r="AA50" i="132"/>
  <c r="Y50" i="132"/>
  <c r="W50" i="132"/>
  <c r="U50" i="132"/>
  <c r="S50" i="132"/>
  <c r="Q50" i="132"/>
  <c r="O50" i="132"/>
  <c r="M50" i="132"/>
  <c r="K50" i="132"/>
  <c r="I50" i="132"/>
  <c r="G50" i="132"/>
  <c r="AG31" i="132"/>
  <c r="AE31" i="132"/>
  <c r="AC31" i="132"/>
  <c r="AA31" i="132"/>
  <c r="Y31" i="132"/>
  <c r="W31" i="132"/>
  <c r="U31" i="132"/>
  <c r="S31" i="132"/>
  <c r="Q31" i="132"/>
  <c r="O31" i="132"/>
  <c r="M31" i="132"/>
  <c r="K31" i="132"/>
  <c r="I31" i="132"/>
  <c r="G31" i="132"/>
  <c r="AG10" i="132"/>
  <c r="AE10" i="132"/>
  <c r="AC10" i="132"/>
  <c r="AA10" i="132"/>
  <c r="Y10" i="132"/>
  <c r="W10" i="132"/>
  <c r="U10" i="132"/>
  <c r="S10" i="132"/>
  <c r="Q10" i="132"/>
  <c r="O10" i="132"/>
  <c r="M10" i="132"/>
  <c r="K10" i="132"/>
  <c r="I10" i="132"/>
  <c r="G10" i="132"/>
  <c r="AG9" i="132"/>
  <c r="AE9" i="132"/>
  <c r="AC9" i="132"/>
  <c r="AA9" i="132"/>
  <c r="Y9" i="132"/>
  <c r="W9" i="132"/>
  <c r="U9" i="132"/>
  <c r="S9" i="132"/>
  <c r="Q9" i="132"/>
  <c r="O9" i="132"/>
  <c r="M9" i="132"/>
  <c r="K9" i="132"/>
  <c r="I9" i="132"/>
  <c r="G9" i="132"/>
  <c r="AG49" i="132"/>
  <c r="AE49" i="132"/>
  <c r="AC49" i="132"/>
  <c r="AA49" i="132"/>
  <c r="Y49" i="132"/>
  <c r="W49" i="132"/>
  <c r="U49" i="132"/>
  <c r="S49" i="132"/>
  <c r="Q49" i="132"/>
  <c r="O49" i="132"/>
  <c r="M49" i="132"/>
  <c r="K49" i="132"/>
  <c r="I49" i="132"/>
  <c r="G49" i="132"/>
  <c r="AG8" i="132"/>
  <c r="AE8" i="132"/>
  <c r="AC8" i="132"/>
  <c r="AA8" i="132"/>
  <c r="Y8" i="132"/>
  <c r="W8" i="132"/>
  <c r="U8" i="132"/>
  <c r="S8" i="132"/>
  <c r="Q8" i="132"/>
  <c r="O8" i="132"/>
  <c r="M8" i="132"/>
  <c r="K8" i="132"/>
  <c r="I8" i="132"/>
  <c r="G8" i="132"/>
  <c r="AG30" i="132"/>
  <c r="AE30" i="132"/>
  <c r="AC30" i="132"/>
  <c r="AA30" i="132"/>
  <c r="Y30" i="132"/>
  <c r="W30" i="132"/>
  <c r="U30" i="132"/>
  <c r="S30" i="132"/>
  <c r="Q30" i="132"/>
  <c r="O30" i="132"/>
  <c r="M30" i="132"/>
  <c r="K30" i="132"/>
  <c r="I30" i="132"/>
  <c r="G30" i="132"/>
  <c r="AG119" i="131"/>
  <c r="AE119" i="131"/>
  <c r="AC119" i="131"/>
  <c r="AA119" i="131"/>
  <c r="Y119" i="131"/>
  <c r="W119" i="131"/>
  <c r="U119" i="131"/>
  <c r="S119" i="131"/>
  <c r="Q119" i="131"/>
  <c r="O119" i="131"/>
  <c r="M119" i="131"/>
  <c r="K119" i="131"/>
  <c r="I119" i="131"/>
  <c r="G119" i="131"/>
  <c r="AG80" i="131"/>
  <c r="AE80" i="131"/>
  <c r="AC80" i="131"/>
  <c r="AA80" i="131"/>
  <c r="Y80" i="131"/>
  <c r="W80" i="131"/>
  <c r="U80" i="131"/>
  <c r="S80" i="131"/>
  <c r="Q80" i="131"/>
  <c r="O80" i="131"/>
  <c r="M80" i="131"/>
  <c r="K80" i="131"/>
  <c r="I80" i="131"/>
  <c r="G80" i="131"/>
  <c r="AG103" i="131"/>
  <c r="AE103" i="131"/>
  <c r="AC103" i="131"/>
  <c r="AA103" i="131"/>
  <c r="Y103" i="131"/>
  <c r="W103" i="131"/>
  <c r="U103" i="131"/>
  <c r="S103" i="131"/>
  <c r="Q103" i="131"/>
  <c r="O103" i="131"/>
  <c r="M103" i="131"/>
  <c r="K103" i="131"/>
  <c r="I103" i="131"/>
  <c r="G103" i="131"/>
  <c r="AG118" i="131"/>
  <c r="AE118" i="131"/>
  <c r="AC118" i="131"/>
  <c r="AA118" i="131"/>
  <c r="Y118" i="131"/>
  <c r="W118" i="131"/>
  <c r="U118" i="131"/>
  <c r="S118" i="131"/>
  <c r="Q118" i="131"/>
  <c r="O118" i="131"/>
  <c r="M118" i="131"/>
  <c r="K118" i="131"/>
  <c r="I118" i="131"/>
  <c r="G118" i="131"/>
  <c r="AG117" i="131"/>
  <c r="AE117" i="131"/>
  <c r="AC117" i="131"/>
  <c r="AA117" i="131"/>
  <c r="Y117" i="131"/>
  <c r="W117" i="131"/>
  <c r="U117" i="131"/>
  <c r="S117" i="131"/>
  <c r="Q117" i="131"/>
  <c r="O117" i="131"/>
  <c r="M117" i="131"/>
  <c r="K117" i="131"/>
  <c r="I117" i="131"/>
  <c r="G117" i="131"/>
  <c r="AG79" i="131"/>
  <c r="AE79" i="131"/>
  <c r="AC79" i="131"/>
  <c r="AA79" i="131"/>
  <c r="Y79" i="131"/>
  <c r="W79" i="131"/>
  <c r="U79" i="131"/>
  <c r="S79" i="131"/>
  <c r="Q79" i="131"/>
  <c r="O79" i="131"/>
  <c r="M79" i="131"/>
  <c r="K79" i="131"/>
  <c r="I79" i="131"/>
  <c r="G79" i="131"/>
  <c r="AG102" i="131"/>
  <c r="AE102" i="131"/>
  <c r="AC102" i="131"/>
  <c r="AA102" i="131"/>
  <c r="Y102" i="131"/>
  <c r="W102" i="131"/>
  <c r="U102" i="131"/>
  <c r="S102" i="131"/>
  <c r="Q102" i="131"/>
  <c r="O102" i="131"/>
  <c r="M102" i="131"/>
  <c r="K102" i="131"/>
  <c r="I102" i="131"/>
  <c r="G102" i="131"/>
  <c r="AG101" i="131"/>
  <c r="AE101" i="131"/>
  <c r="AC101" i="131"/>
  <c r="AA101" i="131"/>
  <c r="Y101" i="131"/>
  <c r="W101" i="131"/>
  <c r="U101" i="131"/>
  <c r="S101" i="131"/>
  <c r="Q101" i="131"/>
  <c r="O101" i="131"/>
  <c r="M101" i="131"/>
  <c r="K101" i="131"/>
  <c r="I101" i="131"/>
  <c r="G101" i="131"/>
  <c r="AG116" i="131"/>
  <c r="AE116" i="131"/>
  <c r="AC116" i="131"/>
  <c r="AA116" i="131"/>
  <c r="Y116" i="131"/>
  <c r="W116" i="131"/>
  <c r="U116" i="131"/>
  <c r="S116" i="131"/>
  <c r="Q116" i="131"/>
  <c r="O116" i="131"/>
  <c r="M116" i="131"/>
  <c r="K116" i="131"/>
  <c r="I116" i="131"/>
  <c r="G116" i="131"/>
  <c r="AG78" i="131"/>
  <c r="AE78" i="131"/>
  <c r="AC78" i="131"/>
  <c r="AA78" i="131"/>
  <c r="Y78" i="131"/>
  <c r="W78" i="131"/>
  <c r="U78" i="131"/>
  <c r="S78" i="131"/>
  <c r="Q78" i="131"/>
  <c r="O78" i="131"/>
  <c r="M78" i="131"/>
  <c r="K78" i="131"/>
  <c r="I78" i="131"/>
  <c r="G78" i="131"/>
  <c r="AG77" i="131"/>
  <c r="AE77" i="131"/>
  <c r="AC77" i="131"/>
  <c r="AA77" i="131"/>
  <c r="Y77" i="131"/>
  <c r="W77" i="131"/>
  <c r="U77" i="131"/>
  <c r="S77" i="131"/>
  <c r="Q77" i="131"/>
  <c r="O77" i="131"/>
  <c r="M77" i="131"/>
  <c r="K77" i="131"/>
  <c r="I77" i="131"/>
  <c r="G77" i="131"/>
  <c r="AG115" i="131"/>
  <c r="AE115" i="131"/>
  <c r="AC115" i="131"/>
  <c r="AA115" i="131"/>
  <c r="Y115" i="131"/>
  <c r="W115" i="131"/>
  <c r="U115" i="131"/>
  <c r="S115" i="131"/>
  <c r="Q115" i="131"/>
  <c r="O115" i="131"/>
  <c r="M115" i="131"/>
  <c r="K115" i="131"/>
  <c r="I115" i="131"/>
  <c r="G115" i="131"/>
  <c r="AG24" i="131"/>
  <c r="AE24" i="131"/>
  <c r="AC24" i="131"/>
  <c r="AA24" i="131"/>
  <c r="Y24" i="131"/>
  <c r="W24" i="131"/>
  <c r="U24" i="131"/>
  <c r="S24" i="131"/>
  <c r="Q24" i="131"/>
  <c r="O24" i="131"/>
  <c r="M24" i="131"/>
  <c r="K24" i="131"/>
  <c r="I24" i="131"/>
  <c r="G24" i="131"/>
  <c r="AG114" i="131"/>
  <c r="AE114" i="131"/>
  <c r="AC114" i="131"/>
  <c r="AA114" i="131"/>
  <c r="Y114" i="131"/>
  <c r="W114" i="131"/>
  <c r="U114" i="131"/>
  <c r="S114" i="131"/>
  <c r="Q114" i="131"/>
  <c r="O114" i="131"/>
  <c r="M114" i="131"/>
  <c r="K114" i="131"/>
  <c r="I114" i="131"/>
  <c r="G114" i="131"/>
  <c r="AG76" i="131"/>
  <c r="AE76" i="131"/>
  <c r="AC76" i="131"/>
  <c r="AA76" i="131"/>
  <c r="Y76" i="131"/>
  <c r="W76" i="131"/>
  <c r="U76" i="131"/>
  <c r="S76" i="131"/>
  <c r="Q76" i="131"/>
  <c r="O76" i="131"/>
  <c r="M76" i="131"/>
  <c r="K76" i="131"/>
  <c r="I76" i="131"/>
  <c r="G76" i="131"/>
  <c r="AG100" i="131"/>
  <c r="AE100" i="131"/>
  <c r="AC100" i="131"/>
  <c r="AA100" i="131"/>
  <c r="Y100" i="131"/>
  <c r="W100" i="131"/>
  <c r="U100" i="131"/>
  <c r="S100" i="131"/>
  <c r="Q100" i="131"/>
  <c r="O100" i="131"/>
  <c r="M100" i="131"/>
  <c r="K100" i="131"/>
  <c r="I100" i="131"/>
  <c r="G100" i="131"/>
  <c r="AG75" i="131"/>
  <c r="AE75" i="131"/>
  <c r="AC75" i="131"/>
  <c r="AA75" i="131"/>
  <c r="Y75" i="131"/>
  <c r="W75" i="131"/>
  <c r="U75" i="131"/>
  <c r="S75" i="131"/>
  <c r="Q75" i="131"/>
  <c r="O75" i="131"/>
  <c r="M75" i="131"/>
  <c r="K75" i="131"/>
  <c r="I75" i="131"/>
  <c r="G75" i="131"/>
  <c r="AG74" i="131"/>
  <c r="AE74" i="131"/>
  <c r="AC74" i="131"/>
  <c r="AA74" i="131"/>
  <c r="Y74" i="131"/>
  <c r="W74" i="131"/>
  <c r="U74" i="131"/>
  <c r="S74" i="131"/>
  <c r="Q74" i="131"/>
  <c r="O74" i="131"/>
  <c r="M74" i="131"/>
  <c r="K74" i="131"/>
  <c r="I74" i="131"/>
  <c r="G74" i="131"/>
  <c r="AG99" i="131"/>
  <c r="AE99" i="131"/>
  <c r="AC99" i="131"/>
  <c r="AA99" i="131"/>
  <c r="Y99" i="131"/>
  <c r="W99" i="131"/>
  <c r="U99" i="131"/>
  <c r="S99" i="131"/>
  <c r="Q99" i="131"/>
  <c r="O99" i="131"/>
  <c r="M99" i="131"/>
  <c r="K99" i="131"/>
  <c r="I99" i="131"/>
  <c r="G99" i="131"/>
  <c r="AG98" i="131"/>
  <c r="AE98" i="131"/>
  <c r="AC98" i="131"/>
  <c r="AA98" i="131"/>
  <c r="Y98" i="131"/>
  <c r="W98" i="131"/>
  <c r="U98" i="131"/>
  <c r="S98" i="131"/>
  <c r="Q98" i="131"/>
  <c r="O98" i="131"/>
  <c r="M98" i="131"/>
  <c r="K98" i="131"/>
  <c r="I98" i="131"/>
  <c r="G98" i="131"/>
  <c r="AG73" i="131"/>
  <c r="AE73" i="131"/>
  <c r="AC73" i="131"/>
  <c r="AA73" i="131"/>
  <c r="Y73" i="131"/>
  <c r="W73" i="131"/>
  <c r="U73" i="131"/>
  <c r="S73" i="131"/>
  <c r="Q73" i="131"/>
  <c r="O73" i="131"/>
  <c r="M73" i="131"/>
  <c r="K73" i="131"/>
  <c r="I73" i="131"/>
  <c r="G73" i="131"/>
  <c r="AG113" i="131"/>
  <c r="AE113" i="131"/>
  <c r="AC113" i="131"/>
  <c r="AA113" i="131"/>
  <c r="Y113" i="131"/>
  <c r="W113" i="131"/>
  <c r="U113" i="131"/>
  <c r="S113" i="131"/>
  <c r="Q113" i="131"/>
  <c r="O113" i="131"/>
  <c r="M113" i="131"/>
  <c r="K113" i="131"/>
  <c r="I113" i="131"/>
  <c r="G113" i="131"/>
  <c r="AG112" i="131"/>
  <c r="AE112" i="131"/>
  <c r="AC112" i="131"/>
  <c r="AA112" i="131"/>
  <c r="Y112" i="131"/>
  <c r="W112" i="131"/>
  <c r="U112" i="131"/>
  <c r="S112" i="131"/>
  <c r="Q112" i="131"/>
  <c r="O112" i="131"/>
  <c r="M112" i="131"/>
  <c r="K112" i="131"/>
  <c r="I112" i="131"/>
  <c r="G112" i="131"/>
  <c r="AG72" i="131"/>
  <c r="AE72" i="131"/>
  <c r="AC72" i="131"/>
  <c r="AA72" i="131"/>
  <c r="Y72" i="131"/>
  <c r="W72" i="131"/>
  <c r="U72" i="131"/>
  <c r="S72" i="131"/>
  <c r="Q72" i="131"/>
  <c r="O72" i="131"/>
  <c r="M72" i="131"/>
  <c r="K72" i="131"/>
  <c r="I72" i="131"/>
  <c r="G72" i="131"/>
  <c r="AG48" i="131"/>
  <c r="AE48" i="131"/>
  <c r="AC48" i="131"/>
  <c r="AA48" i="131"/>
  <c r="Y48" i="131"/>
  <c r="W48" i="131"/>
  <c r="U48" i="131"/>
  <c r="S48" i="131"/>
  <c r="Q48" i="131"/>
  <c r="O48" i="131"/>
  <c r="M48" i="131"/>
  <c r="K48" i="131"/>
  <c r="I48" i="131"/>
  <c r="G48" i="131"/>
  <c r="AG47" i="131"/>
  <c r="AE47" i="131"/>
  <c r="AC47" i="131"/>
  <c r="AA47" i="131"/>
  <c r="Y47" i="131"/>
  <c r="W47" i="131"/>
  <c r="U47" i="131"/>
  <c r="S47" i="131"/>
  <c r="Q47" i="131"/>
  <c r="O47" i="131"/>
  <c r="M47" i="131"/>
  <c r="K47" i="131"/>
  <c r="I47" i="131"/>
  <c r="G47" i="131"/>
  <c r="AG97" i="131"/>
  <c r="AE97" i="131"/>
  <c r="AC97" i="131"/>
  <c r="AA97" i="131"/>
  <c r="Y97" i="131"/>
  <c r="W97" i="131"/>
  <c r="U97" i="131"/>
  <c r="S97" i="131"/>
  <c r="Q97" i="131"/>
  <c r="O97" i="131"/>
  <c r="M97" i="131"/>
  <c r="K97" i="131"/>
  <c r="I97" i="131"/>
  <c r="G97" i="131"/>
  <c r="AG96" i="131"/>
  <c r="AE96" i="131"/>
  <c r="AC96" i="131"/>
  <c r="AA96" i="131"/>
  <c r="Y96" i="131"/>
  <c r="W96" i="131"/>
  <c r="U96" i="131"/>
  <c r="S96" i="131"/>
  <c r="Q96" i="131"/>
  <c r="O96" i="131"/>
  <c r="M96" i="131"/>
  <c r="K96" i="131"/>
  <c r="I96" i="131"/>
  <c r="G96" i="131"/>
  <c r="AG46" i="131"/>
  <c r="AE46" i="131"/>
  <c r="AC46" i="131"/>
  <c r="AA46" i="131"/>
  <c r="Y46" i="131"/>
  <c r="W46" i="131"/>
  <c r="U46" i="131"/>
  <c r="S46" i="131"/>
  <c r="Q46" i="131"/>
  <c r="O46" i="131"/>
  <c r="M46" i="131"/>
  <c r="K46" i="131"/>
  <c r="I46" i="131"/>
  <c r="G46" i="131"/>
  <c r="AG71" i="131"/>
  <c r="AE71" i="131"/>
  <c r="AC71" i="131"/>
  <c r="AA71" i="131"/>
  <c r="Y71" i="131"/>
  <c r="W71" i="131"/>
  <c r="U71" i="131"/>
  <c r="S71" i="131"/>
  <c r="Q71" i="131"/>
  <c r="O71" i="131"/>
  <c r="M71" i="131"/>
  <c r="K71" i="131"/>
  <c r="I71" i="131"/>
  <c r="G71" i="131"/>
  <c r="AG95" i="131"/>
  <c r="AE95" i="131"/>
  <c r="AC95" i="131"/>
  <c r="AA95" i="131"/>
  <c r="Y95" i="131"/>
  <c r="W95" i="131"/>
  <c r="U95" i="131"/>
  <c r="S95" i="131"/>
  <c r="Q95" i="131"/>
  <c r="O95" i="131"/>
  <c r="M95" i="131"/>
  <c r="K95" i="131"/>
  <c r="I95" i="131"/>
  <c r="G95" i="131"/>
  <c r="AG111" i="131"/>
  <c r="AE111" i="131"/>
  <c r="AC111" i="131"/>
  <c r="AA111" i="131"/>
  <c r="Y111" i="131"/>
  <c r="W111" i="131"/>
  <c r="U111" i="131"/>
  <c r="S111" i="131"/>
  <c r="Q111" i="131"/>
  <c r="O111" i="131"/>
  <c r="M111" i="131"/>
  <c r="K111" i="131"/>
  <c r="I111" i="131"/>
  <c r="G111" i="131"/>
  <c r="AG94" i="131"/>
  <c r="AE94" i="131"/>
  <c r="AC94" i="131"/>
  <c r="AA94" i="131"/>
  <c r="Y94" i="131"/>
  <c r="W94" i="131"/>
  <c r="U94" i="131"/>
  <c r="S94" i="131"/>
  <c r="Q94" i="131"/>
  <c r="O94" i="131"/>
  <c r="M94" i="131"/>
  <c r="K94" i="131"/>
  <c r="I94" i="131"/>
  <c r="G94" i="131"/>
  <c r="AG70" i="131"/>
  <c r="AE70" i="131"/>
  <c r="AC70" i="131"/>
  <c r="AA70" i="131"/>
  <c r="Y70" i="131"/>
  <c r="W70" i="131"/>
  <c r="U70" i="131"/>
  <c r="S70" i="131"/>
  <c r="Q70" i="131"/>
  <c r="O70" i="131"/>
  <c r="M70" i="131"/>
  <c r="K70" i="131"/>
  <c r="I70" i="131"/>
  <c r="G70" i="131"/>
  <c r="AG69" i="131"/>
  <c r="AE69" i="131"/>
  <c r="AC69" i="131"/>
  <c r="AA69" i="131"/>
  <c r="Y69" i="131"/>
  <c r="W69" i="131"/>
  <c r="U69" i="131"/>
  <c r="S69" i="131"/>
  <c r="Q69" i="131"/>
  <c r="O69" i="131"/>
  <c r="M69" i="131"/>
  <c r="K69" i="131"/>
  <c r="I69" i="131"/>
  <c r="G69" i="131"/>
  <c r="AG68" i="131"/>
  <c r="AE68" i="131"/>
  <c r="AC68" i="131"/>
  <c r="AA68" i="131"/>
  <c r="Y68" i="131"/>
  <c r="W68" i="131"/>
  <c r="U68" i="131"/>
  <c r="S68" i="131"/>
  <c r="Q68" i="131"/>
  <c r="O68" i="131"/>
  <c r="M68" i="131"/>
  <c r="K68" i="131"/>
  <c r="I68" i="131"/>
  <c r="G68" i="131"/>
  <c r="AG93" i="131"/>
  <c r="AE93" i="131"/>
  <c r="AC93" i="131"/>
  <c r="AA93" i="131"/>
  <c r="Y93" i="131"/>
  <c r="W93" i="131"/>
  <c r="U93" i="131"/>
  <c r="S93" i="131"/>
  <c r="Q93" i="131"/>
  <c r="O93" i="131"/>
  <c r="M93" i="131"/>
  <c r="K93" i="131"/>
  <c r="I93" i="131"/>
  <c r="G93" i="131"/>
  <c r="AG92" i="131"/>
  <c r="AE92" i="131"/>
  <c r="AC92" i="131"/>
  <c r="AA92" i="131"/>
  <c r="Y92" i="131"/>
  <c r="W92" i="131"/>
  <c r="U92" i="131"/>
  <c r="S92" i="131"/>
  <c r="Q92" i="131"/>
  <c r="O92" i="131"/>
  <c r="M92" i="131"/>
  <c r="K92" i="131"/>
  <c r="I92" i="131"/>
  <c r="G92" i="131"/>
  <c r="AG45" i="131"/>
  <c r="AE45" i="131"/>
  <c r="AC45" i="131"/>
  <c r="AA45" i="131"/>
  <c r="Y45" i="131"/>
  <c r="W45" i="131"/>
  <c r="U45" i="131"/>
  <c r="S45" i="131"/>
  <c r="Q45" i="131"/>
  <c r="O45" i="131"/>
  <c r="M45" i="131"/>
  <c r="K45" i="131"/>
  <c r="I45" i="131"/>
  <c r="G45" i="131"/>
  <c r="AG67" i="131"/>
  <c r="AE67" i="131"/>
  <c r="AC67" i="131"/>
  <c r="AA67" i="131"/>
  <c r="Y67" i="131"/>
  <c r="W67" i="131"/>
  <c r="U67" i="131"/>
  <c r="S67" i="131"/>
  <c r="Q67" i="131"/>
  <c r="O67" i="131"/>
  <c r="M67" i="131"/>
  <c r="K67" i="131"/>
  <c r="I67" i="131"/>
  <c r="G67" i="131"/>
  <c r="AG66" i="131"/>
  <c r="AE66" i="131"/>
  <c r="AC66" i="131"/>
  <c r="AA66" i="131"/>
  <c r="Y66" i="131"/>
  <c r="W66" i="131"/>
  <c r="U66" i="131"/>
  <c r="S66" i="131"/>
  <c r="Q66" i="131"/>
  <c r="O66" i="131"/>
  <c r="M66" i="131"/>
  <c r="K66" i="131"/>
  <c r="I66" i="131"/>
  <c r="G66" i="131"/>
  <c r="AG65" i="131"/>
  <c r="AE65" i="131"/>
  <c r="AC65" i="131"/>
  <c r="AA65" i="131"/>
  <c r="Y65" i="131"/>
  <c r="W65" i="131"/>
  <c r="U65" i="131"/>
  <c r="S65" i="131"/>
  <c r="Q65" i="131"/>
  <c r="O65" i="131"/>
  <c r="M65" i="131"/>
  <c r="K65" i="131"/>
  <c r="I65" i="131"/>
  <c r="G65" i="131"/>
  <c r="AG110" i="131"/>
  <c r="AE110" i="131"/>
  <c r="AC110" i="131"/>
  <c r="AA110" i="131"/>
  <c r="Y110" i="131"/>
  <c r="W110" i="131"/>
  <c r="U110" i="131"/>
  <c r="S110" i="131"/>
  <c r="Q110" i="131"/>
  <c r="O110" i="131"/>
  <c r="M110" i="131"/>
  <c r="K110" i="131"/>
  <c r="I110" i="131"/>
  <c r="G110" i="131"/>
  <c r="AG64" i="131"/>
  <c r="AE64" i="131"/>
  <c r="AC64" i="131"/>
  <c r="AA64" i="131"/>
  <c r="Y64" i="131"/>
  <c r="W64" i="131"/>
  <c r="U64" i="131"/>
  <c r="S64" i="131"/>
  <c r="Q64" i="131"/>
  <c r="O64" i="131"/>
  <c r="M64" i="131"/>
  <c r="K64" i="131"/>
  <c r="I64" i="131"/>
  <c r="G64" i="131"/>
  <c r="AG23" i="131"/>
  <c r="AE23" i="131"/>
  <c r="AC23" i="131"/>
  <c r="AA23" i="131"/>
  <c r="Y23" i="131"/>
  <c r="W23" i="131"/>
  <c r="U23" i="131"/>
  <c r="S23" i="131"/>
  <c r="Q23" i="131"/>
  <c r="O23" i="131"/>
  <c r="M23" i="131"/>
  <c r="K23" i="131"/>
  <c r="I23" i="131"/>
  <c r="G23" i="131"/>
  <c r="AG63" i="131"/>
  <c r="AE63" i="131"/>
  <c r="AC63" i="131"/>
  <c r="AA63" i="131"/>
  <c r="Y63" i="131"/>
  <c r="W63" i="131"/>
  <c r="U63" i="131"/>
  <c r="S63" i="131"/>
  <c r="Q63" i="131"/>
  <c r="O63" i="131"/>
  <c r="M63" i="131"/>
  <c r="K63" i="131"/>
  <c r="I63" i="131"/>
  <c r="G63" i="131"/>
  <c r="AG44" i="131"/>
  <c r="AE44" i="131"/>
  <c r="AC44" i="131"/>
  <c r="AA44" i="131"/>
  <c r="Y44" i="131"/>
  <c r="W44" i="131"/>
  <c r="U44" i="131"/>
  <c r="S44" i="131"/>
  <c r="Q44" i="131"/>
  <c r="O44" i="131"/>
  <c r="M44" i="131"/>
  <c r="K44" i="131"/>
  <c r="I44" i="131"/>
  <c r="G44" i="131"/>
  <c r="AG91" i="131"/>
  <c r="AE91" i="131"/>
  <c r="AC91" i="131"/>
  <c r="AA91" i="131"/>
  <c r="Y91" i="131"/>
  <c r="W91" i="131"/>
  <c r="U91" i="131"/>
  <c r="S91" i="131"/>
  <c r="Q91" i="131"/>
  <c r="O91" i="131"/>
  <c r="M91" i="131"/>
  <c r="K91" i="131"/>
  <c r="I91" i="131"/>
  <c r="G91" i="131"/>
  <c r="AG30" i="131"/>
  <c r="AE30" i="131"/>
  <c r="AC30" i="131"/>
  <c r="AA30" i="131"/>
  <c r="Y30" i="131"/>
  <c r="W30" i="131"/>
  <c r="U30" i="131"/>
  <c r="S30" i="131"/>
  <c r="Q30" i="131"/>
  <c r="O30" i="131"/>
  <c r="M30" i="131"/>
  <c r="K30" i="131"/>
  <c r="I30" i="131"/>
  <c r="G30" i="131"/>
  <c r="AG62" i="131"/>
  <c r="AE62" i="131"/>
  <c r="AC62" i="131"/>
  <c r="AA62" i="131"/>
  <c r="Y62" i="131"/>
  <c r="W62" i="131"/>
  <c r="U62" i="131"/>
  <c r="S62" i="131"/>
  <c r="Q62" i="131"/>
  <c r="O62" i="131"/>
  <c r="M62" i="131"/>
  <c r="K62" i="131"/>
  <c r="I62" i="131"/>
  <c r="G62" i="131"/>
  <c r="AG109" i="131"/>
  <c r="AE109" i="131"/>
  <c r="AC109" i="131"/>
  <c r="AA109" i="131"/>
  <c r="Y109" i="131"/>
  <c r="W109" i="131"/>
  <c r="U109" i="131"/>
  <c r="S109" i="131"/>
  <c r="Q109" i="131"/>
  <c r="O109" i="131"/>
  <c r="M109" i="131"/>
  <c r="K109" i="131"/>
  <c r="I109" i="131"/>
  <c r="G109" i="131"/>
  <c r="AG61" i="131"/>
  <c r="AE61" i="131"/>
  <c r="AC61" i="131"/>
  <c r="AA61" i="131"/>
  <c r="Y61" i="131"/>
  <c r="W61" i="131"/>
  <c r="U61" i="131"/>
  <c r="S61" i="131"/>
  <c r="Q61" i="131"/>
  <c r="O61" i="131"/>
  <c r="M61" i="131"/>
  <c r="K61" i="131"/>
  <c r="I61" i="131"/>
  <c r="G61" i="131"/>
  <c r="AG90" i="131"/>
  <c r="AE90" i="131"/>
  <c r="AC90" i="131"/>
  <c r="AA90" i="131"/>
  <c r="Y90" i="131"/>
  <c r="W90" i="131"/>
  <c r="U90" i="131"/>
  <c r="S90" i="131"/>
  <c r="Q90" i="131"/>
  <c r="O90" i="131"/>
  <c r="M90" i="131"/>
  <c r="K90" i="131"/>
  <c r="I90" i="131"/>
  <c r="G90" i="131"/>
  <c r="AG60" i="131"/>
  <c r="AE60" i="131"/>
  <c r="AC60" i="131"/>
  <c r="AA60" i="131"/>
  <c r="Y60" i="131"/>
  <c r="W60" i="131"/>
  <c r="U60" i="131"/>
  <c r="S60" i="131"/>
  <c r="Q60" i="131"/>
  <c r="O60" i="131"/>
  <c r="M60" i="131"/>
  <c r="K60" i="131"/>
  <c r="I60" i="131"/>
  <c r="G60" i="131"/>
  <c r="AG89" i="131"/>
  <c r="AE89" i="131"/>
  <c r="AC89" i="131"/>
  <c r="AA89" i="131"/>
  <c r="Y89" i="131"/>
  <c r="W89" i="131"/>
  <c r="U89" i="131"/>
  <c r="S89" i="131"/>
  <c r="Q89" i="131"/>
  <c r="O89" i="131"/>
  <c r="M89" i="131"/>
  <c r="K89" i="131"/>
  <c r="I89" i="131"/>
  <c r="G89" i="131"/>
  <c r="AG22" i="131"/>
  <c r="AE22" i="131"/>
  <c r="AC22" i="131"/>
  <c r="AA22" i="131"/>
  <c r="Y22" i="131"/>
  <c r="W22" i="131"/>
  <c r="U22" i="131"/>
  <c r="S22" i="131"/>
  <c r="Q22" i="131"/>
  <c r="O22" i="131"/>
  <c r="M22" i="131"/>
  <c r="K22" i="131"/>
  <c r="I22" i="131"/>
  <c r="G22" i="131"/>
  <c r="AG88" i="131"/>
  <c r="AE88" i="131"/>
  <c r="AC88" i="131"/>
  <c r="AA88" i="131"/>
  <c r="Y88" i="131"/>
  <c r="W88" i="131"/>
  <c r="U88" i="131"/>
  <c r="S88" i="131"/>
  <c r="Q88" i="131"/>
  <c r="O88" i="131"/>
  <c r="M88" i="131"/>
  <c r="K88" i="131"/>
  <c r="I88" i="131"/>
  <c r="G88" i="131"/>
  <c r="AG87" i="131"/>
  <c r="AE87" i="131"/>
  <c r="AC87" i="131"/>
  <c r="AA87" i="131"/>
  <c r="Y87" i="131"/>
  <c r="W87" i="131"/>
  <c r="U87" i="131"/>
  <c r="S87" i="131"/>
  <c r="Q87" i="131"/>
  <c r="O87" i="131"/>
  <c r="M87" i="131"/>
  <c r="K87" i="131"/>
  <c r="I87" i="131"/>
  <c r="G87" i="131"/>
  <c r="AG59" i="131"/>
  <c r="AE59" i="131"/>
  <c r="AC59" i="131"/>
  <c r="AA59" i="131"/>
  <c r="Y59" i="131"/>
  <c r="W59" i="131"/>
  <c r="U59" i="131"/>
  <c r="S59" i="131"/>
  <c r="Q59" i="131"/>
  <c r="O59" i="131"/>
  <c r="M59" i="131"/>
  <c r="K59" i="131"/>
  <c r="I59" i="131"/>
  <c r="G59" i="131"/>
  <c r="AG58" i="131"/>
  <c r="AE58" i="131"/>
  <c r="AC58" i="131"/>
  <c r="AA58" i="131"/>
  <c r="Y58" i="131"/>
  <c r="W58" i="131"/>
  <c r="U58" i="131"/>
  <c r="S58" i="131"/>
  <c r="Q58" i="131"/>
  <c r="O58" i="131"/>
  <c r="M58" i="131"/>
  <c r="K58" i="131"/>
  <c r="I58" i="131"/>
  <c r="G58" i="131"/>
  <c r="AG86" i="131"/>
  <c r="AE86" i="131"/>
  <c r="AC86" i="131"/>
  <c r="AA86" i="131"/>
  <c r="Y86" i="131"/>
  <c r="W86" i="131"/>
  <c r="U86" i="131"/>
  <c r="S86" i="131"/>
  <c r="Q86" i="131"/>
  <c r="O86" i="131"/>
  <c r="M86" i="131"/>
  <c r="K86" i="131"/>
  <c r="I86" i="131"/>
  <c r="G86" i="131"/>
  <c r="AG43" i="131"/>
  <c r="AE43" i="131"/>
  <c r="AC43" i="131"/>
  <c r="AA43" i="131"/>
  <c r="Y43" i="131"/>
  <c r="W43" i="131"/>
  <c r="U43" i="131"/>
  <c r="S43" i="131"/>
  <c r="Q43" i="131"/>
  <c r="O43" i="131"/>
  <c r="M43" i="131"/>
  <c r="K43" i="131"/>
  <c r="I43" i="131"/>
  <c r="G43" i="131"/>
  <c r="AG42" i="131"/>
  <c r="AE42" i="131"/>
  <c r="AC42" i="131"/>
  <c r="AA42" i="131"/>
  <c r="Y42" i="131"/>
  <c r="W42" i="131"/>
  <c r="U42" i="131"/>
  <c r="S42" i="131"/>
  <c r="Q42" i="131"/>
  <c r="O42" i="131"/>
  <c r="M42" i="131"/>
  <c r="K42" i="131"/>
  <c r="I42" i="131"/>
  <c r="G42" i="131"/>
  <c r="AG41" i="131"/>
  <c r="AE41" i="131"/>
  <c r="AC41" i="131"/>
  <c r="AA41" i="131"/>
  <c r="Y41" i="131"/>
  <c r="W41" i="131"/>
  <c r="U41" i="131"/>
  <c r="S41" i="131"/>
  <c r="Q41" i="131"/>
  <c r="O41" i="131"/>
  <c r="M41" i="131"/>
  <c r="K41" i="131"/>
  <c r="I41" i="131"/>
  <c r="G41" i="131"/>
  <c r="AG57" i="131"/>
  <c r="AE57" i="131"/>
  <c r="AC57" i="131"/>
  <c r="AA57" i="131"/>
  <c r="Y57" i="131"/>
  <c r="W57" i="131"/>
  <c r="U57" i="131"/>
  <c r="S57" i="131"/>
  <c r="Q57" i="131"/>
  <c r="O57" i="131"/>
  <c r="M57" i="131"/>
  <c r="K57" i="131"/>
  <c r="I57" i="131"/>
  <c r="G57" i="131"/>
  <c r="AG40" i="131"/>
  <c r="AE40" i="131"/>
  <c r="AC40" i="131"/>
  <c r="AA40" i="131"/>
  <c r="Y40" i="131"/>
  <c r="W40" i="131"/>
  <c r="U40" i="131"/>
  <c r="S40" i="131"/>
  <c r="Q40" i="131"/>
  <c r="O40" i="131"/>
  <c r="M40" i="131"/>
  <c r="K40" i="131"/>
  <c r="I40" i="131"/>
  <c r="G40" i="131"/>
  <c r="AG56" i="131"/>
  <c r="AE56" i="131"/>
  <c r="AC56" i="131"/>
  <c r="AA56" i="131"/>
  <c r="Y56" i="131"/>
  <c r="W56" i="131"/>
  <c r="U56" i="131"/>
  <c r="S56" i="131"/>
  <c r="Q56" i="131"/>
  <c r="O56" i="131"/>
  <c r="M56" i="131"/>
  <c r="K56" i="131"/>
  <c r="I56" i="131"/>
  <c r="G56" i="131"/>
  <c r="AG39" i="131"/>
  <c r="AE39" i="131"/>
  <c r="AC39" i="131"/>
  <c r="AA39" i="131"/>
  <c r="Y39" i="131"/>
  <c r="W39" i="131"/>
  <c r="U39" i="131"/>
  <c r="S39" i="131"/>
  <c r="Q39" i="131"/>
  <c r="O39" i="131"/>
  <c r="M39" i="131"/>
  <c r="K39" i="131"/>
  <c r="I39" i="131"/>
  <c r="G39" i="131"/>
  <c r="AG38" i="131"/>
  <c r="AE38" i="131"/>
  <c r="AC38" i="131"/>
  <c r="AA38" i="131"/>
  <c r="Y38" i="131"/>
  <c r="W38" i="131"/>
  <c r="U38" i="131"/>
  <c r="S38" i="131"/>
  <c r="Q38" i="131"/>
  <c r="O38" i="131"/>
  <c r="M38" i="131"/>
  <c r="K38" i="131"/>
  <c r="I38" i="131"/>
  <c r="G38" i="131"/>
  <c r="AG55" i="131"/>
  <c r="AE55" i="131"/>
  <c r="AC55" i="131"/>
  <c r="AA55" i="131"/>
  <c r="Y55" i="131"/>
  <c r="W55" i="131"/>
  <c r="U55" i="131"/>
  <c r="S55" i="131"/>
  <c r="Q55" i="131"/>
  <c r="O55" i="131"/>
  <c r="M55" i="131"/>
  <c r="K55" i="131"/>
  <c r="I55" i="131"/>
  <c r="G55" i="131"/>
  <c r="AG85" i="131"/>
  <c r="AE85" i="131"/>
  <c r="AC85" i="131"/>
  <c r="AA85" i="131"/>
  <c r="Y85" i="131"/>
  <c r="W85" i="131"/>
  <c r="U85" i="131"/>
  <c r="S85" i="131"/>
  <c r="Q85" i="131"/>
  <c r="O85" i="131"/>
  <c r="M85" i="131"/>
  <c r="K85" i="131"/>
  <c r="I85" i="131"/>
  <c r="G85" i="131"/>
  <c r="AG108" i="131"/>
  <c r="AE108" i="131"/>
  <c r="AC108" i="131"/>
  <c r="AA108" i="131"/>
  <c r="Y108" i="131"/>
  <c r="W108" i="131"/>
  <c r="U108" i="131"/>
  <c r="S108" i="131"/>
  <c r="Q108" i="131"/>
  <c r="O108" i="131"/>
  <c r="M108" i="131"/>
  <c r="K108" i="131"/>
  <c r="I108" i="131"/>
  <c r="G108" i="131"/>
  <c r="AG54" i="131"/>
  <c r="AE54" i="131"/>
  <c r="AC54" i="131"/>
  <c r="AA54" i="131"/>
  <c r="Y54" i="131"/>
  <c r="W54" i="131"/>
  <c r="U54" i="131"/>
  <c r="S54" i="131"/>
  <c r="Q54" i="131"/>
  <c r="O54" i="131"/>
  <c r="M54" i="131"/>
  <c r="K54" i="131"/>
  <c r="I54" i="131"/>
  <c r="G54" i="131"/>
  <c r="AG37" i="131"/>
  <c r="AE37" i="131"/>
  <c r="AC37" i="131"/>
  <c r="AA37" i="131"/>
  <c r="Y37" i="131"/>
  <c r="W37" i="131"/>
  <c r="U37" i="131"/>
  <c r="S37" i="131"/>
  <c r="Q37" i="131"/>
  <c r="O37" i="131"/>
  <c r="M37" i="131"/>
  <c r="K37" i="131"/>
  <c r="I37" i="131"/>
  <c r="G37" i="131"/>
  <c r="AG21" i="131"/>
  <c r="AE21" i="131"/>
  <c r="AC21" i="131"/>
  <c r="AA21" i="131"/>
  <c r="Y21" i="131"/>
  <c r="W21" i="131"/>
  <c r="U21" i="131"/>
  <c r="S21" i="131"/>
  <c r="Q21" i="131"/>
  <c r="O21" i="131"/>
  <c r="M21" i="131"/>
  <c r="K21" i="131"/>
  <c r="I21" i="131"/>
  <c r="G21" i="131"/>
  <c r="AG53" i="131"/>
  <c r="AE53" i="131"/>
  <c r="AC53" i="131"/>
  <c r="AA53" i="131"/>
  <c r="Y53" i="131"/>
  <c r="W53" i="131"/>
  <c r="U53" i="131"/>
  <c r="S53" i="131"/>
  <c r="Q53" i="131"/>
  <c r="O53" i="131"/>
  <c r="M53" i="131"/>
  <c r="K53" i="131"/>
  <c r="I53" i="131"/>
  <c r="G53" i="131"/>
  <c r="AG20" i="131"/>
  <c r="AE20" i="131"/>
  <c r="AC20" i="131"/>
  <c r="AA20" i="131"/>
  <c r="Y20" i="131"/>
  <c r="W20" i="131"/>
  <c r="U20" i="131"/>
  <c r="S20" i="131"/>
  <c r="Q20" i="131"/>
  <c r="O20" i="131"/>
  <c r="M20" i="131"/>
  <c r="K20" i="131"/>
  <c r="I20" i="131"/>
  <c r="G20" i="131"/>
  <c r="AG84" i="131"/>
  <c r="AE84" i="131"/>
  <c r="AC84" i="131"/>
  <c r="AA84" i="131"/>
  <c r="Y84" i="131"/>
  <c r="W84" i="131"/>
  <c r="U84" i="131"/>
  <c r="S84" i="131"/>
  <c r="Q84" i="131"/>
  <c r="O84" i="131"/>
  <c r="M84" i="131"/>
  <c r="K84" i="131"/>
  <c r="I84" i="131"/>
  <c r="G84" i="131"/>
  <c r="AG14" i="131"/>
  <c r="AE14" i="131"/>
  <c r="AC14" i="131"/>
  <c r="AA14" i="131"/>
  <c r="Y14" i="131"/>
  <c r="W14" i="131"/>
  <c r="U14" i="131"/>
  <c r="S14" i="131"/>
  <c r="Q14" i="131"/>
  <c r="O14" i="131"/>
  <c r="M14" i="131"/>
  <c r="K14" i="131"/>
  <c r="I14" i="131"/>
  <c r="G14" i="131"/>
  <c r="AG19" i="131"/>
  <c r="AE19" i="131"/>
  <c r="AC19" i="131"/>
  <c r="AA19" i="131"/>
  <c r="Y19" i="131"/>
  <c r="W19" i="131"/>
  <c r="U19" i="131"/>
  <c r="S19" i="131"/>
  <c r="Q19" i="131"/>
  <c r="O19" i="131"/>
  <c r="M19" i="131"/>
  <c r="K19" i="131"/>
  <c r="I19" i="131"/>
  <c r="G19" i="131"/>
  <c r="AG7" i="131"/>
  <c r="AE7" i="131"/>
  <c r="AC7" i="131"/>
  <c r="AA7" i="131"/>
  <c r="Y7" i="131"/>
  <c r="W7" i="131"/>
  <c r="U7" i="131"/>
  <c r="S7" i="131"/>
  <c r="Q7" i="131"/>
  <c r="O7" i="131"/>
  <c r="M7" i="131"/>
  <c r="K7" i="131"/>
  <c r="I7" i="131"/>
  <c r="G7" i="131"/>
  <c r="AG29" i="131"/>
  <c r="AE29" i="131"/>
  <c r="AC29" i="131"/>
  <c r="AA29" i="131"/>
  <c r="Y29" i="131"/>
  <c r="W29" i="131"/>
  <c r="U29" i="131"/>
  <c r="S29" i="131"/>
  <c r="Q29" i="131"/>
  <c r="O29" i="131"/>
  <c r="M29" i="131"/>
  <c r="K29" i="131"/>
  <c r="I29" i="131"/>
  <c r="G29" i="131"/>
  <c r="AG13" i="131"/>
  <c r="AE13" i="131"/>
  <c r="AC13" i="131"/>
  <c r="AA13" i="131"/>
  <c r="Y13" i="131"/>
  <c r="W13" i="131"/>
  <c r="U13" i="131"/>
  <c r="S13" i="131"/>
  <c r="Q13" i="131"/>
  <c r="O13" i="131"/>
  <c r="M13" i="131"/>
  <c r="K13" i="131"/>
  <c r="I13" i="131"/>
  <c r="G13" i="131"/>
  <c r="AG107" i="131"/>
  <c r="AE107" i="131"/>
  <c r="AC107" i="131"/>
  <c r="AA107" i="131"/>
  <c r="Y107" i="131"/>
  <c r="W107" i="131"/>
  <c r="U107" i="131"/>
  <c r="S107" i="131"/>
  <c r="Q107" i="131"/>
  <c r="O107" i="131"/>
  <c r="M107" i="131"/>
  <c r="K107" i="131"/>
  <c r="I107" i="131"/>
  <c r="G107" i="131"/>
  <c r="AG36" i="131"/>
  <c r="AE36" i="131"/>
  <c r="AC36" i="131"/>
  <c r="AA36" i="131"/>
  <c r="Y36" i="131"/>
  <c r="W36" i="131"/>
  <c r="U36" i="131"/>
  <c r="S36" i="131"/>
  <c r="Q36" i="131"/>
  <c r="O36" i="131"/>
  <c r="M36" i="131"/>
  <c r="K36" i="131"/>
  <c r="I36" i="131"/>
  <c r="G36" i="131"/>
  <c r="AG106" i="131"/>
  <c r="AE106" i="131"/>
  <c r="AC106" i="131"/>
  <c r="AA106" i="131"/>
  <c r="Y106" i="131"/>
  <c r="W106" i="131"/>
  <c r="U106" i="131"/>
  <c r="S106" i="131"/>
  <c r="Q106" i="131"/>
  <c r="O106" i="131"/>
  <c r="M106" i="131"/>
  <c r="K106" i="131"/>
  <c r="I106" i="131"/>
  <c r="G106" i="131"/>
  <c r="AG12" i="131"/>
  <c r="AE12" i="131"/>
  <c r="AC12" i="131"/>
  <c r="AA12" i="131"/>
  <c r="Y12" i="131"/>
  <c r="W12" i="131"/>
  <c r="U12" i="131"/>
  <c r="S12" i="131"/>
  <c r="Q12" i="131"/>
  <c r="O12" i="131"/>
  <c r="M12" i="131"/>
  <c r="K12" i="131"/>
  <c r="I12" i="131"/>
  <c r="G12" i="131"/>
  <c r="AG11" i="131"/>
  <c r="AE11" i="131"/>
  <c r="AC11" i="131"/>
  <c r="AA11" i="131"/>
  <c r="Y11" i="131"/>
  <c r="W11" i="131"/>
  <c r="U11" i="131"/>
  <c r="S11" i="131"/>
  <c r="Q11" i="131"/>
  <c r="O11" i="131"/>
  <c r="M11" i="131"/>
  <c r="K11" i="131"/>
  <c r="I11" i="131"/>
  <c r="G11" i="131"/>
  <c r="AG83" i="131"/>
  <c r="AE83" i="131"/>
  <c r="AC83" i="131"/>
  <c r="AA83" i="131"/>
  <c r="Y83" i="131"/>
  <c r="W83" i="131"/>
  <c r="U83" i="131"/>
  <c r="S83" i="131"/>
  <c r="Q83" i="131"/>
  <c r="O83" i="131"/>
  <c r="M83" i="131"/>
  <c r="K83" i="131"/>
  <c r="I83" i="131"/>
  <c r="G83" i="131"/>
  <c r="AG35" i="131"/>
  <c r="AE35" i="131"/>
  <c r="AC35" i="131"/>
  <c r="AA35" i="131"/>
  <c r="Y35" i="131"/>
  <c r="W35" i="131"/>
  <c r="U35" i="131"/>
  <c r="S35" i="131"/>
  <c r="Q35" i="131"/>
  <c r="O35" i="131"/>
  <c r="M35" i="131"/>
  <c r="K35" i="131"/>
  <c r="I35" i="131"/>
  <c r="G35" i="131"/>
  <c r="AG52" i="131"/>
  <c r="AE52" i="131"/>
  <c r="AC52" i="131"/>
  <c r="AA52" i="131"/>
  <c r="Y52" i="131"/>
  <c r="W52" i="131"/>
  <c r="U52" i="131"/>
  <c r="S52" i="131"/>
  <c r="Q52" i="131"/>
  <c r="O52" i="131"/>
  <c r="M52" i="131"/>
  <c r="K52" i="131"/>
  <c r="I52" i="131"/>
  <c r="G52" i="131"/>
  <c r="AG34" i="131"/>
  <c r="AE34" i="131"/>
  <c r="AC34" i="131"/>
  <c r="AA34" i="131"/>
  <c r="Y34" i="131"/>
  <c r="W34" i="131"/>
  <c r="U34" i="131"/>
  <c r="S34" i="131"/>
  <c r="Q34" i="131"/>
  <c r="O34" i="131"/>
  <c r="M34" i="131"/>
  <c r="K34" i="131"/>
  <c r="I34" i="131"/>
  <c r="G34" i="131"/>
  <c r="AG28" i="131"/>
  <c r="AE28" i="131"/>
  <c r="AC28" i="131"/>
  <c r="AA28" i="131"/>
  <c r="Y28" i="131"/>
  <c r="W28" i="131"/>
  <c r="U28" i="131"/>
  <c r="S28" i="131"/>
  <c r="Q28" i="131"/>
  <c r="O28" i="131"/>
  <c r="M28" i="131"/>
  <c r="K28" i="131"/>
  <c r="I28" i="131"/>
  <c r="G28" i="131"/>
  <c r="AG27" i="131"/>
  <c r="AE27" i="131"/>
  <c r="AC27" i="131"/>
  <c r="AA27" i="131"/>
  <c r="Y27" i="131"/>
  <c r="W27" i="131"/>
  <c r="U27" i="131"/>
  <c r="S27" i="131"/>
  <c r="Q27" i="131"/>
  <c r="O27" i="131"/>
  <c r="M27" i="131"/>
  <c r="K27" i="131"/>
  <c r="I27" i="131"/>
  <c r="G27" i="131"/>
  <c r="AG105" i="131"/>
  <c r="AE105" i="131"/>
  <c r="AC105" i="131"/>
  <c r="AA105" i="131"/>
  <c r="Y105" i="131"/>
  <c r="W105" i="131"/>
  <c r="U105" i="131"/>
  <c r="S105" i="131"/>
  <c r="Q105" i="131"/>
  <c r="O105" i="131"/>
  <c r="M105" i="131"/>
  <c r="K105" i="131"/>
  <c r="I105" i="131"/>
  <c r="G105" i="131"/>
  <c r="AG51" i="131"/>
  <c r="AE51" i="131"/>
  <c r="AC51" i="131"/>
  <c r="AA51" i="131"/>
  <c r="Y51" i="131"/>
  <c r="W51" i="131"/>
  <c r="U51" i="131"/>
  <c r="S51" i="131"/>
  <c r="Q51" i="131"/>
  <c r="O51" i="131"/>
  <c r="M51" i="131"/>
  <c r="K51" i="131"/>
  <c r="I51" i="131"/>
  <c r="G51" i="131"/>
  <c r="AG18" i="131"/>
  <c r="AE18" i="131"/>
  <c r="AC18" i="131"/>
  <c r="AA18" i="131"/>
  <c r="Y18" i="131"/>
  <c r="W18" i="131"/>
  <c r="U18" i="131"/>
  <c r="S18" i="131"/>
  <c r="Q18" i="131"/>
  <c r="O18" i="131"/>
  <c r="M18" i="131"/>
  <c r="K18" i="131"/>
  <c r="I18" i="131"/>
  <c r="G18" i="131"/>
  <c r="AG50" i="131"/>
  <c r="AE50" i="131"/>
  <c r="AC50" i="131"/>
  <c r="AA50" i="131"/>
  <c r="Y50" i="131"/>
  <c r="W50" i="131"/>
  <c r="U50" i="131"/>
  <c r="S50" i="131"/>
  <c r="Q50" i="131"/>
  <c r="O50" i="131"/>
  <c r="M50" i="131"/>
  <c r="K50" i="131"/>
  <c r="I50" i="131"/>
  <c r="G50" i="131"/>
  <c r="AG17" i="131"/>
  <c r="AE17" i="131"/>
  <c r="AC17" i="131"/>
  <c r="AA17" i="131"/>
  <c r="Y17" i="131"/>
  <c r="W17" i="131"/>
  <c r="U17" i="131"/>
  <c r="S17" i="131"/>
  <c r="Q17" i="131"/>
  <c r="O17" i="131"/>
  <c r="M17" i="131"/>
  <c r="K17" i="131"/>
  <c r="I17" i="131"/>
  <c r="G17" i="131"/>
  <c r="AG26" i="131"/>
  <c r="AE26" i="131"/>
  <c r="AC26" i="131"/>
  <c r="AA26" i="131"/>
  <c r="Y26" i="131"/>
  <c r="W26" i="131"/>
  <c r="U26" i="131"/>
  <c r="S26" i="131"/>
  <c r="Q26" i="131"/>
  <c r="O26" i="131"/>
  <c r="M26" i="131"/>
  <c r="K26" i="131"/>
  <c r="I26" i="131"/>
  <c r="G26" i="131"/>
  <c r="AG104" i="131"/>
  <c r="AE104" i="131"/>
  <c r="AC104" i="131"/>
  <c r="AA104" i="131"/>
  <c r="Y104" i="131"/>
  <c r="W104" i="131"/>
  <c r="U104" i="131"/>
  <c r="S104" i="131"/>
  <c r="Q104" i="131"/>
  <c r="O104" i="131"/>
  <c r="M104" i="131"/>
  <c r="K104" i="131"/>
  <c r="I104" i="131"/>
  <c r="G104" i="131"/>
  <c r="AG82" i="131"/>
  <c r="AE82" i="131"/>
  <c r="AC82" i="131"/>
  <c r="AA82" i="131"/>
  <c r="Y82" i="131"/>
  <c r="W82" i="131"/>
  <c r="U82" i="131"/>
  <c r="S82" i="131"/>
  <c r="Q82" i="131"/>
  <c r="O82" i="131"/>
  <c r="M82" i="131"/>
  <c r="K82" i="131"/>
  <c r="I82" i="131"/>
  <c r="G82" i="131"/>
  <c r="AG33" i="131"/>
  <c r="AE33" i="131"/>
  <c r="AC33" i="131"/>
  <c r="AA33" i="131"/>
  <c r="Y33" i="131"/>
  <c r="W33" i="131"/>
  <c r="U33" i="131"/>
  <c r="S33" i="131"/>
  <c r="Q33" i="131"/>
  <c r="O33" i="131"/>
  <c r="M33" i="131"/>
  <c r="K33" i="131"/>
  <c r="I33" i="131"/>
  <c r="G33" i="131"/>
  <c r="AG49" i="131"/>
  <c r="AE49" i="131"/>
  <c r="AC49" i="131"/>
  <c r="AA49" i="131"/>
  <c r="Y49" i="131"/>
  <c r="W49" i="131"/>
  <c r="U49" i="131"/>
  <c r="S49" i="131"/>
  <c r="Q49" i="131"/>
  <c r="O49" i="131"/>
  <c r="M49" i="131"/>
  <c r="K49" i="131"/>
  <c r="I49" i="131"/>
  <c r="G49" i="131"/>
  <c r="AG16" i="131"/>
  <c r="AE16" i="131"/>
  <c r="AC16" i="131"/>
  <c r="AA16" i="131"/>
  <c r="Y16" i="131"/>
  <c r="W16" i="131"/>
  <c r="U16" i="131"/>
  <c r="S16" i="131"/>
  <c r="Q16" i="131"/>
  <c r="O16" i="131"/>
  <c r="M16" i="131"/>
  <c r="K16" i="131"/>
  <c r="I16" i="131"/>
  <c r="G16" i="131"/>
  <c r="AG10" i="131"/>
  <c r="AE10" i="131"/>
  <c r="AC10" i="131"/>
  <c r="AA10" i="131"/>
  <c r="Y10" i="131"/>
  <c r="W10" i="131"/>
  <c r="U10" i="131"/>
  <c r="S10" i="131"/>
  <c r="Q10" i="131"/>
  <c r="O10" i="131"/>
  <c r="M10" i="131"/>
  <c r="K10" i="131"/>
  <c r="I10" i="131"/>
  <c r="G10" i="131"/>
  <c r="AG25" i="131"/>
  <c r="AE25" i="131"/>
  <c r="AC25" i="131"/>
  <c r="AA25" i="131"/>
  <c r="Y25" i="131"/>
  <c r="W25" i="131"/>
  <c r="U25" i="131"/>
  <c r="S25" i="131"/>
  <c r="Q25" i="131"/>
  <c r="O25" i="131"/>
  <c r="M25" i="131"/>
  <c r="K25" i="131"/>
  <c r="I25" i="131"/>
  <c r="G25" i="131"/>
  <c r="AG9" i="131"/>
  <c r="AE9" i="131"/>
  <c r="AC9" i="131"/>
  <c r="AA9" i="131"/>
  <c r="Y9" i="131"/>
  <c r="W9" i="131"/>
  <c r="U9" i="131"/>
  <c r="S9" i="131"/>
  <c r="Q9" i="131"/>
  <c r="O9" i="131"/>
  <c r="M9" i="131"/>
  <c r="K9" i="131"/>
  <c r="I9" i="131"/>
  <c r="G9" i="131"/>
  <c r="AG6" i="131"/>
  <c r="AE6" i="131"/>
  <c r="AC6" i="131"/>
  <c r="AA6" i="131"/>
  <c r="Y6" i="131"/>
  <c r="W6" i="131"/>
  <c r="U6" i="131"/>
  <c r="S6" i="131"/>
  <c r="Q6" i="131"/>
  <c r="O6" i="131"/>
  <c r="M6" i="131"/>
  <c r="K6" i="131"/>
  <c r="I6" i="131"/>
  <c r="G6" i="131"/>
  <c r="AG32" i="131"/>
  <c r="AE32" i="131"/>
  <c r="AC32" i="131"/>
  <c r="AA32" i="131"/>
  <c r="Y32" i="131"/>
  <c r="W32" i="131"/>
  <c r="U32" i="131"/>
  <c r="S32" i="131"/>
  <c r="Q32" i="131"/>
  <c r="O32" i="131"/>
  <c r="M32" i="131"/>
  <c r="K32" i="131"/>
  <c r="I32" i="131"/>
  <c r="G32" i="131"/>
  <c r="AG81" i="131"/>
  <c r="AE81" i="131"/>
  <c r="AC81" i="131"/>
  <c r="AA81" i="131"/>
  <c r="Y81" i="131"/>
  <c r="W81" i="131"/>
  <c r="U81" i="131"/>
  <c r="S81" i="131"/>
  <c r="Q81" i="131"/>
  <c r="O81" i="131"/>
  <c r="M81" i="131"/>
  <c r="K81" i="131"/>
  <c r="I81" i="131"/>
  <c r="G81" i="131"/>
  <c r="AG31" i="131"/>
  <c r="AE31" i="131"/>
  <c r="AC31" i="131"/>
  <c r="AA31" i="131"/>
  <c r="Y31" i="131"/>
  <c r="W31" i="131"/>
  <c r="U31" i="131"/>
  <c r="S31" i="131"/>
  <c r="Q31" i="131"/>
  <c r="O31" i="131"/>
  <c r="M31" i="131"/>
  <c r="K31" i="131"/>
  <c r="I31" i="131"/>
  <c r="G31" i="131"/>
  <c r="AG15" i="131"/>
  <c r="AE15" i="131"/>
  <c r="AC15" i="131"/>
  <c r="AA15" i="131"/>
  <c r="Y15" i="131"/>
  <c r="W15" i="131"/>
  <c r="U15" i="131"/>
  <c r="S15" i="131"/>
  <c r="Q15" i="131"/>
  <c r="O15" i="131"/>
  <c r="M15" i="131"/>
  <c r="K15" i="131"/>
  <c r="I15" i="131"/>
  <c r="G15" i="131"/>
  <c r="AG5" i="131"/>
  <c r="AE5" i="131"/>
  <c r="AC5" i="131"/>
  <c r="AA5" i="131"/>
  <c r="Y5" i="131"/>
  <c r="W5" i="131"/>
  <c r="U5" i="131"/>
  <c r="S5" i="131"/>
  <c r="Q5" i="131"/>
  <c r="O5" i="131"/>
  <c r="M5" i="131"/>
  <c r="K5" i="131"/>
  <c r="I5" i="131"/>
  <c r="G5" i="131"/>
  <c r="AG8" i="131"/>
  <c r="AE8" i="131"/>
  <c r="AC8" i="131"/>
  <c r="AA8" i="131"/>
  <c r="Y8" i="131"/>
  <c r="W8" i="131"/>
  <c r="U8" i="131"/>
  <c r="S8" i="131"/>
  <c r="Q8" i="131"/>
  <c r="O8" i="131"/>
  <c r="M8" i="131"/>
  <c r="K8" i="131"/>
  <c r="I8" i="131"/>
  <c r="G8" i="131"/>
  <c r="AG119" i="130"/>
  <c r="AE119" i="130"/>
  <c r="AC119" i="130"/>
  <c r="AA119" i="130"/>
  <c r="Y119" i="130"/>
  <c r="W119" i="130"/>
  <c r="U119" i="130"/>
  <c r="S119" i="130"/>
  <c r="Q119" i="130"/>
  <c r="O119" i="130"/>
  <c r="M119" i="130"/>
  <c r="K119" i="130"/>
  <c r="I119" i="130"/>
  <c r="G119" i="130"/>
  <c r="AH119" i="130" s="1"/>
  <c r="AG118" i="130"/>
  <c r="AE118" i="130"/>
  <c r="AC118" i="130"/>
  <c r="AA118" i="130"/>
  <c r="Y118" i="130"/>
  <c r="W118" i="130"/>
  <c r="U118" i="130"/>
  <c r="S118" i="130"/>
  <c r="AH118" i="130" s="1"/>
  <c r="Q118" i="130"/>
  <c r="O118" i="130"/>
  <c r="M118" i="130"/>
  <c r="K118" i="130"/>
  <c r="I118" i="130"/>
  <c r="G118" i="130"/>
  <c r="AG115" i="130"/>
  <c r="AE115" i="130"/>
  <c r="AC115" i="130"/>
  <c r="AA115" i="130"/>
  <c r="Y115" i="130"/>
  <c r="W115" i="130"/>
  <c r="U115" i="130"/>
  <c r="S115" i="130"/>
  <c r="Q115" i="130"/>
  <c r="O115" i="130"/>
  <c r="M115" i="130"/>
  <c r="K115" i="130"/>
  <c r="I115" i="130"/>
  <c r="G115" i="130"/>
  <c r="AG116" i="130"/>
  <c r="AE116" i="130"/>
  <c r="AC116" i="130"/>
  <c r="AA116" i="130"/>
  <c r="Y116" i="130"/>
  <c r="W116" i="130"/>
  <c r="U116" i="130"/>
  <c r="S116" i="130"/>
  <c r="Q116" i="130"/>
  <c r="O116" i="130"/>
  <c r="M116" i="130"/>
  <c r="K116" i="130"/>
  <c r="I116" i="130"/>
  <c r="G116" i="130"/>
  <c r="AG114" i="130"/>
  <c r="AE114" i="130"/>
  <c r="AC114" i="130"/>
  <c r="AA114" i="130"/>
  <c r="Y114" i="130"/>
  <c r="W114" i="130"/>
  <c r="U114" i="130"/>
  <c r="S114" i="130"/>
  <c r="Q114" i="130"/>
  <c r="O114" i="130"/>
  <c r="M114" i="130"/>
  <c r="K114" i="130"/>
  <c r="I114" i="130"/>
  <c r="G114" i="130"/>
  <c r="AH114" i="130" s="1"/>
  <c r="AG117" i="130"/>
  <c r="AE117" i="130"/>
  <c r="AC117" i="130"/>
  <c r="AA117" i="130"/>
  <c r="Y117" i="130"/>
  <c r="W117" i="130"/>
  <c r="U117" i="130"/>
  <c r="S117" i="130"/>
  <c r="Q117" i="130"/>
  <c r="O117" i="130"/>
  <c r="M117" i="130"/>
  <c r="K117" i="130"/>
  <c r="I117" i="130"/>
  <c r="G117" i="130"/>
  <c r="AG108" i="130"/>
  <c r="AE108" i="130"/>
  <c r="AC108" i="130"/>
  <c r="AA108" i="130"/>
  <c r="Y108" i="130"/>
  <c r="W108" i="130"/>
  <c r="U108" i="130"/>
  <c r="S108" i="130"/>
  <c r="Q108" i="130"/>
  <c r="O108" i="130"/>
  <c r="M108" i="130"/>
  <c r="K108" i="130"/>
  <c r="I108" i="130"/>
  <c r="G108" i="130"/>
  <c r="AG39" i="130"/>
  <c r="AE39" i="130"/>
  <c r="AC39" i="130"/>
  <c r="AA39" i="130"/>
  <c r="Y39" i="130"/>
  <c r="W39" i="130"/>
  <c r="U39" i="130"/>
  <c r="S39" i="130"/>
  <c r="Q39" i="130"/>
  <c r="O39" i="130"/>
  <c r="M39" i="130"/>
  <c r="K39" i="130"/>
  <c r="I39" i="130"/>
  <c r="G39" i="130"/>
  <c r="AG61" i="130"/>
  <c r="AE61" i="130"/>
  <c r="AC61" i="130"/>
  <c r="AA61" i="130"/>
  <c r="Y61" i="130"/>
  <c r="W61" i="130"/>
  <c r="U61" i="130"/>
  <c r="S61" i="130"/>
  <c r="Q61" i="130"/>
  <c r="O61" i="130"/>
  <c r="M61" i="130"/>
  <c r="K61" i="130"/>
  <c r="I61" i="130"/>
  <c r="G61" i="130"/>
  <c r="AH61" i="130" s="1"/>
  <c r="AG102" i="130"/>
  <c r="AE102" i="130"/>
  <c r="AC102" i="130"/>
  <c r="AA102" i="130"/>
  <c r="Y102" i="130"/>
  <c r="W102" i="130"/>
  <c r="U102" i="130"/>
  <c r="S102" i="130"/>
  <c r="Q102" i="130"/>
  <c r="O102" i="130"/>
  <c r="M102" i="130"/>
  <c r="K102" i="130"/>
  <c r="I102" i="130"/>
  <c r="G102" i="130"/>
  <c r="AG78" i="130"/>
  <c r="AE78" i="130"/>
  <c r="AC78" i="130"/>
  <c r="AA78" i="130"/>
  <c r="Y78" i="130"/>
  <c r="W78" i="130"/>
  <c r="U78" i="130"/>
  <c r="S78" i="130"/>
  <c r="Q78" i="130"/>
  <c r="O78" i="130"/>
  <c r="M78" i="130"/>
  <c r="K78" i="130"/>
  <c r="I78" i="130"/>
  <c r="G78" i="130"/>
  <c r="AG84" i="130"/>
  <c r="AE84" i="130"/>
  <c r="AC84" i="130"/>
  <c r="AA84" i="130"/>
  <c r="Y84" i="130"/>
  <c r="W84" i="130"/>
  <c r="U84" i="130"/>
  <c r="S84" i="130"/>
  <c r="Q84" i="130"/>
  <c r="O84" i="130"/>
  <c r="M84" i="130"/>
  <c r="K84" i="130"/>
  <c r="I84" i="130"/>
  <c r="G84" i="130"/>
  <c r="AG113" i="130"/>
  <c r="AE113" i="130"/>
  <c r="AC113" i="130"/>
  <c r="AA113" i="130"/>
  <c r="Y113" i="130"/>
  <c r="W113" i="130"/>
  <c r="U113" i="130"/>
  <c r="S113" i="130"/>
  <c r="Q113" i="130"/>
  <c r="O113" i="130"/>
  <c r="M113" i="130"/>
  <c r="K113" i="130"/>
  <c r="I113" i="130"/>
  <c r="G113" i="130"/>
  <c r="AG105" i="130"/>
  <c r="AE105" i="130"/>
  <c r="AC105" i="130"/>
  <c r="AA105" i="130"/>
  <c r="Y105" i="130"/>
  <c r="W105" i="130"/>
  <c r="U105" i="130"/>
  <c r="S105" i="130"/>
  <c r="Q105" i="130"/>
  <c r="O105" i="130"/>
  <c r="M105" i="130"/>
  <c r="K105" i="130"/>
  <c r="I105" i="130"/>
  <c r="G105" i="130"/>
  <c r="AG97" i="130"/>
  <c r="AE97" i="130"/>
  <c r="AC97" i="130"/>
  <c r="AA97" i="130"/>
  <c r="Y97" i="130"/>
  <c r="W97" i="130"/>
  <c r="U97" i="130"/>
  <c r="S97" i="130"/>
  <c r="Q97" i="130"/>
  <c r="O97" i="130"/>
  <c r="M97" i="130"/>
  <c r="K97" i="130"/>
  <c r="I97" i="130"/>
  <c r="G97" i="130"/>
  <c r="AG67" i="130"/>
  <c r="AE67" i="130"/>
  <c r="AC67" i="130"/>
  <c r="AA67" i="130"/>
  <c r="Y67" i="130"/>
  <c r="W67" i="130"/>
  <c r="U67" i="130"/>
  <c r="S67" i="130"/>
  <c r="Q67" i="130"/>
  <c r="O67" i="130"/>
  <c r="M67" i="130"/>
  <c r="K67" i="130"/>
  <c r="I67" i="130"/>
  <c r="G67" i="130"/>
  <c r="AG87" i="130"/>
  <c r="AE87" i="130"/>
  <c r="AC87" i="130"/>
  <c r="AA87" i="130"/>
  <c r="Y87" i="130"/>
  <c r="W87" i="130"/>
  <c r="U87" i="130"/>
  <c r="S87" i="130"/>
  <c r="Q87" i="130"/>
  <c r="O87" i="130"/>
  <c r="M87" i="130"/>
  <c r="K87" i="130"/>
  <c r="I87" i="130"/>
  <c r="G87" i="130"/>
  <c r="AG101" i="130"/>
  <c r="AE101" i="130"/>
  <c r="AC101" i="130"/>
  <c r="AA101" i="130"/>
  <c r="Y101" i="130"/>
  <c r="W101" i="130"/>
  <c r="U101" i="130"/>
  <c r="S101" i="130"/>
  <c r="Q101" i="130"/>
  <c r="O101" i="130"/>
  <c r="M101" i="130"/>
  <c r="K101" i="130"/>
  <c r="I101" i="130"/>
  <c r="G101" i="130"/>
  <c r="AG90" i="130"/>
  <c r="AE90" i="130"/>
  <c r="AC90" i="130"/>
  <c r="AA90" i="130"/>
  <c r="Y90" i="130"/>
  <c r="W90" i="130"/>
  <c r="U90" i="130"/>
  <c r="S90" i="130"/>
  <c r="Q90" i="130"/>
  <c r="O90" i="130"/>
  <c r="M90" i="130"/>
  <c r="K90" i="130"/>
  <c r="I90" i="130"/>
  <c r="G90" i="130"/>
  <c r="AG60" i="130"/>
  <c r="AE60" i="130"/>
  <c r="AC60" i="130"/>
  <c r="AA60" i="130"/>
  <c r="Y60" i="130"/>
  <c r="W60" i="130"/>
  <c r="U60" i="130"/>
  <c r="S60" i="130"/>
  <c r="Q60" i="130"/>
  <c r="O60" i="130"/>
  <c r="M60" i="130"/>
  <c r="K60" i="130"/>
  <c r="I60" i="130"/>
  <c r="G60" i="130"/>
  <c r="AG107" i="130"/>
  <c r="AE107" i="130"/>
  <c r="AC107" i="130"/>
  <c r="AA107" i="130"/>
  <c r="Y107" i="130"/>
  <c r="W107" i="130"/>
  <c r="U107" i="130"/>
  <c r="S107" i="130"/>
  <c r="Q107" i="130"/>
  <c r="O107" i="130"/>
  <c r="M107" i="130"/>
  <c r="K107" i="130"/>
  <c r="I107" i="130"/>
  <c r="G107" i="130"/>
  <c r="AG96" i="130"/>
  <c r="AE96" i="130"/>
  <c r="AC96" i="130"/>
  <c r="AA96" i="130"/>
  <c r="Y96" i="130"/>
  <c r="W96" i="130"/>
  <c r="U96" i="130"/>
  <c r="S96" i="130"/>
  <c r="Q96" i="130"/>
  <c r="O96" i="130"/>
  <c r="M96" i="130"/>
  <c r="K96" i="130"/>
  <c r="I96" i="130"/>
  <c r="G96" i="130"/>
  <c r="AG85" i="130"/>
  <c r="AE85" i="130"/>
  <c r="AC85" i="130"/>
  <c r="AA85" i="130"/>
  <c r="Y85" i="130"/>
  <c r="W85" i="130"/>
  <c r="U85" i="130"/>
  <c r="S85" i="130"/>
  <c r="Q85" i="130"/>
  <c r="O85" i="130"/>
  <c r="M85" i="130"/>
  <c r="K85" i="130"/>
  <c r="I85" i="130"/>
  <c r="G85" i="130"/>
  <c r="AG77" i="130"/>
  <c r="AE77" i="130"/>
  <c r="AC77" i="130"/>
  <c r="AA77" i="130"/>
  <c r="Y77" i="130"/>
  <c r="W77" i="130"/>
  <c r="U77" i="130"/>
  <c r="S77" i="130"/>
  <c r="Q77" i="130"/>
  <c r="O77" i="130"/>
  <c r="M77" i="130"/>
  <c r="K77" i="130"/>
  <c r="I77" i="130"/>
  <c r="G77" i="130"/>
  <c r="AG112" i="130"/>
  <c r="AE112" i="130"/>
  <c r="AC112" i="130"/>
  <c r="AA112" i="130"/>
  <c r="Y112" i="130"/>
  <c r="W112" i="130"/>
  <c r="U112" i="130"/>
  <c r="S112" i="130"/>
  <c r="Q112" i="130"/>
  <c r="O112" i="130"/>
  <c r="M112" i="130"/>
  <c r="K112" i="130"/>
  <c r="I112" i="130"/>
  <c r="G112" i="130"/>
  <c r="AG93" i="130"/>
  <c r="AE93" i="130"/>
  <c r="AC93" i="130"/>
  <c r="AA93" i="130"/>
  <c r="Y93" i="130"/>
  <c r="W93" i="130"/>
  <c r="U93" i="130"/>
  <c r="S93" i="130"/>
  <c r="Q93" i="130"/>
  <c r="O93" i="130"/>
  <c r="M93" i="130"/>
  <c r="K93" i="130"/>
  <c r="I93" i="130"/>
  <c r="G93" i="130"/>
  <c r="AG71" i="130"/>
  <c r="AE71" i="130"/>
  <c r="AC71" i="130"/>
  <c r="AA71" i="130"/>
  <c r="Y71" i="130"/>
  <c r="W71" i="130"/>
  <c r="U71" i="130"/>
  <c r="S71" i="130"/>
  <c r="Q71" i="130"/>
  <c r="O71" i="130"/>
  <c r="M71" i="130"/>
  <c r="K71" i="130"/>
  <c r="I71" i="130"/>
  <c r="G71" i="130"/>
  <c r="AG35" i="130"/>
  <c r="AE35" i="130"/>
  <c r="AC35" i="130"/>
  <c r="AA35" i="130"/>
  <c r="Y35" i="130"/>
  <c r="W35" i="130"/>
  <c r="U35" i="130"/>
  <c r="S35" i="130"/>
  <c r="Q35" i="130"/>
  <c r="O35" i="130"/>
  <c r="M35" i="130"/>
  <c r="K35" i="130"/>
  <c r="I35" i="130"/>
  <c r="G35" i="130"/>
  <c r="AG104" i="130"/>
  <c r="AE104" i="130"/>
  <c r="AC104" i="130"/>
  <c r="AA104" i="130"/>
  <c r="Y104" i="130"/>
  <c r="W104" i="130"/>
  <c r="U104" i="130"/>
  <c r="S104" i="130"/>
  <c r="Q104" i="130"/>
  <c r="O104" i="130"/>
  <c r="M104" i="130"/>
  <c r="K104" i="130"/>
  <c r="I104" i="130"/>
  <c r="G104" i="130"/>
  <c r="AG55" i="130"/>
  <c r="AE55" i="130"/>
  <c r="AC55" i="130"/>
  <c r="AA55" i="130"/>
  <c r="Y55" i="130"/>
  <c r="W55" i="130"/>
  <c r="U55" i="130"/>
  <c r="S55" i="130"/>
  <c r="Q55" i="130"/>
  <c r="O55" i="130"/>
  <c r="M55" i="130"/>
  <c r="K55" i="130"/>
  <c r="I55" i="130"/>
  <c r="G55" i="130"/>
  <c r="AG100" i="130"/>
  <c r="AE100" i="130"/>
  <c r="AC100" i="130"/>
  <c r="AA100" i="130"/>
  <c r="Y100" i="130"/>
  <c r="W100" i="130"/>
  <c r="U100" i="130"/>
  <c r="S100" i="130"/>
  <c r="Q100" i="130"/>
  <c r="O100" i="130"/>
  <c r="M100" i="130"/>
  <c r="K100" i="130"/>
  <c r="I100" i="130"/>
  <c r="G100" i="130"/>
  <c r="AG66" i="130"/>
  <c r="AE66" i="130"/>
  <c r="AC66" i="130"/>
  <c r="AA66" i="130"/>
  <c r="Y66" i="130"/>
  <c r="W66" i="130"/>
  <c r="U66" i="130"/>
  <c r="S66" i="130"/>
  <c r="Q66" i="130"/>
  <c r="O66" i="130"/>
  <c r="M66" i="130"/>
  <c r="K66" i="130"/>
  <c r="I66" i="130"/>
  <c r="G66" i="130"/>
  <c r="AG56" i="130"/>
  <c r="AE56" i="130"/>
  <c r="AC56" i="130"/>
  <c r="AA56" i="130"/>
  <c r="Y56" i="130"/>
  <c r="W56" i="130"/>
  <c r="U56" i="130"/>
  <c r="S56" i="130"/>
  <c r="Q56" i="130"/>
  <c r="O56" i="130"/>
  <c r="M56" i="130"/>
  <c r="K56" i="130"/>
  <c r="I56" i="130"/>
  <c r="G56" i="130"/>
  <c r="AG54" i="130"/>
  <c r="AE54" i="130"/>
  <c r="AC54" i="130"/>
  <c r="AA54" i="130"/>
  <c r="Y54" i="130"/>
  <c r="W54" i="130"/>
  <c r="U54" i="130"/>
  <c r="S54" i="130"/>
  <c r="Q54" i="130"/>
  <c r="O54" i="130"/>
  <c r="M54" i="130"/>
  <c r="K54" i="130"/>
  <c r="I54" i="130"/>
  <c r="G54" i="130"/>
  <c r="AG53" i="130"/>
  <c r="AE53" i="130"/>
  <c r="AC53" i="130"/>
  <c r="AA53" i="130"/>
  <c r="Y53" i="130"/>
  <c r="W53" i="130"/>
  <c r="U53" i="130"/>
  <c r="S53" i="130"/>
  <c r="Q53" i="130"/>
  <c r="O53" i="130"/>
  <c r="M53" i="130"/>
  <c r="K53" i="130"/>
  <c r="I53" i="130"/>
  <c r="G53" i="130"/>
  <c r="AG111" i="130"/>
  <c r="AE111" i="130"/>
  <c r="AC111" i="130"/>
  <c r="AA111" i="130"/>
  <c r="Y111" i="130"/>
  <c r="W111" i="130"/>
  <c r="U111" i="130"/>
  <c r="S111" i="130"/>
  <c r="Q111" i="130"/>
  <c r="O111" i="130"/>
  <c r="M111" i="130"/>
  <c r="K111" i="130"/>
  <c r="I111" i="130"/>
  <c r="G111" i="130"/>
  <c r="AG70" i="130"/>
  <c r="AE70" i="130"/>
  <c r="AC70" i="130"/>
  <c r="AA70" i="130"/>
  <c r="Y70" i="130"/>
  <c r="W70" i="130"/>
  <c r="U70" i="130"/>
  <c r="S70" i="130"/>
  <c r="Q70" i="130"/>
  <c r="O70" i="130"/>
  <c r="M70" i="130"/>
  <c r="K70" i="130"/>
  <c r="I70" i="130"/>
  <c r="G70" i="130"/>
  <c r="AG52" i="130"/>
  <c r="AE52" i="130"/>
  <c r="AC52" i="130"/>
  <c r="AA52" i="130"/>
  <c r="Y52" i="130"/>
  <c r="W52" i="130"/>
  <c r="U52" i="130"/>
  <c r="S52" i="130"/>
  <c r="Q52" i="130"/>
  <c r="O52" i="130"/>
  <c r="M52" i="130"/>
  <c r="K52" i="130"/>
  <c r="I52" i="130"/>
  <c r="G52" i="130"/>
  <c r="AG99" i="130"/>
  <c r="AE99" i="130"/>
  <c r="AC99" i="130"/>
  <c r="AA99" i="130"/>
  <c r="Y99" i="130"/>
  <c r="W99" i="130"/>
  <c r="U99" i="130"/>
  <c r="S99" i="130"/>
  <c r="Q99" i="130"/>
  <c r="O99" i="130"/>
  <c r="M99" i="130"/>
  <c r="K99" i="130"/>
  <c r="I99" i="130"/>
  <c r="G99" i="130"/>
  <c r="AG86" i="130"/>
  <c r="AE86" i="130"/>
  <c r="AC86" i="130"/>
  <c r="AA86" i="130"/>
  <c r="Y86" i="130"/>
  <c r="W86" i="130"/>
  <c r="U86" i="130"/>
  <c r="S86" i="130"/>
  <c r="Q86" i="130"/>
  <c r="O86" i="130"/>
  <c r="M86" i="130"/>
  <c r="K86" i="130"/>
  <c r="I86" i="130"/>
  <c r="G86" i="130"/>
  <c r="AG98" i="130"/>
  <c r="AE98" i="130"/>
  <c r="AC98" i="130"/>
  <c r="AA98" i="130"/>
  <c r="Y98" i="130"/>
  <c r="W98" i="130"/>
  <c r="U98" i="130"/>
  <c r="S98" i="130"/>
  <c r="Q98" i="130"/>
  <c r="O98" i="130"/>
  <c r="M98" i="130"/>
  <c r="K98" i="130"/>
  <c r="I98" i="130"/>
  <c r="G98" i="130"/>
  <c r="AG81" i="130"/>
  <c r="AE81" i="130"/>
  <c r="AC81" i="130"/>
  <c r="AA81" i="130"/>
  <c r="Y81" i="130"/>
  <c r="W81" i="130"/>
  <c r="U81" i="130"/>
  <c r="S81" i="130"/>
  <c r="Q81" i="130"/>
  <c r="O81" i="130"/>
  <c r="M81" i="130"/>
  <c r="K81" i="130"/>
  <c r="I81" i="130"/>
  <c r="G81" i="130"/>
  <c r="AG76" i="130"/>
  <c r="AE76" i="130"/>
  <c r="AC76" i="130"/>
  <c r="AA76" i="130"/>
  <c r="Y76" i="130"/>
  <c r="W76" i="130"/>
  <c r="U76" i="130"/>
  <c r="S76" i="130"/>
  <c r="Q76" i="130"/>
  <c r="O76" i="130"/>
  <c r="M76" i="130"/>
  <c r="K76" i="130"/>
  <c r="I76" i="130"/>
  <c r="G76" i="130"/>
  <c r="AG80" i="130"/>
  <c r="AE80" i="130"/>
  <c r="AC80" i="130"/>
  <c r="AA80" i="130"/>
  <c r="Y80" i="130"/>
  <c r="W80" i="130"/>
  <c r="U80" i="130"/>
  <c r="S80" i="130"/>
  <c r="Q80" i="130"/>
  <c r="O80" i="130"/>
  <c r="M80" i="130"/>
  <c r="K80" i="130"/>
  <c r="I80" i="130"/>
  <c r="G80" i="130"/>
  <c r="AG75" i="130"/>
  <c r="AE75" i="130"/>
  <c r="AC75" i="130"/>
  <c r="AA75" i="130"/>
  <c r="Y75" i="130"/>
  <c r="W75" i="130"/>
  <c r="U75" i="130"/>
  <c r="S75" i="130"/>
  <c r="Q75" i="130"/>
  <c r="O75" i="130"/>
  <c r="M75" i="130"/>
  <c r="K75" i="130"/>
  <c r="I75" i="130"/>
  <c r="G75" i="130"/>
  <c r="AG65" i="130"/>
  <c r="AE65" i="130"/>
  <c r="AC65" i="130"/>
  <c r="AA65" i="130"/>
  <c r="Y65" i="130"/>
  <c r="W65" i="130"/>
  <c r="U65" i="130"/>
  <c r="S65" i="130"/>
  <c r="Q65" i="130"/>
  <c r="O65" i="130"/>
  <c r="M65" i="130"/>
  <c r="K65" i="130"/>
  <c r="I65" i="130"/>
  <c r="G65" i="130"/>
  <c r="AG51" i="130"/>
  <c r="AE51" i="130"/>
  <c r="AC51" i="130"/>
  <c r="AA51" i="130"/>
  <c r="Y51" i="130"/>
  <c r="W51" i="130"/>
  <c r="U51" i="130"/>
  <c r="S51" i="130"/>
  <c r="Q51" i="130"/>
  <c r="O51" i="130"/>
  <c r="M51" i="130"/>
  <c r="K51" i="130"/>
  <c r="I51" i="130"/>
  <c r="G51" i="130"/>
  <c r="AG95" i="130"/>
  <c r="AE95" i="130"/>
  <c r="AC95" i="130"/>
  <c r="AA95" i="130"/>
  <c r="Y95" i="130"/>
  <c r="W95" i="130"/>
  <c r="U95" i="130"/>
  <c r="S95" i="130"/>
  <c r="Q95" i="130"/>
  <c r="O95" i="130"/>
  <c r="M95" i="130"/>
  <c r="K95" i="130"/>
  <c r="I95" i="130"/>
  <c r="G95" i="130"/>
  <c r="AG89" i="130"/>
  <c r="AE89" i="130"/>
  <c r="AC89" i="130"/>
  <c r="AA89" i="130"/>
  <c r="Y89" i="130"/>
  <c r="W89" i="130"/>
  <c r="U89" i="130"/>
  <c r="S89" i="130"/>
  <c r="Q89" i="130"/>
  <c r="O89" i="130"/>
  <c r="M89" i="130"/>
  <c r="K89" i="130"/>
  <c r="I89" i="130"/>
  <c r="G89" i="130"/>
  <c r="AG110" i="130"/>
  <c r="AE110" i="130"/>
  <c r="AC110" i="130"/>
  <c r="AA110" i="130"/>
  <c r="Y110" i="130"/>
  <c r="W110" i="130"/>
  <c r="U110" i="130"/>
  <c r="S110" i="130"/>
  <c r="Q110" i="130"/>
  <c r="O110" i="130"/>
  <c r="M110" i="130"/>
  <c r="K110" i="130"/>
  <c r="I110" i="130"/>
  <c r="G110" i="130"/>
  <c r="AG69" i="130"/>
  <c r="AE69" i="130"/>
  <c r="AC69" i="130"/>
  <c r="AA69" i="130"/>
  <c r="Y69" i="130"/>
  <c r="W69" i="130"/>
  <c r="U69" i="130"/>
  <c r="S69" i="130"/>
  <c r="Q69" i="130"/>
  <c r="O69" i="130"/>
  <c r="M69" i="130"/>
  <c r="K69" i="130"/>
  <c r="I69" i="130"/>
  <c r="G69" i="130"/>
  <c r="AG59" i="130"/>
  <c r="AE59" i="130"/>
  <c r="AC59" i="130"/>
  <c r="AA59" i="130"/>
  <c r="Y59" i="130"/>
  <c r="W59" i="130"/>
  <c r="U59" i="130"/>
  <c r="S59" i="130"/>
  <c r="Q59" i="130"/>
  <c r="O59" i="130"/>
  <c r="M59" i="130"/>
  <c r="K59" i="130"/>
  <c r="I59" i="130"/>
  <c r="G59" i="130"/>
  <c r="AG22" i="130"/>
  <c r="AE22" i="130"/>
  <c r="AC22" i="130"/>
  <c r="AA22" i="130"/>
  <c r="Y22" i="130"/>
  <c r="W22" i="130"/>
  <c r="U22" i="130"/>
  <c r="S22" i="130"/>
  <c r="Q22" i="130"/>
  <c r="O22" i="130"/>
  <c r="M22" i="130"/>
  <c r="K22" i="130"/>
  <c r="I22" i="130"/>
  <c r="G22" i="130"/>
  <c r="AG92" i="130"/>
  <c r="AE92" i="130"/>
  <c r="AC92" i="130"/>
  <c r="AA92" i="130"/>
  <c r="Y92" i="130"/>
  <c r="W92" i="130"/>
  <c r="U92" i="130"/>
  <c r="S92" i="130"/>
  <c r="Q92" i="130"/>
  <c r="O92" i="130"/>
  <c r="M92" i="130"/>
  <c r="K92" i="130"/>
  <c r="I92" i="130"/>
  <c r="G92" i="130"/>
  <c r="AG47" i="130"/>
  <c r="AE47" i="130"/>
  <c r="AC47" i="130"/>
  <c r="AA47" i="130"/>
  <c r="Y47" i="130"/>
  <c r="W47" i="130"/>
  <c r="U47" i="130"/>
  <c r="S47" i="130"/>
  <c r="Q47" i="130"/>
  <c r="O47" i="130"/>
  <c r="M47" i="130"/>
  <c r="K47" i="130"/>
  <c r="I47" i="130"/>
  <c r="G47" i="130"/>
  <c r="AG50" i="130"/>
  <c r="AE50" i="130"/>
  <c r="AC50" i="130"/>
  <c r="AA50" i="130"/>
  <c r="Y50" i="130"/>
  <c r="W50" i="130"/>
  <c r="U50" i="130"/>
  <c r="S50" i="130"/>
  <c r="Q50" i="130"/>
  <c r="O50" i="130"/>
  <c r="M50" i="130"/>
  <c r="K50" i="130"/>
  <c r="I50" i="130"/>
  <c r="G50" i="130"/>
  <c r="AG26" i="130"/>
  <c r="AE26" i="130"/>
  <c r="AC26" i="130"/>
  <c r="AA26" i="130"/>
  <c r="Y26" i="130"/>
  <c r="W26" i="130"/>
  <c r="U26" i="130"/>
  <c r="S26" i="130"/>
  <c r="Q26" i="130"/>
  <c r="O26" i="130"/>
  <c r="M26" i="130"/>
  <c r="K26" i="130"/>
  <c r="I26" i="130"/>
  <c r="G26" i="130"/>
  <c r="AG64" i="130"/>
  <c r="AE64" i="130"/>
  <c r="AC64" i="130"/>
  <c r="AA64" i="130"/>
  <c r="Y64" i="130"/>
  <c r="W64" i="130"/>
  <c r="U64" i="130"/>
  <c r="S64" i="130"/>
  <c r="Q64" i="130"/>
  <c r="O64" i="130"/>
  <c r="M64" i="130"/>
  <c r="K64" i="130"/>
  <c r="I64" i="130"/>
  <c r="G64" i="130"/>
  <c r="AG83" i="130"/>
  <c r="AE83" i="130"/>
  <c r="AC83" i="130"/>
  <c r="AA83" i="130"/>
  <c r="Y83" i="130"/>
  <c r="W83" i="130"/>
  <c r="U83" i="130"/>
  <c r="S83" i="130"/>
  <c r="Q83" i="130"/>
  <c r="O83" i="130"/>
  <c r="M83" i="130"/>
  <c r="K83" i="130"/>
  <c r="I83" i="130"/>
  <c r="G83" i="130"/>
  <c r="AG63" i="130"/>
  <c r="AE63" i="130"/>
  <c r="AC63" i="130"/>
  <c r="AA63" i="130"/>
  <c r="Y63" i="130"/>
  <c r="W63" i="130"/>
  <c r="U63" i="130"/>
  <c r="S63" i="130"/>
  <c r="Q63" i="130"/>
  <c r="O63" i="130"/>
  <c r="M63" i="130"/>
  <c r="K63" i="130"/>
  <c r="I63" i="130"/>
  <c r="G63" i="130"/>
  <c r="AG109" i="130"/>
  <c r="AE109" i="130"/>
  <c r="AC109" i="130"/>
  <c r="AA109" i="130"/>
  <c r="Y109" i="130"/>
  <c r="W109" i="130"/>
  <c r="U109" i="130"/>
  <c r="S109" i="130"/>
  <c r="Q109" i="130"/>
  <c r="O109" i="130"/>
  <c r="M109" i="130"/>
  <c r="K109" i="130"/>
  <c r="I109" i="130"/>
  <c r="G109" i="130"/>
  <c r="AG82" i="130"/>
  <c r="AE82" i="130"/>
  <c r="AC82" i="130"/>
  <c r="AA82" i="130"/>
  <c r="Y82" i="130"/>
  <c r="W82" i="130"/>
  <c r="U82" i="130"/>
  <c r="S82" i="130"/>
  <c r="Q82" i="130"/>
  <c r="O82" i="130"/>
  <c r="M82" i="130"/>
  <c r="K82" i="130"/>
  <c r="I82" i="130"/>
  <c r="G82" i="130"/>
  <c r="AG91" i="130"/>
  <c r="AE91" i="130"/>
  <c r="AC91" i="130"/>
  <c r="AA91" i="130"/>
  <c r="Y91" i="130"/>
  <c r="W91" i="130"/>
  <c r="U91" i="130"/>
  <c r="S91" i="130"/>
  <c r="Q91" i="130"/>
  <c r="O91" i="130"/>
  <c r="M91" i="130"/>
  <c r="K91" i="130"/>
  <c r="I91" i="130"/>
  <c r="G91" i="130"/>
  <c r="AG94" i="130"/>
  <c r="AE94" i="130"/>
  <c r="AC94" i="130"/>
  <c r="AA94" i="130"/>
  <c r="Y94" i="130"/>
  <c r="W94" i="130"/>
  <c r="U94" i="130"/>
  <c r="S94" i="130"/>
  <c r="Q94" i="130"/>
  <c r="O94" i="130"/>
  <c r="M94" i="130"/>
  <c r="K94" i="130"/>
  <c r="I94" i="130"/>
  <c r="G94" i="130"/>
  <c r="AG38" i="130"/>
  <c r="AE38" i="130"/>
  <c r="AC38" i="130"/>
  <c r="AA38" i="130"/>
  <c r="Y38" i="130"/>
  <c r="W38" i="130"/>
  <c r="U38" i="130"/>
  <c r="S38" i="130"/>
  <c r="Q38" i="130"/>
  <c r="O38" i="130"/>
  <c r="M38" i="130"/>
  <c r="K38" i="130"/>
  <c r="I38" i="130"/>
  <c r="G38" i="130"/>
  <c r="AG31" i="130"/>
  <c r="AE31" i="130"/>
  <c r="AC31" i="130"/>
  <c r="AA31" i="130"/>
  <c r="Y31" i="130"/>
  <c r="W31" i="130"/>
  <c r="U31" i="130"/>
  <c r="S31" i="130"/>
  <c r="Q31" i="130"/>
  <c r="O31" i="130"/>
  <c r="M31" i="130"/>
  <c r="K31" i="130"/>
  <c r="I31" i="130"/>
  <c r="G31" i="130"/>
  <c r="AG49" i="130"/>
  <c r="AE49" i="130"/>
  <c r="AC49" i="130"/>
  <c r="AA49" i="130"/>
  <c r="Y49" i="130"/>
  <c r="W49" i="130"/>
  <c r="U49" i="130"/>
  <c r="S49" i="130"/>
  <c r="Q49" i="130"/>
  <c r="O49" i="130"/>
  <c r="M49" i="130"/>
  <c r="K49" i="130"/>
  <c r="I49" i="130"/>
  <c r="G49" i="130"/>
  <c r="AG79" i="130"/>
  <c r="AE79" i="130"/>
  <c r="AC79" i="130"/>
  <c r="AA79" i="130"/>
  <c r="Y79" i="130"/>
  <c r="W79" i="130"/>
  <c r="U79" i="130"/>
  <c r="S79" i="130"/>
  <c r="Q79" i="130"/>
  <c r="O79" i="130"/>
  <c r="M79" i="130"/>
  <c r="K79" i="130"/>
  <c r="I79" i="130"/>
  <c r="G79" i="130"/>
  <c r="AG106" i="130"/>
  <c r="AE106" i="130"/>
  <c r="AC106" i="130"/>
  <c r="AA106" i="130"/>
  <c r="Y106" i="130"/>
  <c r="W106" i="130"/>
  <c r="U106" i="130"/>
  <c r="S106" i="130"/>
  <c r="Q106" i="130"/>
  <c r="O106" i="130"/>
  <c r="M106" i="130"/>
  <c r="K106" i="130"/>
  <c r="I106" i="130"/>
  <c r="G106" i="130"/>
  <c r="AG18" i="130"/>
  <c r="AE18" i="130"/>
  <c r="AC18" i="130"/>
  <c r="AA18" i="130"/>
  <c r="Y18" i="130"/>
  <c r="W18" i="130"/>
  <c r="U18" i="130"/>
  <c r="S18" i="130"/>
  <c r="Q18" i="130"/>
  <c r="O18" i="130"/>
  <c r="M18" i="130"/>
  <c r="K18" i="130"/>
  <c r="I18" i="130"/>
  <c r="G18" i="130"/>
  <c r="AG8" i="130"/>
  <c r="AE8" i="130"/>
  <c r="AC8" i="130"/>
  <c r="AA8" i="130"/>
  <c r="Y8" i="130"/>
  <c r="W8" i="130"/>
  <c r="U8" i="130"/>
  <c r="S8" i="130"/>
  <c r="Q8" i="130"/>
  <c r="O8" i="130"/>
  <c r="M8" i="130"/>
  <c r="K8" i="130"/>
  <c r="I8" i="130"/>
  <c r="G8" i="130"/>
  <c r="AG58" i="130"/>
  <c r="AE58" i="130"/>
  <c r="AC58" i="130"/>
  <c r="AA58" i="130"/>
  <c r="Y58" i="130"/>
  <c r="W58" i="130"/>
  <c r="U58" i="130"/>
  <c r="S58" i="130"/>
  <c r="Q58" i="130"/>
  <c r="O58" i="130"/>
  <c r="M58" i="130"/>
  <c r="K58" i="130"/>
  <c r="I58" i="130"/>
  <c r="G58" i="130"/>
  <c r="AG46" i="130"/>
  <c r="AE46" i="130"/>
  <c r="AC46" i="130"/>
  <c r="AA46" i="130"/>
  <c r="Y46" i="130"/>
  <c r="W46" i="130"/>
  <c r="U46" i="130"/>
  <c r="S46" i="130"/>
  <c r="Q46" i="130"/>
  <c r="O46" i="130"/>
  <c r="M46" i="130"/>
  <c r="K46" i="130"/>
  <c r="I46" i="130"/>
  <c r="G46" i="130"/>
  <c r="AG16" i="130"/>
  <c r="AE16" i="130"/>
  <c r="AC16" i="130"/>
  <c r="AA16" i="130"/>
  <c r="Y16" i="130"/>
  <c r="W16" i="130"/>
  <c r="U16" i="130"/>
  <c r="S16" i="130"/>
  <c r="Q16" i="130"/>
  <c r="O16" i="130"/>
  <c r="M16" i="130"/>
  <c r="K16" i="130"/>
  <c r="I16" i="130"/>
  <c r="G16" i="130"/>
  <c r="AG37" i="130"/>
  <c r="AE37" i="130"/>
  <c r="AC37" i="130"/>
  <c r="AA37" i="130"/>
  <c r="Y37" i="130"/>
  <c r="W37" i="130"/>
  <c r="U37" i="130"/>
  <c r="S37" i="130"/>
  <c r="Q37" i="130"/>
  <c r="O37" i="130"/>
  <c r="M37" i="130"/>
  <c r="K37" i="130"/>
  <c r="I37" i="130"/>
  <c r="G37" i="130"/>
  <c r="AG48" i="130"/>
  <c r="AE48" i="130"/>
  <c r="AC48" i="130"/>
  <c r="AA48" i="130"/>
  <c r="Y48" i="130"/>
  <c r="W48" i="130"/>
  <c r="U48" i="130"/>
  <c r="S48" i="130"/>
  <c r="Q48" i="130"/>
  <c r="O48" i="130"/>
  <c r="M48" i="130"/>
  <c r="K48" i="130"/>
  <c r="I48" i="130"/>
  <c r="G48" i="130"/>
  <c r="AG42" i="130"/>
  <c r="AE42" i="130"/>
  <c r="AC42" i="130"/>
  <c r="AA42" i="130"/>
  <c r="Y42" i="130"/>
  <c r="W42" i="130"/>
  <c r="U42" i="130"/>
  <c r="S42" i="130"/>
  <c r="Q42" i="130"/>
  <c r="O42" i="130"/>
  <c r="M42" i="130"/>
  <c r="K42" i="130"/>
  <c r="I42" i="130"/>
  <c r="G42" i="130"/>
  <c r="AG68" i="130"/>
  <c r="AE68" i="130"/>
  <c r="AC68" i="130"/>
  <c r="AA68" i="130"/>
  <c r="Y68" i="130"/>
  <c r="W68" i="130"/>
  <c r="U68" i="130"/>
  <c r="S68" i="130"/>
  <c r="Q68" i="130"/>
  <c r="O68" i="130"/>
  <c r="M68" i="130"/>
  <c r="K68" i="130"/>
  <c r="I68" i="130"/>
  <c r="G68" i="130"/>
  <c r="AG25" i="130"/>
  <c r="AE25" i="130"/>
  <c r="AC25" i="130"/>
  <c r="AA25" i="130"/>
  <c r="Y25" i="130"/>
  <c r="W25" i="130"/>
  <c r="U25" i="130"/>
  <c r="S25" i="130"/>
  <c r="Q25" i="130"/>
  <c r="O25" i="130"/>
  <c r="M25" i="130"/>
  <c r="K25" i="130"/>
  <c r="I25" i="130"/>
  <c r="G25" i="130"/>
  <c r="AG73" i="130"/>
  <c r="AE73" i="130"/>
  <c r="AC73" i="130"/>
  <c r="AA73" i="130"/>
  <c r="Y73" i="130"/>
  <c r="W73" i="130"/>
  <c r="U73" i="130"/>
  <c r="S73" i="130"/>
  <c r="Q73" i="130"/>
  <c r="O73" i="130"/>
  <c r="M73" i="130"/>
  <c r="K73" i="130"/>
  <c r="I73" i="130"/>
  <c r="G73" i="130"/>
  <c r="AG21" i="130"/>
  <c r="AE21" i="130"/>
  <c r="AC21" i="130"/>
  <c r="AA21" i="130"/>
  <c r="Y21" i="130"/>
  <c r="W21" i="130"/>
  <c r="U21" i="130"/>
  <c r="S21" i="130"/>
  <c r="Q21" i="130"/>
  <c r="O21" i="130"/>
  <c r="M21" i="130"/>
  <c r="K21" i="130"/>
  <c r="I21" i="130"/>
  <c r="G21" i="130"/>
  <c r="AG30" i="130"/>
  <c r="AE30" i="130"/>
  <c r="AC30" i="130"/>
  <c r="AA30" i="130"/>
  <c r="Y30" i="130"/>
  <c r="W30" i="130"/>
  <c r="U30" i="130"/>
  <c r="S30" i="130"/>
  <c r="Q30" i="130"/>
  <c r="O30" i="130"/>
  <c r="M30" i="130"/>
  <c r="K30" i="130"/>
  <c r="I30" i="130"/>
  <c r="G30" i="130"/>
  <c r="AG17" i="130"/>
  <c r="AE17" i="130"/>
  <c r="AC17" i="130"/>
  <c r="AA17" i="130"/>
  <c r="Y17" i="130"/>
  <c r="W17" i="130"/>
  <c r="U17" i="130"/>
  <c r="S17" i="130"/>
  <c r="Q17" i="130"/>
  <c r="O17" i="130"/>
  <c r="M17" i="130"/>
  <c r="K17" i="130"/>
  <c r="I17" i="130"/>
  <c r="G17" i="130"/>
  <c r="AG45" i="130"/>
  <c r="AE45" i="130"/>
  <c r="AC45" i="130"/>
  <c r="AA45" i="130"/>
  <c r="Y45" i="130"/>
  <c r="W45" i="130"/>
  <c r="U45" i="130"/>
  <c r="S45" i="130"/>
  <c r="Q45" i="130"/>
  <c r="O45" i="130"/>
  <c r="M45" i="130"/>
  <c r="K45" i="130"/>
  <c r="I45" i="130"/>
  <c r="G45" i="130"/>
  <c r="AG12" i="130"/>
  <c r="AE12" i="130"/>
  <c r="AC12" i="130"/>
  <c r="AA12" i="130"/>
  <c r="Y12" i="130"/>
  <c r="W12" i="130"/>
  <c r="U12" i="130"/>
  <c r="S12" i="130"/>
  <c r="Q12" i="130"/>
  <c r="O12" i="130"/>
  <c r="M12" i="130"/>
  <c r="K12" i="130"/>
  <c r="I12" i="130"/>
  <c r="G12" i="130"/>
  <c r="AG7" i="130"/>
  <c r="AE7" i="130"/>
  <c r="AC7" i="130"/>
  <c r="AA7" i="130"/>
  <c r="Y7" i="130"/>
  <c r="W7" i="130"/>
  <c r="U7" i="130"/>
  <c r="S7" i="130"/>
  <c r="Q7" i="130"/>
  <c r="O7" i="130"/>
  <c r="M7" i="130"/>
  <c r="K7" i="130"/>
  <c r="I7" i="130"/>
  <c r="G7" i="130"/>
  <c r="AG29" i="130"/>
  <c r="AE29" i="130"/>
  <c r="AC29" i="130"/>
  <c r="AA29" i="130"/>
  <c r="Y29" i="130"/>
  <c r="W29" i="130"/>
  <c r="U29" i="130"/>
  <c r="S29" i="130"/>
  <c r="Q29" i="130"/>
  <c r="O29" i="130"/>
  <c r="M29" i="130"/>
  <c r="K29" i="130"/>
  <c r="I29" i="130"/>
  <c r="G29" i="130"/>
  <c r="AG62" i="130"/>
  <c r="AE62" i="130"/>
  <c r="AC62" i="130"/>
  <c r="AA62" i="130"/>
  <c r="Y62" i="130"/>
  <c r="W62" i="130"/>
  <c r="U62" i="130"/>
  <c r="S62" i="130"/>
  <c r="Q62" i="130"/>
  <c r="O62" i="130"/>
  <c r="M62" i="130"/>
  <c r="K62" i="130"/>
  <c r="I62" i="130"/>
  <c r="G62" i="130"/>
  <c r="AG34" i="130"/>
  <c r="AE34" i="130"/>
  <c r="AC34" i="130"/>
  <c r="AA34" i="130"/>
  <c r="Y34" i="130"/>
  <c r="W34" i="130"/>
  <c r="U34" i="130"/>
  <c r="S34" i="130"/>
  <c r="Q34" i="130"/>
  <c r="O34" i="130"/>
  <c r="M34" i="130"/>
  <c r="K34" i="130"/>
  <c r="I34" i="130"/>
  <c r="G34" i="130"/>
  <c r="AG103" i="130"/>
  <c r="AE103" i="130"/>
  <c r="AC103" i="130"/>
  <c r="AA103" i="130"/>
  <c r="Y103" i="130"/>
  <c r="W103" i="130"/>
  <c r="U103" i="130"/>
  <c r="S103" i="130"/>
  <c r="Q103" i="130"/>
  <c r="O103" i="130"/>
  <c r="M103" i="130"/>
  <c r="K103" i="130"/>
  <c r="I103" i="130"/>
  <c r="G103" i="130"/>
  <c r="AG57" i="130"/>
  <c r="AE57" i="130"/>
  <c r="AC57" i="130"/>
  <c r="AA57" i="130"/>
  <c r="Y57" i="130"/>
  <c r="W57" i="130"/>
  <c r="U57" i="130"/>
  <c r="S57" i="130"/>
  <c r="Q57" i="130"/>
  <c r="O57" i="130"/>
  <c r="M57" i="130"/>
  <c r="K57" i="130"/>
  <c r="I57" i="130"/>
  <c r="G57" i="130"/>
  <c r="AG41" i="130"/>
  <c r="AE41" i="130"/>
  <c r="AC41" i="130"/>
  <c r="AA41" i="130"/>
  <c r="Y41" i="130"/>
  <c r="W41" i="130"/>
  <c r="U41" i="130"/>
  <c r="S41" i="130"/>
  <c r="Q41" i="130"/>
  <c r="O41" i="130"/>
  <c r="M41" i="130"/>
  <c r="K41" i="130"/>
  <c r="I41" i="130"/>
  <c r="G41" i="130"/>
  <c r="AG28" i="130"/>
  <c r="AE28" i="130"/>
  <c r="AC28" i="130"/>
  <c r="AA28" i="130"/>
  <c r="Y28" i="130"/>
  <c r="W28" i="130"/>
  <c r="U28" i="130"/>
  <c r="S28" i="130"/>
  <c r="Q28" i="130"/>
  <c r="O28" i="130"/>
  <c r="M28" i="130"/>
  <c r="K28" i="130"/>
  <c r="I28" i="130"/>
  <c r="G28" i="130"/>
  <c r="AG27" i="130"/>
  <c r="AE27" i="130"/>
  <c r="AC27" i="130"/>
  <c r="AA27" i="130"/>
  <c r="Y27" i="130"/>
  <c r="W27" i="130"/>
  <c r="U27" i="130"/>
  <c r="S27" i="130"/>
  <c r="Q27" i="130"/>
  <c r="O27" i="130"/>
  <c r="M27" i="130"/>
  <c r="K27" i="130"/>
  <c r="I27" i="130"/>
  <c r="G27" i="130"/>
  <c r="AG10" i="130"/>
  <c r="AE10" i="130"/>
  <c r="AC10" i="130"/>
  <c r="AA10" i="130"/>
  <c r="Y10" i="130"/>
  <c r="W10" i="130"/>
  <c r="U10" i="130"/>
  <c r="S10" i="130"/>
  <c r="Q10" i="130"/>
  <c r="O10" i="130"/>
  <c r="M10" i="130"/>
  <c r="K10" i="130"/>
  <c r="I10" i="130"/>
  <c r="G10" i="130"/>
  <c r="AG44" i="130"/>
  <c r="AE44" i="130"/>
  <c r="AC44" i="130"/>
  <c r="AA44" i="130"/>
  <c r="Y44" i="130"/>
  <c r="W44" i="130"/>
  <c r="U44" i="130"/>
  <c r="S44" i="130"/>
  <c r="Q44" i="130"/>
  <c r="O44" i="130"/>
  <c r="M44" i="130"/>
  <c r="K44" i="130"/>
  <c r="I44" i="130"/>
  <c r="G44" i="130"/>
  <c r="AG40" i="130"/>
  <c r="AE40" i="130"/>
  <c r="AC40" i="130"/>
  <c r="AA40" i="130"/>
  <c r="Y40" i="130"/>
  <c r="W40" i="130"/>
  <c r="U40" i="130"/>
  <c r="S40" i="130"/>
  <c r="Q40" i="130"/>
  <c r="O40" i="130"/>
  <c r="M40" i="130"/>
  <c r="K40" i="130"/>
  <c r="I40" i="130"/>
  <c r="G40" i="130"/>
  <c r="AG9" i="130"/>
  <c r="AE9" i="130"/>
  <c r="AC9" i="130"/>
  <c r="AA9" i="130"/>
  <c r="Y9" i="130"/>
  <c r="W9" i="130"/>
  <c r="U9" i="130"/>
  <c r="S9" i="130"/>
  <c r="Q9" i="130"/>
  <c r="O9" i="130"/>
  <c r="M9" i="130"/>
  <c r="K9" i="130"/>
  <c r="I9" i="130"/>
  <c r="G9" i="130"/>
  <c r="AG88" i="130"/>
  <c r="AE88" i="130"/>
  <c r="AC88" i="130"/>
  <c r="AA88" i="130"/>
  <c r="Y88" i="130"/>
  <c r="W88" i="130"/>
  <c r="U88" i="130"/>
  <c r="S88" i="130"/>
  <c r="Q88" i="130"/>
  <c r="O88" i="130"/>
  <c r="M88" i="130"/>
  <c r="K88" i="130"/>
  <c r="I88" i="130"/>
  <c r="G88" i="130"/>
  <c r="AG72" i="130"/>
  <c r="AE72" i="130"/>
  <c r="AC72" i="130"/>
  <c r="AA72" i="130"/>
  <c r="Y72" i="130"/>
  <c r="W72" i="130"/>
  <c r="U72" i="130"/>
  <c r="S72" i="130"/>
  <c r="Q72" i="130"/>
  <c r="O72" i="130"/>
  <c r="M72" i="130"/>
  <c r="K72" i="130"/>
  <c r="I72" i="130"/>
  <c r="G72" i="130"/>
  <c r="AG33" i="130"/>
  <c r="AE33" i="130"/>
  <c r="AC33" i="130"/>
  <c r="AA33" i="130"/>
  <c r="Y33" i="130"/>
  <c r="W33" i="130"/>
  <c r="U33" i="130"/>
  <c r="S33" i="130"/>
  <c r="Q33" i="130"/>
  <c r="O33" i="130"/>
  <c r="M33" i="130"/>
  <c r="K33" i="130"/>
  <c r="I33" i="130"/>
  <c r="G33" i="130"/>
  <c r="AG15" i="130"/>
  <c r="AE15" i="130"/>
  <c r="AC15" i="130"/>
  <c r="AA15" i="130"/>
  <c r="Y15" i="130"/>
  <c r="W15" i="130"/>
  <c r="U15" i="130"/>
  <c r="S15" i="130"/>
  <c r="Q15" i="130"/>
  <c r="O15" i="130"/>
  <c r="M15" i="130"/>
  <c r="K15" i="130"/>
  <c r="I15" i="130"/>
  <c r="G15" i="130"/>
  <c r="AG24" i="130"/>
  <c r="AE24" i="130"/>
  <c r="AC24" i="130"/>
  <c r="AA24" i="130"/>
  <c r="Y24" i="130"/>
  <c r="W24" i="130"/>
  <c r="U24" i="130"/>
  <c r="S24" i="130"/>
  <c r="Q24" i="130"/>
  <c r="O24" i="130"/>
  <c r="M24" i="130"/>
  <c r="K24" i="130"/>
  <c r="I24" i="130"/>
  <c r="G24" i="130"/>
  <c r="AG14" i="130"/>
  <c r="AE14" i="130"/>
  <c r="AC14" i="130"/>
  <c r="AA14" i="130"/>
  <c r="Y14" i="130"/>
  <c r="W14" i="130"/>
  <c r="U14" i="130"/>
  <c r="S14" i="130"/>
  <c r="Q14" i="130"/>
  <c r="O14" i="130"/>
  <c r="M14" i="130"/>
  <c r="K14" i="130"/>
  <c r="I14" i="130"/>
  <c r="G14" i="130"/>
  <c r="AG32" i="130"/>
  <c r="AE32" i="130"/>
  <c r="AC32" i="130"/>
  <c r="AA32" i="130"/>
  <c r="Y32" i="130"/>
  <c r="W32" i="130"/>
  <c r="U32" i="130"/>
  <c r="S32" i="130"/>
  <c r="Q32" i="130"/>
  <c r="O32" i="130"/>
  <c r="M32" i="130"/>
  <c r="K32" i="130"/>
  <c r="I32" i="130"/>
  <c r="G32" i="130"/>
  <c r="AG36" i="130"/>
  <c r="AE36" i="130"/>
  <c r="AC36" i="130"/>
  <c r="AA36" i="130"/>
  <c r="Y36" i="130"/>
  <c r="W36" i="130"/>
  <c r="U36" i="130"/>
  <c r="S36" i="130"/>
  <c r="Q36" i="130"/>
  <c r="O36" i="130"/>
  <c r="M36" i="130"/>
  <c r="K36" i="130"/>
  <c r="I36" i="130"/>
  <c r="G36" i="130"/>
  <c r="AG43" i="130"/>
  <c r="AE43" i="130"/>
  <c r="AC43" i="130"/>
  <c r="AA43" i="130"/>
  <c r="Y43" i="130"/>
  <c r="W43" i="130"/>
  <c r="U43" i="130"/>
  <c r="S43" i="130"/>
  <c r="Q43" i="130"/>
  <c r="O43" i="130"/>
  <c r="M43" i="130"/>
  <c r="K43" i="130"/>
  <c r="I43" i="130"/>
  <c r="G43" i="130"/>
  <c r="AG20" i="130"/>
  <c r="AE20" i="130"/>
  <c r="AC20" i="130"/>
  <c r="AA20" i="130"/>
  <c r="Y20" i="130"/>
  <c r="W20" i="130"/>
  <c r="U20" i="130"/>
  <c r="S20" i="130"/>
  <c r="Q20" i="130"/>
  <c r="O20" i="130"/>
  <c r="M20" i="130"/>
  <c r="K20" i="130"/>
  <c r="I20" i="130"/>
  <c r="G20" i="130"/>
  <c r="AG23" i="130"/>
  <c r="AE23" i="130"/>
  <c r="AC23" i="130"/>
  <c r="AA23" i="130"/>
  <c r="Y23" i="130"/>
  <c r="W23" i="130"/>
  <c r="U23" i="130"/>
  <c r="S23" i="130"/>
  <c r="Q23" i="130"/>
  <c r="O23" i="130"/>
  <c r="M23" i="130"/>
  <c r="K23" i="130"/>
  <c r="I23" i="130"/>
  <c r="G23" i="130"/>
  <c r="AG6" i="130"/>
  <c r="AE6" i="130"/>
  <c r="AC6" i="130"/>
  <c r="AA6" i="130"/>
  <c r="Y6" i="130"/>
  <c r="W6" i="130"/>
  <c r="U6" i="130"/>
  <c r="S6" i="130"/>
  <c r="Q6" i="130"/>
  <c r="O6" i="130"/>
  <c r="M6" i="130"/>
  <c r="K6" i="130"/>
  <c r="I6" i="130"/>
  <c r="G6" i="130"/>
  <c r="AG5" i="130"/>
  <c r="AE5" i="130"/>
  <c r="AC5" i="130"/>
  <c r="AA5" i="130"/>
  <c r="Y5" i="130"/>
  <c r="W5" i="130"/>
  <c r="U5" i="130"/>
  <c r="S5" i="130"/>
  <c r="Q5" i="130"/>
  <c r="O5" i="130"/>
  <c r="M5" i="130"/>
  <c r="K5" i="130"/>
  <c r="I5" i="130"/>
  <c r="G5" i="130"/>
  <c r="AG19" i="130"/>
  <c r="AE19" i="130"/>
  <c r="AC19" i="130"/>
  <c r="AA19" i="130"/>
  <c r="Y19" i="130"/>
  <c r="W19" i="130"/>
  <c r="U19" i="130"/>
  <c r="S19" i="130"/>
  <c r="Q19" i="130"/>
  <c r="O19" i="130"/>
  <c r="M19" i="130"/>
  <c r="K19" i="130"/>
  <c r="I19" i="130"/>
  <c r="G19" i="130"/>
  <c r="AG13" i="130"/>
  <c r="AE13" i="130"/>
  <c r="AC13" i="130"/>
  <c r="AA13" i="130"/>
  <c r="Y13" i="130"/>
  <c r="W13" i="130"/>
  <c r="U13" i="130"/>
  <c r="S13" i="130"/>
  <c r="Q13" i="130"/>
  <c r="O13" i="130"/>
  <c r="M13" i="130"/>
  <c r="K13" i="130"/>
  <c r="I13" i="130"/>
  <c r="G13" i="130"/>
  <c r="AG74" i="130"/>
  <c r="AE74" i="130"/>
  <c r="AC74" i="130"/>
  <c r="AA74" i="130"/>
  <c r="Y74" i="130"/>
  <c r="W74" i="130"/>
  <c r="U74" i="130"/>
  <c r="S74" i="130"/>
  <c r="Q74" i="130"/>
  <c r="O74" i="130"/>
  <c r="M74" i="130"/>
  <c r="K74" i="130"/>
  <c r="I74" i="130"/>
  <c r="G74" i="130"/>
  <c r="AG11" i="130"/>
  <c r="AE11" i="130"/>
  <c r="AC11" i="130"/>
  <c r="AA11" i="130"/>
  <c r="Y11" i="130"/>
  <c r="W11" i="130"/>
  <c r="U11" i="130"/>
  <c r="S11" i="130"/>
  <c r="Q11" i="130"/>
  <c r="O11" i="130"/>
  <c r="M11" i="130"/>
  <c r="K11" i="130"/>
  <c r="I11" i="130"/>
  <c r="G11" i="130"/>
  <c r="AG118" i="129"/>
  <c r="AE118" i="129"/>
  <c r="AC118" i="129"/>
  <c r="AA118" i="129"/>
  <c r="Y118" i="129"/>
  <c r="W118" i="129"/>
  <c r="U118" i="129"/>
  <c r="S118" i="129"/>
  <c r="Q118" i="129"/>
  <c r="O118" i="129"/>
  <c r="M118" i="129"/>
  <c r="K118" i="129"/>
  <c r="I118" i="129"/>
  <c r="G118" i="129"/>
  <c r="AH118" i="129" s="1"/>
  <c r="AG107" i="129"/>
  <c r="AE107" i="129"/>
  <c r="AC107" i="129"/>
  <c r="AA107" i="129"/>
  <c r="Y107" i="129"/>
  <c r="W107" i="129"/>
  <c r="U107" i="129"/>
  <c r="S107" i="129"/>
  <c r="Q107" i="129"/>
  <c r="O107" i="129"/>
  <c r="M107" i="129"/>
  <c r="K107" i="129"/>
  <c r="I107" i="129"/>
  <c r="G107" i="129"/>
  <c r="AG119" i="129"/>
  <c r="AE119" i="129"/>
  <c r="AC119" i="129"/>
  <c r="AA119" i="129"/>
  <c r="Y119" i="129"/>
  <c r="W119" i="129"/>
  <c r="U119" i="129"/>
  <c r="S119" i="129"/>
  <c r="Q119" i="129"/>
  <c r="O119" i="129"/>
  <c r="M119" i="129"/>
  <c r="K119" i="129"/>
  <c r="I119" i="129"/>
  <c r="G119" i="129"/>
  <c r="AG111" i="129"/>
  <c r="AE111" i="129"/>
  <c r="AC111" i="129"/>
  <c r="AA111" i="129"/>
  <c r="Y111" i="129"/>
  <c r="W111" i="129"/>
  <c r="U111" i="129"/>
  <c r="S111" i="129"/>
  <c r="Q111" i="129"/>
  <c r="O111" i="129"/>
  <c r="M111" i="129"/>
  <c r="K111" i="129"/>
  <c r="I111" i="129"/>
  <c r="G111" i="129"/>
  <c r="AG115" i="129"/>
  <c r="AE115" i="129"/>
  <c r="AC115" i="129"/>
  <c r="AA115" i="129"/>
  <c r="Y115" i="129"/>
  <c r="W115" i="129"/>
  <c r="U115" i="129"/>
  <c r="S115" i="129"/>
  <c r="Q115" i="129"/>
  <c r="O115" i="129"/>
  <c r="M115" i="129"/>
  <c r="K115" i="129"/>
  <c r="I115" i="129"/>
  <c r="G115" i="129"/>
  <c r="AG98" i="129"/>
  <c r="AE98" i="129"/>
  <c r="AC98" i="129"/>
  <c r="AA98" i="129"/>
  <c r="Y98" i="129"/>
  <c r="W98" i="129"/>
  <c r="U98" i="129"/>
  <c r="S98" i="129"/>
  <c r="Q98" i="129"/>
  <c r="O98" i="129"/>
  <c r="M98" i="129"/>
  <c r="K98" i="129"/>
  <c r="I98" i="129"/>
  <c r="G98" i="129"/>
  <c r="AG113" i="129"/>
  <c r="AE113" i="129"/>
  <c r="AC113" i="129"/>
  <c r="AA113" i="129"/>
  <c r="Y113" i="129"/>
  <c r="W113" i="129"/>
  <c r="U113" i="129"/>
  <c r="S113" i="129"/>
  <c r="Q113" i="129"/>
  <c r="O113" i="129"/>
  <c r="M113" i="129"/>
  <c r="K113" i="129"/>
  <c r="I113" i="129"/>
  <c r="G113" i="129"/>
  <c r="AG24" i="129"/>
  <c r="AE24" i="129"/>
  <c r="AC24" i="129"/>
  <c r="AA24" i="129"/>
  <c r="Y24" i="129"/>
  <c r="W24" i="129"/>
  <c r="U24" i="129"/>
  <c r="S24" i="129"/>
  <c r="Q24" i="129"/>
  <c r="O24" i="129"/>
  <c r="M24" i="129"/>
  <c r="K24" i="129"/>
  <c r="I24" i="129"/>
  <c r="G24" i="129"/>
  <c r="AG117" i="129"/>
  <c r="AE117" i="129"/>
  <c r="AC117" i="129"/>
  <c r="AA117" i="129"/>
  <c r="Y117" i="129"/>
  <c r="W117" i="129"/>
  <c r="U117" i="129"/>
  <c r="S117" i="129"/>
  <c r="Q117" i="129"/>
  <c r="O117" i="129"/>
  <c r="M117" i="129"/>
  <c r="K117" i="129"/>
  <c r="I117" i="129"/>
  <c r="G117" i="129"/>
  <c r="AH117" i="129" s="1"/>
  <c r="AG73" i="129"/>
  <c r="AE73" i="129"/>
  <c r="AC73" i="129"/>
  <c r="AA73" i="129"/>
  <c r="Y73" i="129"/>
  <c r="W73" i="129"/>
  <c r="U73" i="129"/>
  <c r="S73" i="129"/>
  <c r="AH73" i="129" s="1"/>
  <c r="Q73" i="129"/>
  <c r="O73" i="129"/>
  <c r="M73" i="129"/>
  <c r="K73" i="129"/>
  <c r="I73" i="129"/>
  <c r="G73" i="129"/>
  <c r="AG116" i="129"/>
  <c r="AE116" i="129"/>
  <c r="AC116" i="129"/>
  <c r="AA116" i="129"/>
  <c r="Y116" i="129"/>
  <c r="W116" i="129"/>
  <c r="U116" i="129"/>
  <c r="S116" i="129"/>
  <c r="Q116" i="129"/>
  <c r="O116" i="129"/>
  <c r="M116" i="129"/>
  <c r="K116" i="129"/>
  <c r="I116" i="129"/>
  <c r="G116" i="129"/>
  <c r="AG86" i="129"/>
  <c r="AE86" i="129"/>
  <c r="AC86" i="129"/>
  <c r="AA86" i="129"/>
  <c r="Y86" i="129"/>
  <c r="W86" i="129"/>
  <c r="U86" i="129"/>
  <c r="S86" i="129"/>
  <c r="Q86" i="129"/>
  <c r="O86" i="129"/>
  <c r="M86" i="129"/>
  <c r="K86" i="129"/>
  <c r="I86" i="129"/>
  <c r="G86" i="129"/>
  <c r="AG108" i="129"/>
  <c r="AE108" i="129"/>
  <c r="AC108" i="129"/>
  <c r="AA108" i="129"/>
  <c r="Y108" i="129"/>
  <c r="W108" i="129"/>
  <c r="U108" i="129"/>
  <c r="S108" i="129"/>
  <c r="Q108" i="129"/>
  <c r="O108" i="129"/>
  <c r="M108" i="129"/>
  <c r="K108" i="129"/>
  <c r="I108" i="129"/>
  <c r="G108" i="129"/>
  <c r="AG49" i="129"/>
  <c r="AE49" i="129"/>
  <c r="AC49" i="129"/>
  <c r="AA49" i="129"/>
  <c r="Y49" i="129"/>
  <c r="W49" i="129"/>
  <c r="U49" i="129"/>
  <c r="S49" i="129"/>
  <c r="Q49" i="129"/>
  <c r="O49" i="129"/>
  <c r="M49" i="129"/>
  <c r="K49" i="129"/>
  <c r="I49" i="129"/>
  <c r="G49" i="129"/>
  <c r="AG93" i="129"/>
  <c r="AE93" i="129"/>
  <c r="AC93" i="129"/>
  <c r="AA93" i="129"/>
  <c r="Y93" i="129"/>
  <c r="W93" i="129"/>
  <c r="U93" i="129"/>
  <c r="S93" i="129"/>
  <c r="Q93" i="129"/>
  <c r="O93" i="129"/>
  <c r="M93" i="129"/>
  <c r="K93" i="129"/>
  <c r="I93" i="129"/>
  <c r="G93" i="129"/>
  <c r="AG100" i="129"/>
  <c r="AE100" i="129"/>
  <c r="AC100" i="129"/>
  <c r="AA100" i="129"/>
  <c r="Y100" i="129"/>
  <c r="W100" i="129"/>
  <c r="U100" i="129"/>
  <c r="S100" i="129"/>
  <c r="Q100" i="129"/>
  <c r="O100" i="129"/>
  <c r="M100" i="129"/>
  <c r="K100" i="129"/>
  <c r="I100" i="129"/>
  <c r="G100" i="129"/>
  <c r="AG36" i="129"/>
  <c r="AE36" i="129"/>
  <c r="AC36" i="129"/>
  <c r="AA36" i="129"/>
  <c r="Y36" i="129"/>
  <c r="W36" i="129"/>
  <c r="U36" i="129"/>
  <c r="S36" i="129"/>
  <c r="Q36" i="129"/>
  <c r="O36" i="129"/>
  <c r="M36" i="129"/>
  <c r="K36" i="129"/>
  <c r="I36" i="129"/>
  <c r="G36" i="129"/>
  <c r="AH36" i="129" s="1"/>
  <c r="AG58" i="129"/>
  <c r="AE58" i="129"/>
  <c r="AC58" i="129"/>
  <c r="AA58" i="129"/>
  <c r="Y58" i="129"/>
  <c r="W58" i="129"/>
  <c r="U58" i="129"/>
  <c r="S58" i="129"/>
  <c r="AH58" i="129" s="1"/>
  <c r="Q58" i="129"/>
  <c r="O58" i="129"/>
  <c r="M58" i="129"/>
  <c r="K58" i="129"/>
  <c r="I58" i="129"/>
  <c r="G58" i="129"/>
  <c r="AG106" i="129"/>
  <c r="AE106" i="129"/>
  <c r="AC106" i="129"/>
  <c r="AA106" i="129"/>
  <c r="Y106" i="129"/>
  <c r="W106" i="129"/>
  <c r="U106" i="129"/>
  <c r="S106" i="129"/>
  <c r="Q106" i="129"/>
  <c r="O106" i="129"/>
  <c r="M106" i="129"/>
  <c r="K106" i="129"/>
  <c r="I106" i="129"/>
  <c r="G106" i="129"/>
  <c r="AG76" i="129"/>
  <c r="AE76" i="129"/>
  <c r="AC76" i="129"/>
  <c r="AA76" i="129"/>
  <c r="Y76" i="129"/>
  <c r="W76" i="129"/>
  <c r="U76" i="129"/>
  <c r="S76" i="129"/>
  <c r="Q76" i="129"/>
  <c r="O76" i="129"/>
  <c r="M76" i="129"/>
  <c r="K76" i="129"/>
  <c r="I76" i="129"/>
  <c r="G76" i="129"/>
  <c r="AG30" i="129"/>
  <c r="AE30" i="129"/>
  <c r="AC30" i="129"/>
  <c r="AA30" i="129"/>
  <c r="Y30" i="129"/>
  <c r="W30" i="129"/>
  <c r="U30" i="129"/>
  <c r="S30" i="129"/>
  <c r="Q30" i="129"/>
  <c r="O30" i="129"/>
  <c r="M30" i="129"/>
  <c r="K30" i="129"/>
  <c r="I30" i="129"/>
  <c r="G30" i="129"/>
  <c r="AG114" i="129"/>
  <c r="AE114" i="129"/>
  <c r="AC114" i="129"/>
  <c r="AA114" i="129"/>
  <c r="Y114" i="129"/>
  <c r="W114" i="129"/>
  <c r="U114" i="129"/>
  <c r="S114" i="129"/>
  <c r="Q114" i="129"/>
  <c r="O114" i="129"/>
  <c r="M114" i="129"/>
  <c r="K114" i="129"/>
  <c r="I114" i="129"/>
  <c r="G114" i="129"/>
  <c r="AG105" i="129"/>
  <c r="AE105" i="129"/>
  <c r="AC105" i="129"/>
  <c r="AA105" i="129"/>
  <c r="Y105" i="129"/>
  <c r="W105" i="129"/>
  <c r="U105" i="129"/>
  <c r="S105" i="129"/>
  <c r="Q105" i="129"/>
  <c r="O105" i="129"/>
  <c r="M105" i="129"/>
  <c r="K105" i="129"/>
  <c r="I105" i="129"/>
  <c r="G105" i="129"/>
  <c r="AG110" i="129"/>
  <c r="AE110" i="129"/>
  <c r="AC110" i="129"/>
  <c r="AA110" i="129"/>
  <c r="Y110" i="129"/>
  <c r="W110" i="129"/>
  <c r="U110" i="129"/>
  <c r="S110" i="129"/>
  <c r="Q110" i="129"/>
  <c r="O110" i="129"/>
  <c r="M110" i="129"/>
  <c r="K110" i="129"/>
  <c r="I110" i="129"/>
  <c r="G110" i="129"/>
  <c r="AG94" i="129"/>
  <c r="AE94" i="129"/>
  <c r="AC94" i="129"/>
  <c r="AA94" i="129"/>
  <c r="Y94" i="129"/>
  <c r="W94" i="129"/>
  <c r="U94" i="129"/>
  <c r="S94" i="129"/>
  <c r="Q94" i="129"/>
  <c r="O94" i="129"/>
  <c r="M94" i="129"/>
  <c r="K94" i="129"/>
  <c r="I94" i="129"/>
  <c r="G94" i="129"/>
  <c r="AH94" i="129" s="1"/>
  <c r="AG44" i="129"/>
  <c r="AE44" i="129"/>
  <c r="AC44" i="129"/>
  <c r="AA44" i="129"/>
  <c r="Y44" i="129"/>
  <c r="W44" i="129"/>
  <c r="U44" i="129"/>
  <c r="S44" i="129"/>
  <c r="AH44" i="129" s="1"/>
  <c r="Q44" i="129"/>
  <c r="O44" i="129"/>
  <c r="M44" i="129"/>
  <c r="K44" i="129"/>
  <c r="I44" i="129"/>
  <c r="G44" i="129"/>
  <c r="AG102" i="129"/>
  <c r="AE102" i="129"/>
  <c r="AC102" i="129"/>
  <c r="AA102" i="129"/>
  <c r="Y102" i="129"/>
  <c r="W102" i="129"/>
  <c r="U102" i="129"/>
  <c r="S102" i="129"/>
  <c r="Q102" i="129"/>
  <c r="O102" i="129"/>
  <c r="M102" i="129"/>
  <c r="K102" i="129"/>
  <c r="I102" i="129"/>
  <c r="G102" i="129"/>
  <c r="AG101" i="129"/>
  <c r="AE101" i="129"/>
  <c r="AC101" i="129"/>
  <c r="AA101" i="129"/>
  <c r="Y101" i="129"/>
  <c r="W101" i="129"/>
  <c r="U101" i="129"/>
  <c r="S101" i="129"/>
  <c r="Q101" i="129"/>
  <c r="O101" i="129"/>
  <c r="M101" i="129"/>
  <c r="K101" i="129"/>
  <c r="I101" i="129"/>
  <c r="G101" i="129"/>
  <c r="AG104" i="129"/>
  <c r="AE104" i="129"/>
  <c r="AC104" i="129"/>
  <c r="AA104" i="129"/>
  <c r="Y104" i="129"/>
  <c r="W104" i="129"/>
  <c r="U104" i="129"/>
  <c r="S104" i="129"/>
  <c r="Q104" i="129"/>
  <c r="O104" i="129"/>
  <c r="M104" i="129"/>
  <c r="K104" i="129"/>
  <c r="I104" i="129"/>
  <c r="G104" i="129"/>
  <c r="AG83" i="129"/>
  <c r="AE83" i="129"/>
  <c r="AC83" i="129"/>
  <c r="AA83" i="129"/>
  <c r="Y83" i="129"/>
  <c r="W83" i="129"/>
  <c r="U83" i="129"/>
  <c r="S83" i="129"/>
  <c r="Q83" i="129"/>
  <c r="O83" i="129"/>
  <c r="M83" i="129"/>
  <c r="K83" i="129"/>
  <c r="I83" i="129"/>
  <c r="G83" i="129"/>
  <c r="AG99" i="129"/>
  <c r="AE99" i="129"/>
  <c r="AC99" i="129"/>
  <c r="AA99" i="129"/>
  <c r="Y99" i="129"/>
  <c r="W99" i="129"/>
  <c r="U99" i="129"/>
  <c r="S99" i="129"/>
  <c r="Q99" i="129"/>
  <c r="O99" i="129"/>
  <c r="M99" i="129"/>
  <c r="K99" i="129"/>
  <c r="I99" i="129"/>
  <c r="G99" i="129"/>
  <c r="AG61" i="129"/>
  <c r="AE61" i="129"/>
  <c r="AC61" i="129"/>
  <c r="AA61" i="129"/>
  <c r="Y61" i="129"/>
  <c r="W61" i="129"/>
  <c r="U61" i="129"/>
  <c r="S61" i="129"/>
  <c r="Q61" i="129"/>
  <c r="O61" i="129"/>
  <c r="M61" i="129"/>
  <c r="K61" i="129"/>
  <c r="I61" i="129"/>
  <c r="G61" i="129"/>
  <c r="AG84" i="129"/>
  <c r="AE84" i="129"/>
  <c r="AC84" i="129"/>
  <c r="AA84" i="129"/>
  <c r="Y84" i="129"/>
  <c r="W84" i="129"/>
  <c r="U84" i="129"/>
  <c r="S84" i="129"/>
  <c r="Q84" i="129"/>
  <c r="O84" i="129"/>
  <c r="M84" i="129"/>
  <c r="K84" i="129"/>
  <c r="I84" i="129"/>
  <c r="G84" i="129"/>
  <c r="AH84" i="129" s="1"/>
  <c r="AG96" i="129"/>
  <c r="AE96" i="129"/>
  <c r="AC96" i="129"/>
  <c r="AA96" i="129"/>
  <c r="Y96" i="129"/>
  <c r="W96" i="129"/>
  <c r="U96" i="129"/>
  <c r="S96" i="129"/>
  <c r="AH96" i="129" s="1"/>
  <c r="Q96" i="129"/>
  <c r="O96" i="129"/>
  <c r="M96" i="129"/>
  <c r="K96" i="129"/>
  <c r="I96" i="129"/>
  <c r="G96" i="129"/>
  <c r="AG53" i="129"/>
  <c r="AE53" i="129"/>
  <c r="AC53" i="129"/>
  <c r="AA53" i="129"/>
  <c r="Y53" i="129"/>
  <c r="W53" i="129"/>
  <c r="U53" i="129"/>
  <c r="S53" i="129"/>
  <c r="Q53" i="129"/>
  <c r="O53" i="129"/>
  <c r="M53" i="129"/>
  <c r="K53" i="129"/>
  <c r="I53" i="129"/>
  <c r="G53" i="129"/>
  <c r="AG29" i="129"/>
  <c r="AE29" i="129"/>
  <c r="AC29" i="129"/>
  <c r="AA29" i="129"/>
  <c r="Y29" i="129"/>
  <c r="W29" i="129"/>
  <c r="U29" i="129"/>
  <c r="S29" i="129"/>
  <c r="Q29" i="129"/>
  <c r="O29" i="129"/>
  <c r="M29" i="129"/>
  <c r="K29" i="129"/>
  <c r="I29" i="129"/>
  <c r="G29" i="129"/>
  <c r="AG89" i="129"/>
  <c r="AE89" i="129"/>
  <c r="AC89" i="129"/>
  <c r="AA89" i="129"/>
  <c r="Y89" i="129"/>
  <c r="W89" i="129"/>
  <c r="U89" i="129"/>
  <c r="S89" i="129"/>
  <c r="Q89" i="129"/>
  <c r="O89" i="129"/>
  <c r="M89" i="129"/>
  <c r="K89" i="129"/>
  <c r="I89" i="129"/>
  <c r="G89" i="129"/>
  <c r="AG112" i="129"/>
  <c r="AE112" i="129"/>
  <c r="AC112" i="129"/>
  <c r="AA112" i="129"/>
  <c r="Y112" i="129"/>
  <c r="W112" i="129"/>
  <c r="U112" i="129"/>
  <c r="S112" i="129"/>
  <c r="Q112" i="129"/>
  <c r="O112" i="129"/>
  <c r="M112" i="129"/>
  <c r="K112" i="129"/>
  <c r="I112" i="129"/>
  <c r="G112" i="129"/>
  <c r="AG88" i="129"/>
  <c r="AE88" i="129"/>
  <c r="AC88" i="129"/>
  <c r="AA88" i="129"/>
  <c r="Y88" i="129"/>
  <c r="W88" i="129"/>
  <c r="U88" i="129"/>
  <c r="S88" i="129"/>
  <c r="Q88" i="129"/>
  <c r="O88" i="129"/>
  <c r="M88" i="129"/>
  <c r="K88" i="129"/>
  <c r="I88" i="129"/>
  <c r="G88" i="129"/>
  <c r="AG70" i="129"/>
  <c r="AE70" i="129"/>
  <c r="AC70" i="129"/>
  <c r="AA70" i="129"/>
  <c r="Y70" i="129"/>
  <c r="W70" i="129"/>
  <c r="U70" i="129"/>
  <c r="S70" i="129"/>
  <c r="Q70" i="129"/>
  <c r="O70" i="129"/>
  <c r="M70" i="129"/>
  <c r="K70" i="129"/>
  <c r="I70" i="129"/>
  <c r="G70" i="129"/>
  <c r="AG109" i="129"/>
  <c r="AE109" i="129"/>
  <c r="AC109" i="129"/>
  <c r="AA109" i="129"/>
  <c r="Y109" i="129"/>
  <c r="W109" i="129"/>
  <c r="U109" i="129"/>
  <c r="S109" i="129"/>
  <c r="Q109" i="129"/>
  <c r="O109" i="129"/>
  <c r="M109" i="129"/>
  <c r="K109" i="129"/>
  <c r="I109" i="129"/>
  <c r="G109" i="129"/>
  <c r="AG66" i="129"/>
  <c r="AE66" i="129"/>
  <c r="AC66" i="129"/>
  <c r="AA66" i="129"/>
  <c r="Y66" i="129"/>
  <c r="W66" i="129"/>
  <c r="U66" i="129"/>
  <c r="S66" i="129"/>
  <c r="Q66" i="129"/>
  <c r="O66" i="129"/>
  <c r="M66" i="129"/>
  <c r="K66" i="129"/>
  <c r="I66" i="129"/>
  <c r="G66" i="129"/>
  <c r="AG91" i="129"/>
  <c r="AE91" i="129"/>
  <c r="AC91" i="129"/>
  <c r="AA91" i="129"/>
  <c r="Y91" i="129"/>
  <c r="W91" i="129"/>
  <c r="U91" i="129"/>
  <c r="S91" i="129"/>
  <c r="Q91" i="129"/>
  <c r="O91" i="129"/>
  <c r="M91" i="129"/>
  <c r="K91" i="129"/>
  <c r="I91" i="129"/>
  <c r="G91" i="129"/>
  <c r="AG90" i="129"/>
  <c r="AE90" i="129"/>
  <c r="AC90" i="129"/>
  <c r="AA90" i="129"/>
  <c r="Y90" i="129"/>
  <c r="W90" i="129"/>
  <c r="U90" i="129"/>
  <c r="S90" i="129"/>
  <c r="Q90" i="129"/>
  <c r="O90" i="129"/>
  <c r="M90" i="129"/>
  <c r="K90" i="129"/>
  <c r="I90" i="129"/>
  <c r="G90" i="129"/>
  <c r="AG17" i="129"/>
  <c r="AE17" i="129"/>
  <c r="AC17" i="129"/>
  <c r="AA17" i="129"/>
  <c r="Y17" i="129"/>
  <c r="W17" i="129"/>
  <c r="U17" i="129"/>
  <c r="S17" i="129"/>
  <c r="Q17" i="129"/>
  <c r="O17" i="129"/>
  <c r="M17" i="129"/>
  <c r="K17" i="129"/>
  <c r="I17" i="129"/>
  <c r="G17" i="129"/>
  <c r="AG52" i="129"/>
  <c r="AE52" i="129"/>
  <c r="AC52" i="129"/>
  <c r="AA52" i="129"/>
  <c r="Y52" i="129"/>
  <c r="W52" i="129"/>
  <c r="U52" i="129"/>
  <c r="S52" i="129"/>
  <c r="Q52" i="129"/>
  <c r="O52" i="129"/>
  <c r="M52" i="129"/>
  <c r="K52" i="129"/>
  <c r="I52" i="129"/>
  <c r="G52" i="129"/>
  <c r="AG35" i="129"/>
  <c r="AE35" i="129"/>
  <c r="AC35" i="129"/>
  <c r="AA35" i="129"/>
  <c r="Y35" i="129"/>
  <c r="W35" i="129"/>
  <c r="U35" i="129"/>
  <c r="S35" i="129"/>
  <c r="Q35" i="129"/>
  <c r="O35" i="129"/>
  <c r="M35" i="129"/>
  <c r="K35" i="129"/>
  <c r="I35" i="129"/>
  <c r="G35" i="129"/>
  <c r="AG60" i="129"/>
  <c r="AE60" i="129"/>
  <c r="AC60" i="129"/>
  <c r="AA60" i="129"/>
  <c r="Y60" i="129"/>
  <c r="W60" i="129"/>
  <c r="U60" i="129"/>
  <c r="S60" i="129"/>
  <c r="Q60" i="129"/>
  <c r="O60" i="129"/>
  <c r="M60" i="129"/>
  <c r="K60" i="129"/>
  <c r="I60" i="129"/>
  <c r="G60" i="129"/>
  <c r="AG92" i="129"/>
  <c r="AE92" i="129"/>
  <c r="AC92" i="129"/>
  <c r="AA92" i="129"/>
  <c r="Y92" i="129"/>
  <c r="W92" i="129"/>
  <c r="U92" i="129"/>
  <c r="S92" i="129"/>
  <c r="Q92" i="129"/>
  <c r="O92" i="129"/>
  <c r="M92" i="129"/>
  <c r="K92" i="129"/>
  <c r="I92" i="129"/>
  <c r="G92" i="129"/>
  <c r="AG56" i="129"/>
  <c r="AE56" i="129"/>
  <c r="AC56" i="129"/>
  <c r="AA56" i="129"/>
  <c r="Y56" i="129"/>
  <c r="W56" i="129"/>
  <c r="U56" i="129"/>
  <c r="S56" i="129"/>
  <c r="Q56" i="129"/>
  <c r="O56" i="129"/>
  <c r="M56" i="129"/>
  <c r="K56" i="129"/>
  <c r="I56" i="129"/>
  <c r="G56" i="129"/>
  <c r="AG103" i="129"/>
  <c r="AE103" i="129"/>
  <c r="AC103" i="129"/>
  <c r="AA103" i="129"/>
  <c r="Y103" i="129"/>
  <c r="W103" i="129"/>
  <c r="U103" i="129"/>
  <c r="S103" i="129"/>
  <c r="Q103" i="129"/>
  <c r="O103" i="129"/>
  <c r="M103" i="129"/>
  <c r="K103" i="129"/>
  <c r="I103" i="129"/>
  <c r="G103" i="129"/>
  <c r="AG25" i="129"/>
  <c r="AE25" i="129"/>
  <c r="AC25" i="129"/>
  <c r="AA25" i="129"/>
  <c r="Y25" i="129"/>
  <c r="W25" i="129"/>
  <c r="U25" i="129"/>
  <c r="S25" i="129"/>
  <c r="Q25" i="129"/>
  <c r="O25" i="129"/>
  <c r="M25" i="129"/>
  <c r="K25" i="129"/>
  <c r="I25" i="129"/>
  <c r="G25" i="129"/>
  <c r="AG55" i="129"/>
  <c r="AE55" i="129"/>
  <c r="AC55" i="129"/>
  <c r="AA55" i="129"/>
  <c r="Y55" i="129"/>
  <c r="W55" i="129"/>
  <c r="U55" i="129"/>
  <c r="S55" i="129"/>
  <c r="Q55" i="129"/>
  <c r="O55" i="129"/>
  <c r="M55" i="129"/>
  <c r="K55" i="129"/>
  <c r="I55" i="129"/>
  <c r="G55" i="129"/>
  <c r="AG75" i="129"/>
  <c r="AE75" i="129"/>
  <c r="AC75" i="129"/>
  <c r="AA75" i="129"/>
  <c r="Y75" i="129"/>
  <c r="W75" i="129"/>
  <c r="U75" i="129"/>
  <c r="S75" i="129"/>
  <c r="Q75" i="129"/>
  <c r="O75" i="129"/>
  <c r="M75" i="129"/>
  <c r="K75" i="129"/>
  <c r="I75" i="129"/>
  <c r="G75" i="129"/>
  <c r="AG77" i="129"/>
  <c r="AE77" i="129"/>
  <c r="AC77" i="129"/>
  <c r="AA77" i="129"/>
  <c r="Y77" i="129"/>
  <c r="W77" i="129"/>
  <c r="U77" i="129"/>
  <c r="S77" i="129"/>
  <c r="Q77" i="129"/>
  <c r="O77" i="129"/>
  <c r="M77" i="129"/>
  <c r="K77" i="129"/>
  <c r="I77" i="129"/>
  <c r="G77" i="129"/>
  <c r="AG57" i="129"/>
  <c r="AE57" i="129"/>
  <c r="AC57" i="129"/>
  <c r="AA57" i="129"/>
  <c r="Y57" i="129"/>
  <c r="W57" i="129"/>
  <c r="U57" i="129"/>
  <c r="S57" i="129"/>
  <c r="Q57" i="129"/>
  <c r="O57" i="129"/>
  <c r="M57" i="129"/>
  <c r="K57" i="129"/>
  <c r="I57" i="129"/>
  <c r="G57" i="129"/>
  <c r="AG74" i="129"/>
  <c r="AE74" i="129"/>
  <c r="AC74" i="129"/>
  <c r="AA74" i="129"/>
  <c r="Y74" i="129"/>
  <c r="W74" i="129"/>
  <c r="U74" i="129"/>
  <c r="S74" i="129"/>
  <c r="Q74" i="129"/>
  <c r="O74" i="129"/>
  <c r="M74" i="129"/>
  <c r="K74" i="129"/>
  <c r="I74" i="129"/>
  <c r="G74" i="129"/>
  <c r="AG72" i="129"/>
  <c r="AE72" i="129"/>
  <c r="AC72" i="129"/>
  <c r="AA72" i="129"/>
  <c r="Y72" i="129"/>
  <c r="W72" i="129"/>
  <c r="U72" i="129"/>
  <c r="S72" i="129"/>
  <c r="Q72" i="129"/>
  <c r="O72" i="129"/>
  <c r="M72" i="129"/>
  <c r="K72" i="129"/>
  <c r="I72" i="129"/>
  <c r="G72" i="129"/>
  <c r="AG71" i="129"/>
  <c r="AE71" i="129"/>
  <c r="AC71" i="129"/>
  <c r="AA71" i="129"/>
  <c r="Y71" i="129"/>
  <c r="W71" i="129"/>
  <c r="U71" i="129"/>
  <c r="S71" i="129"/>
  <c r="Q71" i="129"/>
  <c r="O71" i="129"/>
  <c r="M71" i="129"/>
  <c r="K71" i="129"/>
  <c r="I71" i="129"/>
  <c r="G71" i="129"/>
  <c r="AG65" i="129"/>
  <c r="AE65" i="129"/>
  <c r="AC65" i="129"/>
  <c r="AA65" i="129"/>
  <c r="Y65" i="129"/>
  <c r="W65" i="129"/>
  <c r="U65" i="129"/>
  <c r="S65" i="129"/>
  <c r="Q65" i="129"/>
  <c r="O65" i="129"/>
  <c r="M65" i="129"/>
  <c r="K65" i="129"/>
  <c r="I65" i="129"/>
  <c r="G65" i="129"/>
  <c r="AG95" i="129"/>
  <c r="AE95" i="129"/>
  <c r="AC95" i="129"/>
  <c r="AA95" i="129"/>
  <c r="Y95" i="129"/>
  <c r="W95" i="129"/>
  <c r="U95" i="129"/>
  <c r="S95" i="129"/>
  <c r="Q95" i="129"/>
  <c r="O95" i="129"/>
  <c r="M95" i="129"/>
  <c r="K95" i="129"/>
  <c r="I95" i="129"/>
  <c r="G95" i="129"/>
  <c r="AG11" i="129"/>
  <c r="AE11" i="129"/>
  <c r="AC11" i="129"/>
  <c r="AA11" i="129"/>
  <c r="Y11" i="129"/>
  <c r="W11" i="129"/>
  <c r="U11" i="129"/>
  <c r="S11" i="129"/>
  <c r="Q11" i="129"/>
  <c r="O11" i="129"/>
  <c r="M11" i="129"/>
  <c r="K11" i="129"/>
  <c r="I11" i="129"/>
  <c r="G11" i="129"/>
  <c r="AG28" i="129"/>
  <c r="AE28" i="129"/>
  <c r="AC28" i="129"/>
  <c r="AA28" i="129"/>
  <c r="Y28" i="129"/>
  <c r="W28" i="129"/>
  <c r="U28" i="129"/>
  <c r="S28" i="129"/>
  <c r="Q28" i="129"/>
  <c r="O28" i="129"/>
  <c r="M28" i="129"/>
  <c r="K28" i="129"/>
  <c r="I28" i="129"/>
  <c r="G28" i="129"/>
  <c r="AG80" i="129"/>
  <c r="AE80" i="129"/>
  <c r="AC80" i="129"/>
  <c r="AA80" i="129"/>
  <c r="Y80" i="129"/>
  <c r="W80" i="129"/>
  <c r="U80" i="129"/>
  <c r="S80" i="129"/>
  <c r="Q80" i="129"/>
  <c r="O80" i="129"/>
  <c r="M80" i="129"/>
  <c r="K80" i="129"/>
  <c r="I80" i="129"/>
  <c r="G80" i="129"/>
  <c r="AG97" i="129"/>
  <c r="AE97" i="129"/>
  <c r="AC97" i="129"/>
  <c r="AA97" i="129"/>
  <c r="Y97" i="129"/>
  <c r="W97" i="129"/>
  <c r="U97" i="129"/>
  <c r="S97" i="129"/>
  <c r="Q97" i="129"/>
  <c r="O97" i="129"/>
  <c r="M97" i="129"/>
  <c r="K97" i="129"/>
  <c r="I97" i="129"/>
  <c r="G97" i="129"/>
  <c r="AG85" i="129"/>
  <c r="AE85" i="129"/>
  <c r="AC85" i="129"/>
  <c r="AA85" i="129"/>
  <c r="Y85" i="129"/>
  <c r="W85" i="129"/>
  <c r="U85" i="129"/>
  <c r="S85" i="129"/>
  <c r="Q85" i="129"/>
  <c r="O85" i="129"/>
  <c r="M85" i="129"/>
  <c r="K85" i="129"/>
  <c r="I85" i="129"/>
  <c r="G85" i="129"/>
  <c r="AG64" i="129"/>
  <c r="AE64" i="129"/>
  <c r="AC64" i="129"/>
  <c r="AA64" i="129"/>
  <c r="Y64" i="129"/>
  <c r="W64" i="129"/>
  <c r="U64" i="129"/>
  <c r="S64" i="129"/>
  <c r="Q64" i="129"/>
  <c r="O64" i="129"/>
  <c r="M64" i="129"/>
  <c r="K64" i="129"/>
  <c r="I64" i="129"/>
  <c r="G64" i="129"/>
  <c r="AG38" i="129"/>
  <c r="AE38" i="129"/>
  <c r="AC38" i="129"/>
  <c r="AA38" i="129"/>
  <c r="Y38" i="129"/>
  <c r="W38" i="129"/>
  <c r="U38" i="129"/>
  <c r="S38" i="129"/>
  <c r="Q38" i="129"/>
  <c r="O38" i="129"/>
  <c r="M38" i="129"/>
  <c r="K38" i="129"/>
  <c r="I38" i="129"/>
  <c r="G38" i="129"/>
  <c r="AG33" i="129"/>
  <c r="AE33" i="129"/>
  <c r="AC33" i="129"/>
  <c r="AA33" i="129"/>
  <c r="Y33" i="129"/>
  <c r="W33" i="129"/>
  <c r="U33" i="129"/>
  <c r="S33" i="129"/>
  <c r="Q33" i="129"/>
  <c r="O33" i="129"/>
  <c r="M33" i="129"/>
  <c r="K33" i="129"/>
  <c r="I33" i="129"/>
  <c r="G33" i="129"/>
  <c r="AG69" i="129"/>
  <c r="AE69" i="129"/>
  <c r="AC69" i="129"/>
  <c r="AA69" i="129"/>
  <c r="Y69" i="129"/>
  <c r="W69" i="129"/>
  <c r="U69" i="129"/>
  <c r="S69" i="129"/>
  <c r="Q69" i="129"/>
  <c r="O69" i="129"/>
  <c r="M69" i="129"/>
  <c r="K69" i="129"/>
  <c r="I69" i="129"/>
  <c r="G69" i="129"/>
  <c r="AG63" i="129"/>
  <c r="AE63" i="129"/>
  <c r="AC63" i="129"/>
  <c r="AA63" i="129"/>
  <c r="Y63" i="129"/>
  <c r="W63" i="129"/>
  <c r="U63" i="129"/>
  <c r="S63" i="129"/>
  <c r="Q63" i="129"/>
  <c r="O63" i="129"/>
  <c r="M63" i="129"/>
  <c r="K63" i="129"/>
  <c r="I63" i="129"/>
  <c r="G63" i="129"/>
  <c r="AG39" i="129"/>
  <c r="AE39" i="129"/>
  <c r="AC39" i="129"/>
  <c r="AA39" i="129"/>
  <c r="Y39" i="129"/>
  <c r="W39" i="129"/>
  <c r="U39" i="129"/>
  <c r="S39" i="129"/>
  <c r="Q39" i="129"/>
  <c r="O39" i="129"/>
  <c r="M39" i="129"/>
  <c r="K39" i="129"/>
  <c r="I39" i="129"/>
  <c r="G39" i="129"/>
  <c r="AG43" i="129"/>
  <c r="AE43" i="129"/>
  <c r="AC43" i="129"/>
  <c r="AA43" i="129"/>
  <c r="Y43" i="129"/>
  <c r="W43" i="129"/>
  <c r="U43" i="129"/>
  <c r="S43" i="129"/>
  <c r="Q43" i="129"/>
  <c r="O43" i="129"/>
  <c r="M43" i="129"/>
  <c r="K43" i="129"/>
  <c r="I43" i="129"/>
  <c r="G43" i="129"/>
  <c r="AG45" i="129"/>
  <c r="AE45" i="129"/>
  <c r="AC45" i="129"/>
  <c r="AA45" i="129"/>
  <c r="Y45" i="129"/>
  <c r="W45" i="129"/>
  <c r="U45" i="129"/>
  <c r="S45" i="129"/>
  <c r="Q45" i="129"/>
  <c r="O45" i="129"/>
  <c r="M45" i="129"/>
  <c r="K45" i="129"/>
  <c r="I45" i="129"/>
  <c r="G45" i="129"/>
  <c r="AG51" i="129"/>
  <c r="AE51" i="129"/>
  <c r="AC51" i="129"/>
  <c r="AA51" i="129"/>
  <c r="Y51" i="129"/>
  <c r="W51" i="129"/>
  <c r="U51" i="129"/>
  <c r="S51" i="129"/>
  <c r="Q51" i="129"/>
  <c r="O51" i="129"/>
  <c r="M51" i="129"/>
  <c r="K51" i="129"/>
  <c r="I51" i="129"/>
  <c r="G51" i="129"/>
  <c r="AG37" i="129"/>
  <c r="AE37" i="129"/>
  <c r="AC37" i="129"/>
  <c r="AA37" i="129"/>
  <c r="Y37" i="129"/>
  <c r="W37" i="129"/>
  <c r="U37" i="129"/>
  <c r="S37" i="129"/>
  <c r="Q37" i="129"/>
  <c r="O37" i="129"/>
  <c r="M37" i="129"/>
  <c r="K37" i="129"/>
  <c r="I37" i="129"/>
  <c r="G37" i="129"/>
  <c r="AG62" i="129"/>
  <c r="AE62" i="129"/>
  <c r="AC62" i="129"/>
  <c r="AA62" i="129"/>
  <c r="Y62" i="129"/>
  <c r="W62" i="129"/>
  <c r="U62" i="129"/>
  <c r="S62" i="129"/>
  <c r="Q62" i="129"/>
  <c r="O62" i="129"/>
  <c r="M62" i="129"/>
  <c r="K62" i="129"/>
  <c r="I62" i="129"/>
  <c r="G62" i="129"/>
  <c r="AG34" i="129"/>
  <c r="AE34" i="129"/>
  <c r="AC34" i="129"/>
  <c r="AA34" i="129"/>
  <c r="Y34" i="129"/>
  <c r="W34" i="129"/>
  <c r="U34" i="129"/>
  <c r="S34" i="129"/>
  <c r="Q34" i="129"/>
  <c r="O34" i="129"/>
  <c r="M34" i="129"/>
  <c r="K34" i="129"/>
  <c r="I34" i="129"/>
  <c r="G34" i="129"/>
  <c r="AG79" i="129"/>
  <c r="AE79" i="129"/>
  <c r="AC79" i="129"/>
  <c r="AA79" i="129"/>
  <c r="Y79" i="129"/>
  <c r="W79" i="129"/>
  <c r="U79" i="129"/>
  <c r="S79" i="129"/>
  <c r="Q79" i="129"/>
  <c r="O79" i="129"/>
  <c r="M79" i="129"/>
  <c r="K79" i="129"/>
  <c r="I79" i="129"/>
  <c r="G79" i="129"/>
  <c r="AG78" i="129"/>
  <c r="AE78" i="129"/>
  <c r="AC78" i="129"/>
  <c r="AA78" i="129"/>
  <c r="Y78" i="129"/>
  <c r="W78" i="129"/>
  <c r="U78" i="129"/>
  <c r="S78" i="129"/>
  <c r="Q78" i="129"/>
  <c r="O78" i="129"/>
  <c r="M78" i="129"/>
  <c r="K78" i="129"/>
  <c r="I78" i="129"/>
  <c r="G78" i="129"/>
  <c r="AG32" i="129"/>
  <c r="AE32" i="129"/>
  <c r="AC32" i="129"/>
  <c r="AA32" i="129"/>
  <c r="Y32" i="129"/>
  <c r="W32" i="129"/>
  <c r="U32" i="129"/>
  <c r="S32" i="129"/>
  <c r="Q32" i="129"/>
  <c r="O32" i="129"/>
  <c r="M32" i="129"/>
  <c r="K32" i="129"/>
  <c r="I32" i="129"/>
  <c r="G32" i="129"/>
  <c r="AG48" i="129"/>
  <c r="AE48" i="129"/>
  <c r="AC48" i="129"/>
  <c r="AA48" i="129"/>
  <c r="Y48" i="129"/>
  <c r="W48" i="129"/>
  <c r="U48" i="129"/>
  <c r="S48" i="129"/>
  <c r="Q48" i="129"/>
  <c r="O48" i="129"/>
  <c r="M48" i="129"/>
  <c r="K48" i="129"/>
  <c r="I48" i="129"/>
  <c r="G48" i="129"/>
  <c r="AG68" i="129"/>
  <c r="AE68" i="129"/>
  <c r="AC68" i="129"/>
  <c r="AA68" i="129"/>
  <c r="Y68" i="129"/>
  <c r="W68" i="129"/>
  <c r="U68" i="129"/>
  <c r="S68" i="129"/>
  <c r="Q68" i="129"/>
  <c r="O68" i="129"/>
  <c r="M68" i="129"/>
  <c r="K68" i="129"/>
  <c r="I68" i="129"/>
  <c r="G68" i="129"/>
  <c r="AG42" i="129"/>
  <c r="AE42" i="129"/>
  <c r="AC42" i="129"/>
  <c r="AA42" i="129"/>
  <c r="Y42" i="129"/>
  <c r="W42" i="129"/>
  <c r="U42" i="129"/>
  <c r="S42" i="129"/>
  <c r="Q42" i="129"/>
  <c r="O42" i="129"/>
  <c r="M42" i="129"/>
  <c r="K42" i="129"/>
  <c r="I42" i="129"/>
  <c r="G42" i="129"/>
  <c r="AG41" i="129"/>
  <c r="AE41" i="129"/>
  <c r="AC41" i="129"/>
  <c r="AA41" i="129"/>
  <c r="Y41" i="129"/>
  <c r="W41" i="129"/>
  <c r="U41" i="129"/>
  <c r="S41" i="129"/>
  <c r="Q41" i="129"/>
  <c r="O41" i="129"/>
  <c r="M41" i="129"/>
  <c r="K41" i="129"/>
  <c r="I41" i="129"/>
  <c r="G41" i="129"/>
  <c r="AG8" i="129"/>
  <c r="AE8" i="129"/>
  <c r="AC8" i="129"/>
  <c r="AA8" i="129"/>
  <c r="Y8" i="129"/>
  <c r="W8" i="129"/>
  <c r="U8" i="129"/>
  <c r="S8" i="129"/>
  <c r="Q8" i="129"/>
  <c r="O8" i="129"/>
  <c r="M8" i="129"/>
  <c r="K8" i="129"/>
  <c r="I8" i="129"/>
  <c r="G8" i="129"/>
  <c r="AG46" i="129"/>
  <c r="AE46" i="129"/>
  <c r="AC46" i="129"/>
  <c r="AA46" i="129"/>
  <c r="Y46" i="129"/>
  <c r="W46" i="129"/>
  <c r="U46" i="129"/>
  <c r="S46" i="129"/>
  <c r="Q46" i="129"/>
  <c r="O46" i="129"/>
  <c r="M46" i="129"/>
  <c r="K46" i="129"/>
  <c r="I46" i="129"/>
  <c r="G46" i="129"/>
  <c r="AG27" i="129"/>
  <c r="AE27" i="129"/>
  <c r="AC27" i="129"/>
  <c r="AA27" i="129"/>
  <c r="Y27" i="129"/>
  <c r="W27" i="129"/>
  <c r="U27" i="129"/>
  <c r="S27" i="129"/>
  <c r="Q27" i="129"/>
  <c r="O27" i="129"/>
  <c r="M27" i="129"/>
  <c r="K27" i="129"/>
  <c r="I27" i="129"/>
  <c r="G27" i="129"/>
  <c r="AG13" i="129"/>
  <c r="AE13" i="129"/>
  <c r="AC13" i="129"/>
  <c r="AA13" i="129"/>
  <c r="Y13" i="129"/>
  <c r="W13" i="129"/>
  <c r="U13" i="129"/>
  <c r="S13" i="129"/>
  <c r="Q13" i="129"/>
  <c r="O13" i="129"/>
  <c r="M13" i="129"/>
  <c r="K13" i="129"/>
  <c r="I13" i="129"/>
  <c r="G13" i="129"/>
  <c r="AG26" i="129"/>
  <c r="AE26" i="129"/>
  <c r="AC26" i="129"/>
  <c r="AA26" i="129"/>
  <c r="Y26" i="129"/>
  <c r="W26" i="129"/>
  <c r="U26" i="129"/>
  <c r="S26" i="129"/>
  <c r="Q26" i="129"/>
  <c r="O26" i="129"/>
  <c r="M26" i="129"/>
  <c r="K26" i="129"/>
  <c r="I26" i="129"/>
  <c r="G26" i="129"/>
  <c r="AG54" i="129"/>
  <c r="AE54" i="129"/>
  <c r="AC54" i="129"/>
  <c r="AA54" i="129"/>
  <c r="Y54" i="129"/>
  <c r="W54" i="129"/>
  <c r="U54" i="129"/>
  <c r="S54" i="129"/>
  <c r="Q54" i="129"/>
  <c r="O54" i="129"/>
  <c r="M54" i="129"/>
  <c r="K54" i="129"/>
  <c r="I54" i="129"/>
  <c r="G54" i="129"/>
  <c r="AG47" i="129"/>
  <c r="AE47" i="129"/>
  <c r="AC47" i="129"/>
  <c r="AA47" i="129"/>
  <c r="Y47" i="129"/>
  <c r="W47" i="129"/>
  <c r="U47" i="129"/>
  <c r="S47" i="129"/>
  <c r="Q47" i="129"/>
  <c r="O47" i="129"/>
  <c r="M47" i="129"/>
  <c r="K47" i="129"/>
  <c r="I47" i="129"/>
  <c r="G47" i="129"/>
  <c r="AG40" i="129"/>
  <c r="AE40" i="129"/>
  <c r="AC40" i="129"/>
  <c r="AA40" i="129"/>
  <c r="Y40" i="129"/>
  <c r="W40" i="129"/>
  <c r="U40" i="129"/>
  <c r="S40" i="129"/>
  <c r="Q40" i="129"/>
  <c r="O40" i="129"/>
  <c r="M40" i="129"/>
  <c r="K40" i="129"/>
  <c r="I40" i="129"/>
  <c r="G40" i="129"/>
  <c r="AG31" i="129"/>
  <c r="AE31" i="129"/>
  <c r="AC31" i="129"/>
  <c r="AA31" i="129"/>
  <c r="Y31" i="129"/>
  <c r="W31" i="129"/>
  <c r="U31" i="129"/>
  <c r="S31" i="129"/>
  <c r="Q31" i="129"/>
  <c r="O31" i="129"/>
  <c r="M31" i="129"/>
  <c r="K31" i="129"/>
  <c r="I31" i="129"/>
  <c r="G31" i="129"/>
  <c r="AG82" i="129"/>
  <c r="AE82" i="129"/>
  <c r="AC82" i="129"/>
  <c r="AA82" i="129"/>
  <c r="Y82" i="129"/>
  <c r="W82" i="129"/>
  <c r="U82" i="129"/>
  <c r="S82" i="129"/>
  <c r="Q82" i="129"/>
  <c r="O82" i="129"/>
  <c r="M82" i="129"/>
  <c r="K82" i="129"/>
  <c r="I82" i="129"/>
  <c r="G82" i="129"/>
  <c r="AG19" i="129"/>
  <c r="AE19" i="129"/>
  <c r="AC19" i="129"/>
  <c r="AA19" i="129"/>
  <c r="Y19" i="129"/>
  <c r="W19" i="129"/>
  <c r="U19" i="129"/>
  <c r="S19" i="129"/>
  <c r="Q19" i="129"/>
  <c r="O19" i="129"/>
  <c r="M19" i="129"/>
  <c r="K19" i="129"/>
  <c r="I19" i="129"/>
  <c r="G19" i="129"/>
  <c r="AG10" i="129"/>
  <c r="AE10" i="129"/>
  <c r="AC10" i="129"/>
  <c r="AA10" i="129"/>
  <c r="Y10" i="129"/>
  <c r="W10" i="129"/>
  <c r="U10" i="129"/>
  <c r="S10" i="129"/>
  <c r="Q10" i="129"/>
  <c r="O10" i="129"/>
  <c r="M10" i="129"/>
  <c r="K10" i="129"/>
  <c r="I10" i="129"/>
  <c r="G10" i="129"/>
  <c r="AG59" i="129"/>
  <c r="AE59" i="129"/>
  <c r="AC59" i="129"/>
  <c r="AA59" i="129"/>
  <c r="Y59" i="129"/>
  <c r="W59" i="129"/>
  <c r="U59" i="129"/>
  <c r="S59" i="129"/>
  <c r="Q59" i="129"/>
  <c r="O59" i="129"/>
  <c r="M59" i="129"/>
  <c r="K59" i="129"/>
  <c r="I59" i="129"/>
  <c r="G59" i="129"/>
  <c r="AG67" i="129"/>
  <c r="AE67" i="129"/>
  <c r="AC67" i="129"/>
  <c r="AA67" i="129"/>
  <c r="Y67" i="129"/>
  <c r="W67" i="129"/>
  <c r="U67" i="129"/>
  <c r="S67" i="129"/>
  <c r="Q67" i="129"/>
  <c r="O67" i="129"/>
  <c r="M67" i="129"/>
  <c r="K67" i="129"/>
  <c r="I67" i="129"/>
  <c r="G67" i="129"/>
  <c r="AG12" i="129"/>
  <c r="AE12" i="129"/>
  <c r="AC12" i="129"/>
  <c r="AA12" i="129"/>
  <c r="Y12" i="129"/>
  <c r="W12" i="129"/>
  <c r="U12" i="129"/>
  <c r="S12" i="129"/>
  <c r="Q12" i="129"/>
  <c r="O12" i="129"/>
  <c r="M12" i="129"/>
  <c r="K12" i="129"/>
  <c r="I12" i="129"/>
  <c r="G12" i="129"/>
  <c r="AG16" i="129"/>
  <c r="AE16" i="129"/>
  <c r="AC16" i="129"/>
  <c r="AA16" i="129"/>
  <c r="Y16" i="129"/>
  <c r="W16" i="129"/>
  <c r="U16" i="129"/>
  <c r="S16" i="129"/>
  <c r="Q16" i="129"/>
  <c r="O16" i="129"/>
  <c r="M16" i="129"/>
  <c r="K16" i="129"/>
  <c r="I16" i="129"/>
  <c r="G16" i="129"/>
  <c r="AG21" i="129"/>
  <c r="AE21" i="129"/>
  <c r="AC21" i="129"/>
  <c r="AA21" i="129"/>
  <c r="Y21" i="129"/>
  <c r="W21" i="129"/>
  <c r="U21" i="129"/>
  <c r="S21" i="129"/>
  <c r="Q21" i="129"/>
  <c r="O21" i="129"/>
  <c r="M21" i="129"/>
  <c r="K21" i="129"/>
  <c r="I21" i="129"/>
  <c r="G21" i="129"/>
  <c r="AG23" i="129"/>
  <c r="AE23" i="129"/>
  <c r="AC23" i="129"/>
  <c r="AA23" i="129"/>
  <c r="Y23" i="129"/>
  <c r="W23" i="129"/>
  <c r="U23" i="129"/>
  <c r="S23" i="129"/>
  <c r="Q23" i="129"/>
  <c r="O23" i="129"/>
  <c r="M23" i="129"/>
  <c r="K23" i="129"/>
  <c r="I23" i="129"/>
  <c r="G23" i="129"/>
  <c r="AG87" i="129"/>
  <c r="AE87" i="129"/>
  <c r="AC87" i="129"/>
  <c r="AA87" i="129"/>
  <c r="Y87" i="129"/>
  <c r="W87" i="129"/>
  <c r="U87" i="129"/>
  <c r="S87" i="129"/>
  <c r="Q87" i="129"/>
  <c r="O87" i="129"/>
  <c r="M87" i="129"/>
  <c r="K87" i="129"/>
  <c r="I87" i="129"/>
  <c r="G87" i="129"/>
  <c r="AG81" i="129"/>
  <c r="AE81" i="129"/>
  <c r="AC81" i="129"/>
  <c r="AA81" i="129"/>
  <c r="Y81" i="129"/>
  <c r="W81" i="129"/>
  <c r="U81" i="129"/>
  <c r="S81" i="129"/>
  <c r="Q81" i="129"/>
  <c r="O81" i="129"/>
  <c r="M81" i="129"/>
  <c r="K81" i="129"/>
  <c r="I81" i="129"/>
  <c r="G81" i="129"/>
  <c r="AG6" i="129"/>
  <c r="AE6" i="129"/>
  <c r="AC6" i="129"/>
  <c r="AA6" i="129"/>
  <c r="Y6" i="129"/>
  <c r="W6" i="129"/>
  <c r="U6" i="129"/>
  <c r="S6" i="129"/>
  <c r="Q6" i="129"/>
  <c r="O6" i="129"/>
  <c r="M6" i="129"/>
  <c r="K6" i="129"/>
  <c r="I6" i="129"/>
  <c r="G6" i="129"/>
  <c r="AG18" i="129"/>
  <c r="AE18" i="129"/>
  <c r="AC18" i="129"/>
  <c r="AA18" i="129"/>
  <c r="Y18" i="129"/>
  <c r="W18" i="129"/>
  <c r="U18" i="129"/>
  <c r="S18" i="129"/>
  <c r="Q18" i="129"/>
  <c r="O18" i="129"/>
  <c r="M18" i="129"/>
  <c r="K18" i="129"/>
  <c r="I18" i="129"/>
  <c r="G18" i="129"/>
  <c r="AG15" i="129"/>
  <c r="AE15" i="129"/>
  <c r="AC15" i="129"/>
  <c r="AA15" i="129"/>
  <c r="Y15" i="129"/>
  <c r="W15" i="129"/>
  <c r="U15" i="129"/>
  <c r="S15" i="129"/>
  <c r="Q15" i="129"/>
  <c r="O15" i="129"/>
  <c r="M15" i="129"/>
  <c r="K15" i="129"/>
  <c r="I15" i="129"/>
  <c r="G15" i="129"/>
  <c r="AG7" i="129"/>
  <c r="AE7" i="129"/>
  <c r="AC7" i="129"/>
  <c r="AA7" i="129"/>
  <c r="Y7" i="129"/>
  <c r="W7" i="129"/>
  <c r="U7" i="129"/>
  <c r="S7" i="129"/>
  <c r="Q7" i="129"/>
  <c r="O7" i="129"/>
  <c r="M7" i="129"/>
  <c r="K7" i="129"/>
  <c r="I7" i="129"/>
  <c r="G7" i="129"/>
  <c r="AG22" i="129"/>
  <c r="AE22" i="129"/>
  <c r="AC22" i="129"/>
  <c r="AA22" i="129"/>
  <c r="Y22" i="129"/>
  <c r="W22" i="129"/>
  <c r="U22" i="129"/>
  <c r="S22" i="129"/>
  <c r="Q22" i="129"/>
  <c r="O22" i="129"/>
  <c r="M22" i="129"/>
  <c r="K22" i="129"/>
  <c r="I22" i="129"/>
  <c r="G22" i="129"/>
  <c r="AG50" i="129"/>
  <c r="AE50" i="129"/>
  <c r="AC50" i="129"/>
  <c r="AA50" i="129"/>
  <c r="Y50" i="129"/>
  <c r="W50" i="129"/>
  <c r="U50" i="129"/>
  <c r="S50" i="129"/>
  <c r="Q50" i="129"/>
  <c r="O50" i="129"/>
  <c r="M50" i="129"/>
  <c r="K50" i="129"/>
  <c r="I50" i="129"/>
  <c r="G50" i="129"/>
  <c r="AG20" i="129"/>
  <c r="AE20" i="129"/>
  <c r="AC20" i="129"/>
  <c r="AA20" i="129"/>
  <c r="Y20" i="129"/>
  <c r="W20" i="129"/>
  <c r="U20" i="129"/>
  <c r="S20" i="129"/>
  <c r="Q20" i="129"/>
  <c r="O20" i="129"/>
  <c r="M20" i="129"/>
  <c r="K20" i="129"/>
  <c r="I20" i="129"/>
  <c r="G20" i="129"/>
  <c r="AG14" i="129"/>
  <c r="AE14" i="129"/>
  <c r="AC14" i="129"/>
  <c r="AA14" i="129"/>
  <c r="Y14" i="129"/>
  <c r="W14" i="129"/>
  <c r="U14" i="129"/>
  <c r="S14" i="129"/>
  <c r="Q14" i="129"/>
  <c r="O14" i="129"/>
  <c r="M14" i="129"/>
  <c r="K14" i="129"/>
  <c r="I14" i="129"/>
  <c r="G14" i="129"/>
  <c r="AG9" i="129"/>
  <c r="AE9" i="129"/>
  <c r="AC9" i="129"/>
  <c r="AA9" i="129"/>
  <c r="Y9" i="129"/>
  <c r="W9" i="129"/>
  <c r="U9" i="129"/>
  <c r="S9" i="129"/>
  <c r="Q9" i="129"/>
  <c r="O9" i="129"/>
  <c r="M9" i="129"/>
  <c r="K9" i="129"/>
  <c r="I9" i="129"/>
  <c r="G9" i="129"/>
  <c r="AG5" i="129"/>
  <c r="AE5" i="129"/>
  <c r="AC5" i="129"/>
  <c r="AA5" i="129"/>
  <c r="Y5" i="129"/>
  <c r="W5" i="129"/>
  <c r="U5" i="129"/>
  <c r="S5" i="129"/>
  <c r="Q5" i="129"/>
  <c r="O5" i="129"/>
  <c r="M5" i="129"/>
  <c r="K5" i="129"/>
  <c r="I5" i="129"/>
  <c r="G5" i="129"/>
  <c r="AG118" i="128"/>
  <c r="AE118" i="128"/>
  <c r="AC118" i="128"/>
  <c r="AA118" i="128"/>
  <c r="Y118" i="128"/>
  <c r="W118" i="128"/>
  <c r="U118" i="128"/>
  <c r="S118" i="128"/>
  <c r="Q118" i="128"/>
  <c r="O118" i="128"/>
  <c r="M118" i="128"/>
  <c r="K118" i="128"/>
  <c r="I118" i="128"/>
  <c r="G118" i="128"/>
  <c r="AG116" i="128"/>
  <c r="AE116" i="128"/>
  <c r="AC116" i="128"/>
  <c r="AA116" i="128"/>
  <c r="Y116" i="128"/>
  <c r="W116" i="128"/>
  <c r="U116" i="128"/>
  <c r="S116" i="128"/>
  <c r="Q116" i="128"/>
  <c r="O116" i="128"/>
  <c r="M116" i="128"/>
  <c r="K116" i="128"/>
  <c r="I116" i="128"/>
  <c r="G116" i="128"/>
  <c r="AG104" i="128"/>
  <c r="AE104" i="128"/>
  <c r="AC104" i="128"/>
  <c r="AA104" i="128"/>
  <c r="Y104" i="128"/>
  <c r="W104" i="128"/>
  <c r="U104" i="128"/>
  <c r="S104" i="128"/>
  <c r="Q104" i="128"/>
  <c r="O104" i="128"/>
  <c r="M104" i="128"/>
  <c r="K104" i="128"/>
  <c r="I104" i="128"/>
  <c r="G104" i="128"/>
  <c r="AG89" i="128"/>
  <c r="AE89" i="128"/>
  <c r="AC89" i="128"/>
  <c r="AA89" i="128"/>
  <c r="Y89" i="128"/>
  <c r="W89" i="128"/>
  <c r="U89" i="128"/>
  <c r="S89" i="128"/>
  <c r="Q89" i="128"/>
  <c r="O89" i="128"/>
  <c r="M89" i="128"/>
  <c r="K89" i="128"/>
  <c r="I89" i="128"/>
  <c r="G89" i="128"/>
  <c r="AG115" i="128"/>
  <c r="AE115" i="128"/>
  <c r="AC115" i="128"/>
  <c r="AA115" i="128"/>
  <c r="Y115" i="128"/>
  <c r="W115" i="128"/>
  <c r="U115" i="128"/>
  <c r="S115" i="128"/>
  <c r="Q115" i="128"/>
  <c r="O115" i="128"/>
  <c r="M115" i="128"/>
  <c r="K115" i="128"/>
  <c r="I115" i="128"/>
  <c r="G115" i="128"/>
  <c r="AG103" i="128"/>
  <c r="AE103" i="128"/>
  <c r="AC103" i="128"/>
  <c r="AA103" i="128"/>
  <c r="Y103" i="128"/>
  <c r="W103" i="128"/>
  <c r="U103" i="128"/>
  <c r="S103" i="128"/>
  <c r="Q103" i="128"/>
  <c r="O103" i="128"/>
  <c r="M103" i="128"/>
  <c r="K103" i="128"/>
  <c r="I103" i="128"/>
  <c r="G103" i="128"/>
  <c r="AG74" i="128"/>
  <c r="AE74" i="128"/>
  <c r="AC74" i="128"/>
  <c r="AA74" i="128"/>
  <c r="Y74" i="128"/>
  <c r="W74" i="128"/>
  <c r="U74" i="128"/>
  <c r="S74" i="128"/>
  <c r="Q74" i="128"/>
  <c r="O74" i="128"/>
  <c r="M74" i="128"/>
  <c r="K74" i="128"/>
  <c r="I74" i="128"/>
  <c r="G74" i="128"/>
  <c r="AG117" i="128"/>
  <c r="AE117" i="128"/>
  <c r="AC117" i="128"/>
  <c r="AA117" i="128"/>
  <c r="Y117" i="128"/>
  <c r="W117" i="128"/>
  <c r="U117" i="128"/>
  <c r="S117" i="128"/>
  <c r="Q117" i="128"/>
  <c r="O117" i="128"/>
  <c r="M117" i="128"/>
  <c r="K117" i="128"/>
  <c r="I117" i="128"/>
  <c r="G117" i="128"/>
  <c r="AG102" i="128"/>
  <c r="AE102" i="128"/>
  <c r="AC102" i="128"/>
  <c r="AA102" i="128"/>
  <c r="Y102" i="128"/>
  <c r="W102" i="128"/>
  <c r="U102" i="128"/>
  <c r="S102" i="128"/>
  <c r="Q102" i="128"/>
  <c r="O102" i="128"/>
  <c r="M102" i="128"/>
  <c r="K102" i="128"/>
  <c r="I102" i="128"/>
  <c r="G102" i="128"/>
  <c r="AG101" i="128"/>
  <c r="AE101" i="128"/>
  <c r="AC101" i="128"/>
  <c r="AA101" i="128"/>
  <c r="Y101" i="128"/>
  <c r="W101" i="128"/>
  <c r="U101" i="128"/>
  <c r="S101" i="128"/>
  <c r="Q101" i="128"/>
  <c r="O101" i="128"/>
  <c r="M101" i="128"/>
  <c r="K101" i="128"/>
  <c r="I101" i="128"/>
  <c r="G101" i="128"/>
  <c r="AG88" i="128"/>
  <c r="AE88" i="128"/>
  <c r="AC88" i="128"/>
  <c r="AA88" i="128"/>
  <c r="Y88" i="128"/>
  <c r="W88" i="128"/>
  <c r="U88" i="128"/>
  <c r="S88" i="128"/>
  <c r="Q88" i="128"/>
  <c r="O88" i="128"/>
  <c r="M88" i="128"/>
  <c r="K88" i="128"/>
  <c r="I88" i="128"/>
  <c r="G88" i="128"/>
  <c r="AG119" i="128"/>
  <c r="AE119" i="128"/>
  <c r="AC119" i="128"/>
  <c r="AA119" i="128"/>
  <c r="Y119" i="128"/>
  <c r="W119" i="128"/>
  <c r="U119" i="128"/>
  <c r="S119" i="128"/>
  <c r="Q119" i="128"/>
  <c r="O119" i="128"/>
  <c r="M119" i="128"/>
  <c r="K119" i="128"/>
  <c r="I119" i="128"/>
  <c r="G119" i="128"/>
  <c r="AG100" i="128"/>
  <c r="AE100" i="128"/>
  <c r="AC100" i="128"/>
  <c r="AA100" i="128"/>
  <c r="Y100" i="128"/>
  <c r="W100" i="128"/>
  <c r="U100" i="128"/>
  <c r="S100" i="128"/>
  <c r="Q100" i="128"/>
  <c r="O100" i="128"/>
  <c r="M100" i="128"/>
  <c r="K100" i="128"/>
  <c r="I100" i="128"/>
  <c r="G100" i="128"/>
  <c r="AG112" i="128"/>
  <c r="AE112" i="128"/>
  <c r="AC112" i="128"/>
  <c r="AA112" i="128"/>
  <c r="Y112" i="128"/>
  <c r="W112" i="128"/>
  <c r="U112" i="128"/>
  <c r="S112" i="128"/>
  <c r="Q112" i="128"/>
  <c r="O112" i="128"/>
  <c r="M112" i="128"/>
  <c r="K112" i="128"/>
  <c r="I112" i="128"/>
  <c r="G112" i="128"/>
  <c r="AG73" i="128"/>
  <c r="AE73" i="128"/>
  <c r="AC73" i="128"/>
  <c r="AA73" i="128"/>
  <c r="Y73" i="128"/>
  <c r="W73" i="128"/>
  <c r="U73" i="128"/>
  <c r="S73" i="128"/>
  <c r="Q73" i="128"/>
  <c r="O73" i="128"/>
  <c r="M73" i="128"/>
  <c r="K73" i="128"/>
  <c r="I73" i="128"/>
  <c r="G73" i="128"/>
  <c r="AG114" i="128"/>
  <c r="AE114" i="128"/>
  <c r="AC114" i="128"/>
  <c r="AA114" i="128"/>
  <c r="Y114" i="128"/>
  <c r="W114" i="128"/>
  <c r="U114" i="128"/>
  <c r="S114" i="128"/>
  <c r="Q114" i="128"/>
  <c r="O114" i="128"/>
  <c r="M114" i="128"/>
  <c r="K114" i="128"/>
  <c r="I114" i="128"/>
  <c r="G114" i="128"/>
  <c r="AG87" i="128"/>
  <c r="AE87" i="128"/>
  <c r="AC87" i="128"/>
  <c r="AA87" i="128"/>
  <c r="Y87" i="128"/>
  <c r="W87" i="128"/>
  <c r="U87" i="128"/>
  <c r="S87" i="128"/>
  <c r="Q87" i="128"/>
  <c r="O87" i="128"/>
  <c r="M87" i="128"/>
  <c r="K87" i="128"/>
  <c r="I87" i="128"/>
  <c r="G87" i="128"/>
  <c r="AG111" i="128"/>
  <c r="AE111" i="128"/>
  <c r="AC111" i="128"/>
  <c r="AA111" i="128"/>
  <c r="Y111" i="128"/>
  <c r="W111" i="128"/>
  <c r="U111" i="128"/>
  <c r="S111" i="128"/>
  <c r="Q111" i="128"/>
  <c r="O111" i="128"/>
  <c r="M111" i="128"/>
  <c r="K111" i="128"/>
  <c r="I111" i="128"/>
  <c r="G111" i="128"/>
  <c r="AG110" i="128"/>
  <c r="AE110" i="128"/>
  <c r="AC110" i="128"/>
  <c r="AA110" i="128"/>
  <c r="Y110" i="128"/>
  <c r="W110" i="128"/>
  <c r="U110" i="128"/>
  <c r="S110" i="128"/>
  <c r="Q110" i="128"/>
  <c r="O110" i="128"/>
  <c r="M110" i="128"/>
  <c r="K110" i="128"/>
  <c r="I110" i="128"/>
  <c r="G110" i="128"/>
  <c r="AG58" i="128"/>
  <c r="AE58" i="128"/>
  <c r="AC58" i="128"/>
  <c r="AA58" i="128"/>
  <c r="Y58" i="128"/>
  <c r="W58" i="128"/>
  <c r="U58" i="128"/>
  <c r="S58" i="128"/>
  <c r="Q58" i="128"/>
  <c r="O58" i="128"/>
  <c r="M58" i="128"/>
  <c r="K58" i="128"/>
  <c r="I58" i="128"/>
  <c r="G58" i="128"/>
  <c r="AG99" i="128"/>
  <c r="AE99" i="128"/>
  <c r="AC99" i="128"/>
  <c r="AA99" i="128"/>
  <c r="Y99" i="128"/>
  <c r="W99" i="128"/>
  <c r="U99" i="128"/>
  <c r="S99" i="128"/>
  <c r="Q99" i="128"/>
  <c r="O99" i="128"/>
  <c r="M99" i="128"/>
  <c r="K99" i="128"/>
  <c r="I99" i="128"/>
  <c r="G99" i="128"/>
  <c r="AG86" i="128"/>
  <c r="AE86" i="128"/>
  <c r="AC86" i="128"/>
  <c r="AA86" i="128"/>
  <c r="Y86" i="128"/>
  <c r="W86" i="128"/>
  <c r="U86" i="128"/>
  <c r="S86" i="128"/>
  <c r="Q86" i="128"/>
  <c r="O86" i="128"/>
  <c r="M86" i="128"/>
  <c r="K86" i="128"/>
  <c r="I86" i="128"/>
  <c r="G86" i="128"/>
  <c r="AG57" i="128"/>
  <c r="AE57" i="128"/>
  <c r="AC57" i="128"/>
  <c r="AA57" i="128"/>
  <c r="Y57" i="128"/>
  <c r="W57" i="128"/>
  <c r="U57" i="128"/>
  <c r="S57" i="128"/>
  <c r="Q57" i="128"/>
  <c r="O57" i="128"/>
  <c r="M57" i="128"/>
  <c r="K57" i="128"/>
  <c r="I57" i="128"/>
  <c r="G57" i="128"/>
  <c r="AG98" i="128"/>
  <c r="AE98" i="128"/>
  <c r="AC98" i="128"/>
  <c r="AA98" i="128"/>
  <c r="Y98" i="128"/>
  <c r="W98" i="128"/>
  <c r="U98" i="128"/>
  <c r="S98" i="128"/>
  <c r="Q98" i="128"/>
  <c r="O98" i="128"/>
  <c r="M98" i="128"/>
  <c r="K98" i="128"/>
  <c r="I98" i="128"/>
  <c r="G98" i="128"/>
  <c r="AG56" i="128"/>
  <c r="AE56" i="128"/>
  <c r="AC56" i="128"/>
  <c r="AA56" i="128"/>
  <c r="Y56" i="128"/>
  <c r="W56" i="128"/>
  <c r="U56" i="128"/>
  <c r="S56" i="128"/>
  <c r="Q56" i="128"/>
  <c r="O56" i="128"/>
  <c r="M56" i="128"/>
  <c r="K56" i="128"/>
  <c r="I56" i="128"/>
  <c r="G56" i="128"/>
  <c r="AG109" i="128"/>
  <c r="AE109" i="128"/>
  <c r="AC109" i="128"/>
  <c r="AA109" i="128"/>
  <c r="Y109" i="128"/>
  <c r="W109" i="128"/>
  <c r="U109" i="128"/>
  <c r="S109" i="128"/>
  <c r="Q109" i="128"/>
  <c r="O109" i="128"/>
  <c r="M109" i="128"/>
  <c r="K109" i="128"/>
  <c r="I109" i="128"/>
  <c r="G109" i="128"/>
  <c r="AH109" i="128" s="1"/>
  <c r="AG72" i="128"/>
  <c r="AE72" i="128"/>
  <c r="AC72" i="128"/>
  <c r="AA72" i="128"/>
  <c r="Y72" i="128"/>
  <c r="W72" i="128"/>
  <c r="U72" i="128"/>
  <c r="S72" i="128"/>
  <c r="Q72" i="128"/>
  <c r="O72" i="128"/>
  <c r="M72" i="128"/>
  <c r="K72" i="128"/>
  <c r="I72" i="128"/>
  <c r="G72" i="128"/>
  <c r="AG85" i="128"/>
  <c r="AE85" i="128"/>
  <c r="AC85" i="128"/>
  <c r="AA85" i="128"/>
  <c r="Y85" i="128"/>
  <c r="W85" i="128"/>
  <c r="U85" i="128"/>
  <c r="S85" i="128"/>
  <c r="Q85" i="128"/>
  <c r="O85" i="128"/>
  <c r="M85" i="128"/>
  <c r="K85" i="128"/>
  <c r="I85" i="128"/>
  <c r="G85" i="128"/>
  <c r="AG108" i="128"/>
  <c r="AE108" i="128"/>
  <c r="AC108" i="128"/>
  <c r="AA108" i="128"/>
  <c r="Y108" i="128"/>
  <c r="W108" i="128"/>
  <c r="U108" i="128"/>
  <c r="S108" i="128"/>
  <c r="Q108" i="128"/>
  <c r="O108" i="128"/>
  <c r="M108" i="128"/>
  <c r="K108" i="128"/>
  <c r="I108" i="128"/>
  <c r="G108" i="128"/>
  <c r="AG97" i="128"/>
  <c r="AE97" i="128"/>
  <c r="AC97" i="128"/>
  <c r="AA97" i="128"/>
  <c r="Y97" i="128"/>
  <c r="W97" i="128"/>
  <c r="U97" i="128"/>
  <c r="S97" i="128"/>
  <c r="Q97" i="128"/>
  <c r="O97" i="128"/>
  <c r="M97" i="128"/>
  <c r="K97" i="128"/>
  <c r="I97" i="128"/>
  <c r="G97" i="128"/>
  <c r="AG107" i="128"/>
  <c r="AE107" i="128"/>
  <c r="AC107" i="128"/>
  <c r="AA107" i="128"/>
  <c r="Y107" i="128"/>
  <c r="W107" i="128"/>
  <c r="U107" i="128"/>
  <c r="S107" i="128"/>
  <c r="Q107" i="128"/>
  <c r="O107" i="128"/>
  <c r="M107" i="128"/>
  <c r="K107" i="128"/>
  <c r="I107" i="128"/>
  <c r="G107" i="128"/>
  <c r="AG113" i="128"/>
  <c r="AE113" i="128"/>
  <c r="AC113" i="128"/>
  <c r="AA113" i="128"/>
  <c r="Y113" i="128"/>
  <c r="W113" i="128"/>
  <c r="U113" i="128"/>
  <c r="S113" i="128"/>
  <c r="Q113" i="128"/>
  <c r="O113" i="128"/>
  <c r="M113" i="128"/>
  <c r="K113" i="128"/>
  <c r="I113" i="128"/>
  <c r="G113" i="128"/>
  <c r="AG106" i="128"/>
  <c r="AE106" i="128"/>
  <c r="AC106" i="128"/>
  <c r="AA106" i="128"/>
  <c r="Y106" i="128"/>
  <c r="W106" i="128"/>
  <c r="U106" i="128"/>
  <c r="S106" i="128"/>
  <c r="Q106" i="128"/>
  <c r="O106" i="128"/>
  <c r="M106" i="128"/>
  <c r="K106" i="128"/>
  <c r="I106" i="128"/>
  <c r="G106" i="128"/>
  <c r="AG96" i="128"/>
  <c r="AE96" i="128"/>
  <c r="AC96" i="128"/>
  <c r="AA96" i="128"/>
  <c r="Y96" i="128"/>
  <c r="W96" i="128"/>
  <c r="U96" i="128"/>
  <c r="S96" i="128"/>
  <c r="Q96" i="128"/>
  <c r="O96" i="128"/>
  <c r="M96" i="128"/>
  <c r="K96" i="128"/>
  <c r="I96" i="128"/>
  <c r="G96" i="128"/>
  <c r="AG84" i="128"/>
  <c r="AE84" i="128"/>
  <c r="AC84" i="128"/>
  <c r="AA84" i="128"/>
  <c r="Y84" i="128"/>
  <c r="W84" i="128"/>
  <c r="U84" i="128"/>
  <c r="S84" i="128"/>
  <c r="Q84" i="128"/>
  <c r="O84" i="128"/>
  <c r="M84" i="128"/>
  <c r="K84" i="128"/>
  <c r="I84" i="128"/>
  <c r="G84" i="128"/>
  <c r="AG71" i="128"/>
  <c r="AE71" i="128"/>
  <c r="AC71" i="128"/>
  <c r="AA71" i="128"/>
  <c r="Y71" i="128"/>
  <c r="W71" i="128"/>
  <c r="U71" i="128"/>
  <c r="S71" i="128"/>
  <c r="Q71" i="128"/>
  <c r="O71" i="128"/>
  <c r="M71" i="128"/>
  <c r="K71" i="128"/>
  <c r="I71" i="128"/>
  <c r="G71" i="128"/>
  <c r="AG83" i="128"/>
  <c r="AE83" i="128"/>
  <c r="AC83" i="128"/>
  <c r="AA83" i="128"/>
  <c r="Y83" i="128"/>
  <c r="W83" i="128"/>
  <c r="U83" i="128"/>
  <c r="S83" i="128"/>
  <c r="Q83" i="128"/>
  <c r="O83" i="128"/>
  <c r="M83" i="128"/>
  <c r="K83" i="128"/>
  <c r="I83" i="128"/>
  <c r="G83" i="128"/>
  <c r="AG70" i="128"/>
  <c r="AE70" i="128"/>
  <c r="AC70" i="128"/>
  <c r="AA70" i="128"/>
  <c r="Y70" i="128"/>
  <c r="W70" i="128"/>
  <c r="U70" i="128"/>
  <c r="S70" i="128"/>
  <c r="Q70" i="128"/>
  <c r="O70" i="128"/>
  <c r="M70" i="128"/>
  <c r="K70" i="128"/>
  <c r="I70" i="128"/>
  <c r="G70" i="128"/>
  <c r="AG29" i="128"/>
  <c r="AE29" i="128"/>
  <c r="AC29" i="128"/>
  <c r="AA29" i="128"/>
  <c r="Y29" i="128"/>
  <c r="W29" i="128"/>
  <c r="U29" i="128"/>
  <c r="S29" i="128"/>
  <c r="Q29" i="128"/>
  <c r="O29" i="128"/>
  <c r="M29" i="128"/>
  <c r="K29" i="128"/>
  <c r="I29" i="128"/>
  <c r="G29" i="128"/>
  <c r="AG69" i="128"/>
  <c r="AE69" i="128"/>
  <c r="AC69" i="128"/>
  <c r="AA69" i="128"/>
  <c r="Y69" i="128"/>
  <c r="W69" i="128"/>
  <c r="U69" i="128"/>
  <c r="S69" i="128"/>
  <c r="Q69" i="128"/>
  <c r="O69" i="128"/>
  <c r="M69" i="128"/>
  <c r="K69" i="128"/>
  <c r="I69" i="128"/>
  <c r="G69" i="128"/>
  <c r="AG68" i="128"/>
  <c r="AE68" i="128"/>
  <c r="AC68" i="128"/>
  <c r="AA68" i="128"/>
  <c r="Y68" i="128"/>
  <c r="W68" i="128"/>
  <c r="U68" i="128"/>
  <c r="S68" i="128"/>
  <c r="Q68" i="128"/>
  <c r="O68" i="128"/>
  <c r="M68" i="128"/>
  <c r="K68" i="128"/>
  <c r="I68" i="128"/>
  <c r="G68" i="128"/>
  <c r="AG28" i="128"/>
  <c r="AE28" i="128"/>
  <c r="AC28" i="128"/>
  <c r="AA28" i="128"/>
  <c r="Y28" i="128"/>
  <c r="W28" i="128"/>
  <c r="U28" i="128"/>
  <c r="S28" i="128"/>
  <c r="Q28" i="128"/>
  <c r="O28" i="128"/>
  <c r="M28" i="128"/>
  <c r="K28" i="128"/>
  <c r="I28" i="128"/>
  <c r="G28" i="128"/>
  <c r="AG82" i="128"/>
  <c r="AE82" i="128"/>
  <c r="AC82" i="128"/>
  <c r="AA82" i="128"/>
  <c r="Y82" i="128"/>
  <c r="W82" i="128"/>
  <c r="U82" i="128"/>
  <c r="S82" i="128"/>
  <c r="Q82" i="128"/>
  <c r="O82" i="128"/>
  <c r="M82" i="128"/>
  <c r="K82" i="128"/>
  <c r="I82" i="128"/>
  <c r="G82" i="128"/>
  <c r="AG81" i="128"/>
  <c r="AE81" i="128"/>
  <c r="AC81" i="128"/>
  <c r="AA81" i="128"/>
  <c r="Y81" i="128"/>
  <c r="W81" i="128"/>
  <c r="U81" i="128"/>
  <c r="S81" i="128"/>
  <c r="Q81" i="128"/>
  <c r="O81" i="128"/>
  <c r="M81" i="128"/>
  <c r="K81" i="128"/>
  <c r="I81" i="128"/>
  <c r="G81" i="128"/>
  <c r="AG95" i="128"/>
  <c r="AE95" i="128"/>
  <c r="AC95" i="128"/>
  <c r="AA95" i="128"/>
  <c r="Y95" i="128"/>
  <c r="W95" i="128"/>
  <c r="U95" i="128"/>
  <c r="S95" i="128"/>
  <c r="Q95" i="128"/>
  <c r="O95" i="128"/>
  <c r="M95" i="128"/>
  <c r="K95" i="128"/>
  <c r="I95" i="128"/>
  <c r="G95" i="128"/>
  <c r="AG67" i="128"/>
  <c r="AE67" i="128"/>
  <c r="AC67" i="128"/>
  <c r="AA67" i="128"/>
  <c r="Y67" i="128"/>
  <c r="W67" i="128"/>
  <c r="U67" i="128"/>
  <c r="S67" i="128"/>
  <c r="Q67" i="128"/>
  <c r="O67" i="128"/>
  <c r="M67" i="128"/>
  <c r="K67" i="128"/>
  <c r="I67" i="128"/>
  <c r="G67" i="128"/>
  <c r="AG66" i="128"/>
  <c r="AE66" i="128"/>
  <c r="AC66" i="128"/>
  <c r="AA66" i="128"/>
  <c r="Y66" i="128"/>
  <c r="W66" i="128"/>
  <c r="U66" i="128"/>
  <c r="S66" i="128"/>
  <c r="Q66" i="128"/>
  <c r="O66" i="128"/>
  <c r="M66" i="128"/>
  <c r="K66" i="128"/>
  <c r="I66" i="128"/>
  <c r="G66" i="128"/>
  <c r="AG65" i="128"/>
  <c r="AE65" i="128"/>
  <c r="AC65" i="128"/>
  <c r="AA65" i="128"/>
  <c r="Y65" i="128"/>
  <c r="W65" i="128"/>
  <c r="U65" i="128"/>
  <c r="S65" i="128"/>
  <c r="Q65" i="128"/>
  <c r="O65" i="128"/>
  <c r="M65" i="128"/>
  <c r="K65" i="128"/>
  <c r="I65" i="128"/>
  <c r="G65" i="128"/>
  <c r="AG55" i="128"/>
  <c r="AE55" i="128"/>
  <c r="AC55" i="128"/>
  <c r="AA55" i="128"/>
  <c r="Y55" i="128"/>
  <c r="W55" i="128"/>
  <c r="U55" i="128"/>
  <c r="S55" i="128"/>
  <c r="Q55" i="128"/>
  <c r="O55" i="128"/>
  <c r="M55" i="128"/>
  <c r="K55" i="128"/>
  <c r="I55" i="128"/>
  <c r="G55" i="128"/>
  <c r="AG54" i="128"/>
  <c r="AE54" i="128"/>
  <c r="AC54" i="128"/>
  <c r="AA54" i="128"/>
  <c r="Y54" i="128"/>
  <c r="W54" i="128"/>
  <c r="U54" i="128"/>
  <c r="S54" i="128"/>
  <c r="Q54" i="128"/>
  <c r="O54" i="128"/>
  <c r="M54" i="128"/>
  <c r="K54" i="128"/>
  <c r="I54" i="128"/>
  <c r="G54" i="128"/>
  <c r="AG53" i="128"/>
  <c r="AE53" i="128"/>
  <c r="AC53" i="128"/>
  <c r="AA53" i="128"/>
  <c r="Y53" i="128"/>
  <c r="W53" i="128"/>
  <c r="U53" i="128"/>
  <c r="S53" i="128"/>
  <c r="Q53" i="128"/>
  <c r="O53" i="128"/>
  <c r="M53" i="128"/>
  <c r="K53" i="128"/>
  <c r="I53" i="128"/>
  <c r="G53" i="128"/>
  <c r="AG52" i="128"/>
  <c r="AE52" i="128"/>
  <c r="AC52" i="128"/>
  <c r="AA52" i="128"/>
  <c r="Y52" i="128"/>
  <c r="W52" i="128"/>
  <c r="U52" i="128"/>
  <c r="S52" i="128"/>
  <c r="Q52" i="128"/>
  <c r="O52" i="128"/>
  <c r="M52" i="128"/>
  <c r="K52" i="128"/>
  <c r="I52" i="128"/>
  <c r="G52" i="128"/>
  <c r="AG105" i="128"/>
  <c r="AE105" i="128"/>
  <c r="AC105" i="128"/>
  <c r="AA105" i="128"/>
  <c r="Y105" i="128"/>
  <c r="W105" i="128"/>
  <c r="U105" i="128"/>
  <c r="S105" i="128"/>
  <c r="Q105" i="128"/>
  <c r="O105" i="128"/>
  <c r="M105" i="128"/>
  <c r="K105" i="128"/>
  <c r="I105" i="128"/>
  <c r="G105" i="128"/>
  <c r="AG94" i="128"/>
  <c r="AE94" i="128"/>
  <c r="AC94" i="128"/>
  <c r="AA94" i="128"/>
  <c r="Y94" i="128"/>
  <c r="W94" i="128"/>
  <c r="U94" i="128"/>
  <c r="S94" i="128"/>
  <c r="Q94" i="128"/>
  <c r="O94" i="128"/>
  <c r="M94" i="128"/>
  <c r="K94" i="128"/>
  <c r="I94" i="128"/>
  <c r="G94" i="128"/>
  <c r="AG41" i="128"/>
  <c r="AE41" i="128"/>
  <c r="AC41" i="128"/>
  <c r="AA41" i="128"/>
  <c r="Y41" i="128"/>
  <c r="W41" i="128"/>
  <c r="U41" i="128"/>
  <c r="S41" i="128"/>
  <c r="Q41" i="128"/>
  <c r="O41" i="128"/>
  <c r="M41" i="128"/>
  <c r="K41" i="128"/>
  <c r="I41" i="128"/>
  <c r="G41" i="128"/>
  <c r="AG80" i="128"/>
  <c r="AE80" i="128"/>
  <c r="AC80" i="128"/>
  <c r="AA80" i="128"/>
  <c r="Y80" i="128"/>
  <c r="W80" i="128"/>
  <c r="U80" i="128"/>
  <c r="S80" i="128"/>
  <c r="Q80" i="128"/>
  <c r="O80" i="128"/>
  <c r="M80" i="128"/>
  <c r="K80" i="128"/>
  <c r="I80" i="128"/>
  <c r="G80" i="128"/>
  <c r="AG27" i="128"/>
  <c r="AE27" i="128"/>
  <c r="AC27" i="128"/>
  <c r="AA27" i="128"/>
  <c r="Y27" i="128"/>
  <c r="W27" i="128"/>
  <c r="U27" i="128"/>
  <c r="S27" i="128"/>
  <c r="Q27" i="128"/>
  <c r="O27" i="128"/>
  <c r="M27" i="128"/>
  <c r="K27" i="128"/>
  <c r="I27" i="128"/>
  <c r="G27" i="128"/>
  <c r="AG51" i="128"/>
  <c r="AE51" i="128"/>
  <c r="AC51" i="128"/>
  <c r="AA51" i="128"/>
  <c r="Y51" i="128"/>
  <c r="W51" i="128"/>
  <c r="U51" i="128"/>
  <c r="S51" i="128"/>
  <c r="Q51" i="128"/>
  <c r="O51" i="128"/>
  <c r="M51" i="128"/>
  <c r="K51" i="128"/>
  <c r="I51" i="128"/>
  <c r="G51" i="128"/>
  <c r="AG18" i="128"/>
  <c r="AE18" i="128"/>
  <c r="AC18" i="128"/>
  <c r="AA18" i="128"/>
  <c r="Y18" i="128"/>
  <c r="W18" i="128"/>
  <c r="U18" i="128"/>
  <c r="S18" i="128"/>
  <c r="Q18" i="128"/>
  <c r="O18" i="128"/>
  <c r="M18" i="128"/>
  <c r="K18" i="128"/>
  <c r="I18" i="128"/>
  <c r="G18" i="128"/>
  <c r="AG93" i="128"/>
  <c r="AE93" i="128"/>
  <c r="AC93" i="128"/>
  <c r="AA93" i="128"/>
  <c r="Y93" i="128"/>
  <c r="W93" i="128"/>
  <c r="U93" i="128"/>
  <c r="S93" i="128"/>
  <c r="Q93" i="128"/>
  <c r="O93" i="128"/>
  <c r="M93" i="128"/>
  <c r="K93" i="128"/>
  <c r="I93" i="128"/>
  <c r="G93" i="128"/>
  <c r="AG40" i="128"/>
  <c r="AE40" i="128"/>
  <c r="AC40" i="128"/>
  <c r="AA40" i="128"/>
  <c r="Y40" i="128"/>
  <c r="W40" i="128"/>
  <c r="U40" i="128"/>
  <c r="S40" i="128"/>
  <c r="Q40" i="128"/>
  <c r="O40" i="128"/>
  <c r="M40" i="128"/>
  <c r="K40" i="128"/>
  <c r="I40" i="128"/>
  <c r="G40" i="128"/>
  <c r="AG79" i="128"/>
  <c r="AE79" i="128"/>
  <c r="AC79" i="128"/>
  <c r="AA79" i="128"/>
  <c r="Y79" i="128"/>
  <c r="W79" i="128"/>
  <c r="U79" i="128"/>
  <c r="S79" i="128"/>
  <c r="Q79" i="128"/>
  <c r="O79" i="128"/>
  <c r="M79" i="128"/>
  <c r="K79" i="128"/>
  <c r="I79" i="128"/>
  <c r="G79" i="128"/>
  <c r="AG64" i="128"/>
  <c r="AE64" i="128"/>
  <c r="AC64" i="128"/>
  <c r="AA64" i="128"/>
  <c r="Y64" i="128"/>
  <c r="W64" i="128"/>
  <c r="U64" i="128"/>
  <c r="S64" i="128"/>
  <c r="Q64" i="128"/>
  <c r="O64" i="128"/>
  <c r="M64" i="128"/>
  <c r="K64" i="128"/>
  <c r="I64" i="128"/>
  <c r="G64" i="128"/>
  <c r="AG14" i="128"/>
  <c r="AE14" i="128"/>
  <c r="AC14" i="128"/>
  <c r="AA14" i="128"/>
  <c r="Y14" i="128"/>
  <c r="W14" i="128"/>
  <c r="U14" i="128"/>
  <c r="S14" i="128"/>
  <c r="Q14" i="128"/>
  <c r="O14" i="128"/>
  <c r="M14" i="128"/>
  <c r="K14" i="128"/>
  <c r="I14" i="128"/>
  <c r="G14" i="128"/>
  <c r="AG78" i="128"/>
  <c r="AE78" i="128"/>
  <c r="AC78" i="128"/>
  <c r="AA78" i="128"/>
  <c r="Y78" i="128"/>
  <c r="W78" i="128"/>
  <c r="U78" i="128"/>
  <c r="S78" i="128"/>
  <c r="Q78" i="128"/>
  <c r="O78" i="128"/>
  <c r="M78" i="128"/>
  <c r="K78" i="128"/>
  <c r="I78" i="128"/>
  <c r="G78" i="128"/>
  <c r="AG92" i="128"/>
  <c r="AE92" i="128"/>
  <c r="AC92" i="128"/>
  <c r="AA92" i="128"/>
  <c r="Y92" i="128"/>
  <c r="W92" i="128"/>
  <c r="U92" i="128"/>
  <c r="S92" i="128"/>
  <c r="Q92" i="128"/>
  <c r="O92" i="128"/>
  <c r="M92" i="128"/>
  <c r="K92" i="128"/>
  <c r="I92" i="128"/>
  <c r="G92" i="128"/>
  <c r="AG26" i="128"/>
  <c r="AE26" i="128"/>
  <c r="AC26" i="128"/>
  <c r="AA26" i="128"/>
  <c r="Y26" i="128"/>
  <c r="W26" i="128"/>
  <c r="U26" i="128"/>
  <c r="S26" i="128"/>
  <c r="Q26" i="128"/>
  <c r="O26" i="128"/>
  <c r="M26" i="128"/>
  <c r="K26" i="128"/>
  <c r="I26" i="128"/>
  <c r="G26" i="128"/>
  <c r="AG50" i="128"/>
  <c r="AE50" i="128"/>
  <c r="AC50" i="128"/>
  <c r="AA50" i="128"/>
  <c r="Y50" i="128"/>
  <c r="W50" i="128"/>
  <c r="U50" i="128"/>
  <c r="S50" i="128"/>
  <c r="Q50" i="128"/>
  <c r="O50" i="128"/>
  <c r="M50" i="128"/>
  <c r="K50" i="128"/>
  <c r="I50" i="128"/>
  <c r="G50" i="128"/>
  <c r="AG49" i="128"/>
  <c r="AE49" i="128"/>
  <c r="AC49" i="128"/>
  <c r="AA49" i="128"/>
  <c r="Y49" i="128"/>
  <c r="W49" i="128"/>
  <c r="U49" i="128"/>
  <c r="S49" i="128"/>
  <c r="Q49" i="128"/>
  <c r="O49" i="128"/>
  <c r="M49" i="128"/>
  <c r="K49" i="128"/>
  <c r="I49" i="128"/>
  <c r="G49" i="128"/>
  <c r="AG63" i="128"/>
  <c r="AE63" i="128"/>
  <c r="AC63" i="128"/>
  <c r="AA63" i="128"/>
  <c r="Y63" i="128"/>
  <c r="W63" i="128"/>
  <c r="U63" i="128"/>
  <c r="S63" i="128"/>
  <c r="Q63" i="128"/>
  <c r="O63" i="128"/>
  <c r="M63" i="128"/>
  <c r="K63" i="128"/>
  <c r="I63" i="128"/>
  <c r="G63" i="128"/>
  <c r="AG48" i="128"/>
  <c r="AE48" i="128"/>
  <c r="AC48" i="128"/>
  <c r="AA48" i="128"/>
  <c r="Y48" i="128"/>
  <c r="W48" i="128"/>
  <c r="U48" i="128"/>
  <c r="S48" i="128"/>
  <c r="Q48" i="128"/>
  <c r="O48" i="128"/>
  <c r="M48" i="128"/>
  <c r="K48" i="128"/>
  <c r="I48" i="128"/>
  <c r="G48" i="128"/>
  <c r="AG47" i="128"/>
  <c r="AE47" i="128"/>
  <c r="AC47" i="128"/>
  <c r="AA47" i="128"/>
  <c r="Y47" i="128"/>
  <c r="W47" i="128"/>
  <c r="U47" i="128"/>
  <c r="S47" i="128"/>
  <c r="Q47" i="128"/>
  <c r="O47" i="128"/>
  <c r="M47" i="128"/>
  <c r="K47" i="128"/>
  <c r="I47" i="128"/>
  <c r="G47" i="128"/>
  <c r="AG62" i="128"/>
  <c r="AE62" i="128"/>
  <c r="AC62" i="128"/>
  <c r="AA62" i="128"/>
  <c r="Y62" i="128"/>
  <c r="W62" i="128"/>
  <c r="U62" i="128"/>
  <c r="S62" i="128"/>
  <c r="Q62" i="128"/>
  <c r="O62" i="128"/>
  <c r="M62" i="128"/>
  <c r="K62" i="128"/>
  <c r="I62" i="128"/>
  <c r="G62" i="128"/>
  <c r="AG77" i="128"/>
  <c r="AE77" i="128"/>
  <c r="AC77" i="128"/>
  <c r="AA77" i="128"/>
  <c r="Y77" i="128"/>
  <c r="W77" i="128"/>
  <c r="U77" i="128"/>
  <c r="S77" i="128"/>
  <c r="Q77" i="128"/>
  <c r="O77" i="128"/>
  <c r="M77" i="128"/>
  <c r="K77" i="128"/>
  <c r="I77" i="128"/>
  <c r="G77" i="128"/>
  <c r="AG61" i="128"/>
  <c r="AE61" i="128"/>
  <c r="AC61" i="128"/>
  <c r="AA61" i="128"/>
  <c r="Y61" i="128"/>
  <c r="W61" i="128"/>
  <c r="U61" i="128"/>
  <c r="S61" i="128"/>
  <c r="Q61" i="128"/>
  <c r="O61" i="128"/>
  <c r="M61" i="128"/>
  <c r="K61" i="128"/>
  <c r="I61" i="128"/>
  <c r="G61" i="128"/>
  <c r="AG10" i="128"/>
  <c r="AE10" i="128"/>
  <c r="AC10" i="128"/>
  <c r="AA10" i="128"/>
  <c r="Y10" i="128"/>
  <c r="W10" i="128"/>
  <c r="U10" i="128"/>
  <c r="S10" i="128"/>
  <c r="Q10" i="128"/>
  <c r="O10" i="128"/>
  <c r="M10" i="128"/>
  <c r="K10" i="128"/>
  <c r="I10" i="128"/>
  <c r="G10" i="128"/>
  <c r="AG91" i="128"/>
  <c r="AE91" i="128"/>
  <c r="AC91" i="128"/>
  <c r="AA91" i="128"/>
  <c r="Y91" i="128"/>
  <c r="W91" i="128"/>
  <c r="U91" i="128"/>
  <c r="S91" i="128"/>
  <c r="Q91" i="128"/>
  <c r="O91" i="128"/>
  <c r="M91" i="128"/>
  <c r="AH91" i="128" s="1"/>
  <c r="K91" i="128"/>
  <c r="I91" i="128"/>
  <c r="G91" i="128"/>
  <c r="AG13" i="128"/>
  <c r="AE13" i="128"/>
  <c r="AC13" i="128"/>
  <c r="AA13" i="128"/>
  <c r="Y13" i="128"/>
  <c r="W13" i="128"/>
  <c r="U13" i="128"/>
  <c r="S13" i="128"/>
  <c r="Q13" i="128"/>
  <c r="O13" i="128"/>
  <c r="M13" i="128"/>
  <c r="K13" i="128"/>
  <c r="I13" i="128"/>
  <c r="G13" i="128"/>
  <c r="AG76" i="128"/>
  <c r="AE76" i="128"/>
  <c r="AC76" i="128"/>
  <c r="AA76" i="128"/>
  <c r="Y76" i="128"/>
  <c r="W76" i="128"/>
  <c r="U76" i="128"/>
  <c r="S76" i="128"/>
  <c r="Q76" i="128"/>
  <c r="O76" i="128"/>
  <c r="M76" i="128"/>
  <c r="K76" i="128"/>
  <c r="I76" i="128"/>
  <c r="G76" i="128"/>
  <c r="AG46" i="128"/>
  <c r="AE46" i="128"/>
  <c r="AC46" i="128"/>
  <c r="AA46" i="128"/>
  <c r="Y46" i="128"/>
  <c r="W46" i="128"/>
  <c r="U46" i="128"/>
  <c r="S46" i="128"/>
  <c r="Q46" i="128"/>
  <c r="O46" i="128"/>
  <c r="M46" i="128"/>
  <c r="K46" i="128"/>
  <c r="I46" i="128"/>
  <c r="G46" i="128"/>
  <c r="AG60" i="128"/>
  <c r="AE60" i="128"/>
  <c r="AC60" i="128"/>
  <c r="AA60" i="128"/>
  <c r="Y60" i="128"/>
  <c r="W60" i="128"/>
  <c r="U60" i="128"/>
  <c r="S60" i="128"/>
  <c r="Q60" i="128"/>
  <c r="O60" i="128"/>
  <c r="M60" i="128"/>
  <c r="K60" i="128"/>
  <c r="I60" i="128"/>
  <c r="G60" i="128"/>
  <c r="AG17" i="128"/>
  <c r="AE17" i="128"/>
  <c r="AC17" i="128"/>
  <c r="AA17" i="128"/>
  <c r="Y17" i="128"/>
  <c r="W17" i="128"/>
  <c r="U17" i="128"/>
  <c r="S17" i="128"/>
  <c r="Q17" i="128"/>
  <c r="O17" i="128"/>
  <c r="M17" i="128"/>
  <c r="K17" i="128"/>
  <c r="I17" i="128"/>
  <c r="G17" i="128"/>
  <c r="AG16" i="128"/>
  <c r="AE16" i="128"/>
  <c r="AC16" i="128"/>
  <c r="AA16" i="128"/>
  <c r="Y16" i="128"/>
  <c r="W16" i="128"/>
  <c r="U16" i="128"/>
  <c r="S16" i="128"/>
  <c r="Q16" i="128"/>
  <c r="O16" i="128"/>
  <c r="M16" i="128"/>
  <c r="K16" i="128"/>
  <c r="I16" i="128"/>
  <c r="G16" i="128"/>
  <c r="AG39" i="128"/>
  <c r="AE39" i="128"/>
  <c r="AC39" i="128"/>
  <c r="AA39" i="128"/>
  <c r="Y39" i="128"/>
  <c r="W39" i="128"/>
  <c r="U39" i="128"/>
  <c r="S39" i="128"/>
  <c r="Q39" i="128"/>
  <c r="O39" i="128"/>
  <c r="M39" i="128"/>
  <c r="K39" i="128"/>
  <c r="I39" i="128"/>
  <c r="G39" i="128"/>
  <c r="AG59" i="128"/>
  <c r="AE59" i="128"/>
  <c r="AC59" i="128"/>
  <c r="AA59" i="128"/>
  <c r="Y59" i="128"/>
  <c r="W59" i="128"/>
  <c r="U59" i="128"/>
  <c r="S59" i="128"/>
  <c r="Q59" i="128"/>
  <c r="O59" i="128"/>
  <c r="M59" i="128"/>
  <c r="K59" i="128"/>
  <c r="I59" i="128"/>
  <c r="G59" i="128"/>
  <c r="AG25" i="128"/>
  <c r="AE25" i="128"/>
  <c r="AC25" i="128"/>
  <c r="AA25" i="128"/>
  <c r="Y25" i="128"/>
  <c r="W25" i="128"/>
  <c r="U25" i="128"/>
  <c r="S25" i="128"/>
  <c r="Q25" i="128"/>
  <c r="O25" i="128"/>
  <c r="M25" i="128"/>
  <c r="K25" i="128"/>
  <c r="I25" i="128"/>
  <c r="G25" i="128"/>
  <c r="AG45" i="128"/>
  <c r="AE45" i="128"/>
  <c r="AC45" i="128"/>
  <c r="AA45" i="128"/>
  <c r="Y45" i="128"/>
  <c r="W45" i="128"/>
  <c r="U45" i="128"/>
  <c r="S45" i="128"/>
  <c r="Q45" i="128"/>
  <c r="O45" i="128"/>
  <c r="M45" i="128"/>
  <c r="K45" i="128"/>
  <c r="I45" i="128"/>
  <c r="G45" i="128"/>
  <c r="AG24" i="128"/>
  <c r="AE24" i="128"/>
  <c r="AC24" i="128"/>
  <c r="AA24" i="128"/>
  <c r="Y24" i="128"/>
  <c r="W24" i="128"/>
  <c r="U24" i="128"/>
  <c r="S24" i="128"/>
  <c r="Q24" i="128"/>
  <c r="O24" i="128"/>
  <c r="M24" i="128"/>
  <c r="K24" i="128"/>
  <c r="I24" i="128"/>
  <c r="G24" i="128"/>
  <c r="AG38" i="128"/>
  <c r="AE38" i="128"/>
  <c r="AC38" i="128"/>
  <c r="AA38" i="128"/>
  <c r="Y38" i="128"/>
  <c r="W38" i="128"/>
  <c r="U38" i="128"/>
  <c r="S38" i="128"/>
  <c r="Q38" i="128"/>
  <c r="O38" i="128"/>
  <c r="M38" i="128"/>
  <c r="K38" i="128"/>
  <c r="I38" i="128"/>
  <c r="G38" i="128"/>
  <c r="AG8" i="128"/>
  <c r="AE8" i="128"/>
  <c r="AC8" i="128"/>
  <c r="AA8" i="128"/>
  <c r="Y8" i="128"/>
  <c r="W8" i="128"/>
  <c r="U8" i="128"/>
  <c r="S8" i="128"/>
  <c r="Q8" i="128"/>
  <c r="O8" i="128"/>
  <c r="M8" i="128"/>
  <c r="K8" i="128"/>
  <c r="I8" i="128"/>
  <c r="G8" i="128"/>
  <c r="AG44" i="128"/>
  <c r="AE44" i="128"/>
  <c r="AC44" i="128"/>
  <c r="AA44" i="128"/>
  <c r="Y44" i="128"/>
  <c r="W44" i="128"/>
  <c r="U44" i="128"/>
  <c r="S44" i="128"/>
  <c r="Q44" i="128"/>
  <c r="O44" i="128"/>
  <c r="M44" i="128"/>
  <c r="K44" i="128"/>
  <c r="I44" i="128"/>
  <c r="G44" i="128"/>
  <c r="AG43" i="128"/>
  <c r="AE43" i="128"/>
  <c r="AC43" i="128"/>
  <c r="AA43" i="128"/>
  <c r="Y43" i="128"/>
  <c r="W43" i="128"/>
  <c r="U43" i="128"/>
  <c r="S43" i="128"/>
  <c r="Q43" i="128"/>
  <c r="O43" i="128"/>
  <c r="M43" i="128"/>
  <c r="K43" i="128"/>
  <c r="I43" i="128"/>
  <c r="G43" i="128"/>
  <c r="AG15" i="128"/>
  <c r="AE15" i="128"/>
  <c r="AC15" i="128"/>
  <c r="AA15" i="128"/>
  <c r="Y15" i="128"/>
  <c r="W15" i="128"/>
  <c r="U15" i="128"/>
  <c r="S15" i="128"/>
  <c r="Q15" i="128"/>
  <c r="O15" i="128"/>
  <c r="M15" i="128"/>
  <c r="K15" i="128"/>
  <c r="I15" i="128"/>
  <c r="G15" i="128"/>
  <c r="AG90" i="128"/>
  <c r="AE90" i="128"/>
  <c r="AC90" i="128"/>
  <c r="AA90" i="128"/>
  <c r="Y90" i="128"/>
  <c r="W90" i="128"/>
  <c r="U90" i="128"/>
  <c r="S90" i="128"/>
  <c r="Q90" i="128"/>
  <c r="O90" i="128"/>
  <c r="M90" i="128"/>
  <c r="K90" i="128"/>
  <c r="I90" i="128"/>
  <c r="G90" i="128"/>
  <c r="AG37" i="128"/>
  <c r="AE37" i="128"/>
  <c r="AC37" i="128"/>
  <c r="AA37" i="128"/>
  <c r="Y37" i="128"/>
  <c r="W37" i="128"/>
  <c r="U37" i="128"/>
  <c r="S37" i="128"/>
  <c r="Q37" i="128"/>
  <c r="O37" i="128"/>
  <c r="M37" i="128"/>
  <c r="K37" i="128"/>
  <c r="I37" i="128"/>
  <c r="G37" i="128"/>
  <c r="AG36" i="128"/>
  <c r="AE36" i="128"/>
  <c r="AC36" i="128"/>
  <c r="AA36" i="128"/>
  <c r="Y36" i="128"/>
  <c r="W36" i="128"/>
  <c r="U36" i="128"/>
  <c r="S36" i="128"/>
  <c r="Q36" i="128"/>
  <c r="O36" i="128"/>
  <c r="M36" i="128"/>
  <c r="K36" i="128"/>
  <c r="I36" i="128"/>
  <c r="G36" i="128"/>
  <c r="AG23" i="128"/>
  <c r="AE23" i="128"/>
  <c r="AC23" i="128"/>
  <c r="AA23" i="128"/>
  <c r="Y23" i="128"/>
  <c r="W23" i="128"/>
  <c r="U23" i="128"/>
  <c r="S23" i="128"/>
  <c r="Q23" i="128"/>
  <c r="O23" i="128"/>
  <c r="M23" i="128"/>
  <c r="K23" i="128"/>
  <c r="I23" i="128"/>
  <c r="G23" i="128"/>
  <c r="AG35" i="128"/>
  <c r="AE35" i="128"/>
  <c r="AC35" i="128"/>
  <c r="AA35" i="128"/>
  <c r="Y35" i="128"/>
  <c r="W35" i="128"/>
  <c r="U35" i="128"/>
  <c r="S35" i="128"/>
  <c r="Q35" i="128"/>
  <c r="O35" i="128"/>
  <c r="M35" i="128"/>
  <c r="K35" i="128"/>
  <c r="I35" i="128"/>
  <c r="G35" i="128"/>
  <c r="AG22" i="128"/>
  <c r="AE22" i="128"/>
  <c r="AC22" i="128"/>
  <c r="AA22" i="128"/>
  <c r="Y22" i="128"/>
  <c r="W22" i="128"/>
  <c r="U22" i="128"/>
  <c r="S22" i="128"/>
  <c r="Q22" i="128"/>
  <c r="O22" i="128"/>
  <c r="M22" i="128"/>
  <c r="K22" i="128"/>
  <c r="I22" i="128"/>
  <c r="G22" i="128"/>
  <c r="AG34" i="128"/>
  <c r="AE34" i="128"/>
  <c r="AC34" i="128"/>
  <c r="AA34" i="128"/>
  <c r="Y34" i="128"/>
  <c r="W34" i="128"/>
  <c r="U34" i="128"/>
  <c r="S34" i="128"/>
  <c r="Q34" i="128"/>
  <c r="O34" i="128"/>
  <c r="M34" i="128"/>
  <c r="K34" i="128"/>
  <c r="I34" i="128"/>
  <c r="G34" i="128"/>
  <c r="AG33" i="128"/>
  <c r="AE33" i="128"/>
  <c r="AC33" i="128"/>
  <c r="AA33" i="128"/>
  <c r="Y33" i="128"/>
  <c r="W33" i="128"/>
  <c r="U33" i="128"/>
  <c r="S33" i="128"/>
  <c r="Q33" i="128"/>
  <c r="O33" i="128"/>
  <c r="M33" i="128"/>
  <c r="K33" i="128"/>
  <c r="I33" i="128"/>
  <c r="G33" i="128"/>
  <c r="AG21" i="128"/>
  <c r="AE21" i="128"/>
  <c r="AC21" i="128"/>
  <c r="AA21" i="128"/>
  <c r="Y21" i="128"/>
  <c r="W21" i="128"/>
  <c r="U21" i="128"/>
  <c r="S21" i="128"/>
  <c r="Q21" i="128"/>
  <c r="O21" i="128"/>
  <c r="M21" i="128"/>
  <c r="K21" i="128"/>
  <c r="I21" i="128"/>
  <c r="G21" i="128"/>
  <c r="AG20" i="128"/>
  <c r="AE20" i="128"/>
  <c r="AC20" i="128"/>
  <c r="AA20" i="128"/>
  <c r="Y20" i="128"/>
  <c r="W20" i="128"/>
  <c r="U20" i="128"/>
  <c r="S20" i="128"/>
  <c r="Q20" i="128"/>
  <c r="O20" i="128"/>
  <c r="M20" i="128"/>
  <c r="K20" i="128"/>
  <c r="I20" i="128"/>
  <c r="G20" i="128"/>
  <c r="AG32" i="128"/>
  <c r="AE32" i="128"/>
  <c r="AC32" i="128"/>
  <c r="AA32" i="128"/>
  <c r="Y32" i="128"/>
  <c r="W32" i="128"/>
  <c r="U32" i="128"/>
  <c r="S32" i="128"/>
  <c r="Q32" i="128"/>
  <c r="O32" i="128"/>
  <c r="M32" i="128"/>
  <c r="K32" i="128"/>
  <c r="I32" i="128"/>
  <c r="G32" i="128"/>
  <c r="AG31" i="128"/>
  <c r="AE31" i="128"/>
  <c r="AC31" i="128"/>
  <c r="AA31" i="128"/>
  <c r="Y31" i="128"/>
  <c r="W31" i="128"/>
  <c r="U31" i="128"/>
  <c r="S31" i="128"/>
  <c r="Q31" i="128"/>
  <c r="O31" i="128"/>
  <c r="M31" i="128"/>
  <c r="K31" i="128"/>
  <c r="I31" i="128"/>
  <c r="G31" i="128"/>
  <c r="AG42" i="128"/>
  <c r="AE42" i="128"/>
  <c r="AC42" i="128"/>
  <c r="AA42" i="128"/>
  <c r="Y42" i="128"/>
  <c r="W42" i="128"/>
  <c r="U42" i="128"/>
  <c r="S42" i="128"/>
  <c r="Q42" i="128"/>
  <c r="O42" i="128"/>
  <c r="M42" i="128"/>
  <c r="K42" i="128"/>
  <c r="I42" i="128"/>
  <c r="AH42" i="128" s="1"/>
  <c r="G42" i="128"/>
  <c r="AG9" i="128"/>
  <c r="AE9" i="128"/>
  <c r="AC9" i="128"/>
  <c r="AA9" i="128"/>
  <c r="Y9" i="128"/>
  <c r="W9" i="128"/>
  <c r="U9" i="128"/>
  <c r="S9" i="128"/>
  <c r="Q9" i="128"/>
  <c r="O9" i="128"/>
  <c r="M9" i="128"/>
  <c r="K9" i="128"/>
  <c r="I9" i="128"/>
  <c r="G9" i="128"/>
  <c r="AG75" i="128"/>
  <c r="AE75" i="128"/>
  <c r="AC75" i="128"/>
  <c r="AA75" i="128"/>
  <c r="Y75" i="128"/>
  <c r="W75" i="128"/>
  <c r="U75" i="128"/>
  <c r="S75" i="128"/>
  <c r="Q75" i="128"/>
  <c r="O75" i="128"/>
  <c r="M75" i="128"/>
  <c r="K75" i="128"/>
  <c r="I75" i="128"/>
  <c r="G75" i="128"/>
  <c r="AG30" i="128"/>
  <c r="AE30" i="128"/>
  <c r="AC30" i="128"/>
  <c r="AA30" i="128"/>
  <c r="Y30" i="128"/>
  <c r="W30" i="128"/>
  <c r="U30" i="128"/>
  <c r="S30" i="128"/>
  <c r="Q30" i="128"/>
  <c r="O30" i="128"/>
  <c r="M30" i="128"/>
  <c r="K30" i="128"/>
  <c r="I30" i="128"/>
  <c r="G30" i="128"/>
  <c r="AG6" i="128"/>
  <c r="AE6" i="128"/>
  <c r="AC6" i="128"/>
  <c r="AA6" i="128"/>
  <c r="Y6" i="128"/>
  <c r="W6" i="128"/>
  <c r="U6" i="128"/>
  <c r="S6" i="128"/>
  <c r="Q6" i="128"/>
  <c r="O6" i="128"/>
  <c r="M6" i="128"/>
  <c r="K6" i="128"/>
  <c r="I6" i="128"/>
  <c r="G6" i="128"/>
  <c r="AG12" i="128"/>
  <c r="AE12" i="128"/>
  <c r="AC12" i="128"/>
  <c r="AA12" i="128"/>
  <c r="Y12" i="128"/>
  <c r="W12" i="128"/>
  <c r="U12" i="128"/>
  <c r="S12" i="128"/>
  <c r="Q12" i="128"/>
  <c r="O12" i="128"/>
  <c r="M12" i="128"/>
  <c r="K12" i="128"/>
  <c r="I12" i="128"/>
  <c r="G12" i="128"/>
  <c r="AG7" i="128"/>
  <c r="AE7" i="128"/>
  <c r="AC7" i="128"/>
  <c r="AA7" i="128"/>
  <c r="Y7" i="128"/>
  <c r="W7" i="128"/>
  <c r="U7" i="128"/>
  <c r="S7" i="128"/>
  <c r="Q7" i="128"/>
  <c r="O7" i="128"/>
  <c r="M7" i="128"/>
  <c r="K7" i="128"/>
  <c r="I7" i="128"/>
  <c r="G7" i="128"/>
  <c r="AG5" i="128"/>
  <c r="AE5" i="128"/>
  <c r="AC5" i="128"/>
  <c r="AA5" i="128"/>
  <c r="Y5" i="128"/>
  <c r="W5" i="128"/>
  <c r="U5" i="128"/>
  <c r="S5" i="128"/>
  <c r="Q5" i="128"/>
  <c r="O5" i="128"/>
  <c r="M5" i="128"/>
  <c r="K5" i="128"/>
  <c r="I5" i="128"/>
  <c r="G5" i="128"/>
  <c r="AG11" i="128"/>
  <c r="AE11" i="128"/>
  <c r="AC11" i="128"/>
  <c r="AA11" i="128"/>
  <c r="Y11" i="128"/>
  <c r="W11" i="128"/>
  <c r="U11" i="128"/>
  <c r="S11" i="128"/>
  <c r="Q11" i="128"/>
  <c r="O11" i="128"/>
  <c r="M11" i="128"/>
  <c r="K11" i="128"/>
  <c r="I11" i="128"/>
  <c r="G11" i="128"/>
  <c r="AG19" i="128"/>
  <c r="AE19" i="128"/>
  <c r="AC19" i="128"/>
  <c r="AA19" i="128"/>
  <c r="Y19" i="128"/>
  <c r="W19" i="128"/>
  <c r="U19" i="128"/>
  <c r="S19" i="128"/>
  <c r="Q19" i="128"/>
  <c r="O19" i="128"/>
  <c r="M19" i="128"/>
  <c r="K19" i="128"/>
  <c r="I19" i="128"/>
  <c r="G19" i="128"/>
  <c r="AG119" i="127"/>
  <c r="AE119" i="127"/>
  <c r="AC119" i="127"/>
  <c r="AA119" i="127"/>
  <c r="Y119" i="127"/>
  <c r="W119" i="127"/>
  <c r="U119" i="127"/>
  <c r="S119" i="127"/>
  <c r="Q119" i="127"/>
  <c r="O119" i="127"/>
  <c r="M119" i="127"/>
  <c r="K119" i="127"/>
  <c r="I119" i="127"/>
  <c r="G119" i="127"/>
  <c r="AG100" i="127"/>
  <c r="AE100" i="127"/>
  <c r="AC100" i="127"/>
  <c r="AA100" i="127"/>
  <c r="Y100" i="127"/>
  <c r="W100" i="127"/>
  <c r="U100" i="127"/>
  <c r="S100" i="127"/>
  <c r="Q100" i="127"/>
  <c r="O100" i="127"/>
  <c r="M100" i="127"/>
  <c r="K100" i="127"/>
  <c r="I100" i="127"/>
  <c r="G100" i="127"/>
  <c r="AG118" i="127"/>
  <c r="AE118" i="127"/>
  <c r="AC118" i="127"/>
  <c r="AA118" i="127"/>
  <c r="Y118" i="127"/>
  <c r="W118" i="127"/>
  <c r="U118" i="127"/>
  <c r="S118" i="127"/>
  <c r="Q118" i="127"/>
  <c r="O118" i="127"/>
  <c r="M118" i="127"/>
  <c r="K118" i="127"/>
  <c r="I118" i="127"/>
  <c r="G118" i="127"/>
  <c r="AG117" i="127"/>
  <c r="AE117" i="127"/>
  <c r="AC117" i="127"/>
  <c r="AA117" i="127"/>
  <c r="Y117" i="127"/>
  <c r="W117" i="127"/>
  <c r="U117" i="127"/>
  <c r="S117" i="127"/>
  <c r="Q117" i="127"/>
  <c r="O117" i="127"/>
  <c r="M117" i="127"/>
  <c r="K117" i="127"/>
  <c r="I117" i="127"/>
  <c r="G117" i="127"/>
  <c r="AH117" i="127" s="1"/>
  <c r="AG116" i="127"/>
  <c r="AE116" i="127"/>
  <c r="AC116" i="127"/>
  <c r="AA116" i="127"/>
  <c r="Y116" i="127"/>
  <c r="W116" i="127"/>
  <c r="U116" i="127"/>
  <c r="S116" i="127"/>
  <c r="Q116" i="127"/>
  <c r="O116" i="127"/>
  <c r="M116" i="127"/>
  <c r="K116" i="127"/>
  <c r="I116" i="127"/>
  <c r="G116" i="127"/>
  <c r="AG108" i="127"/>
  <c r="AE108" i="127"/>
  <c r="AC108" i="127"/>
  <c r="AA108" i="127"/>
  <c r="Y108" i="127"/>
  <c r="W108" i="127"/>
  <c r="U108" i="127"/>
  <c r="S108" i="127"/>
  <c r="Q108" i="127"/>
  <c r="O108" i="127"/>
  <c r="M108" i="127"/>
  <c r="K108" i="127"/>
  <c r="I108" i="127"/>
  <c r="G108" i="127"/>
  <c r="AG107" i="127"/>
  <c r="AE107" i="127"/>
  <c r="AC107" i="127"/>
  <c r="AA107" i="127"/>
  <c r="Y107" i="127"/>
  <c r="W107" i="127"/>
  <c r="U107" i="127"/>
  <c r="S107" i="127"/>
  <c r="Q107" i="127"/>
  <c r="O107" i="127"/>
  <c r="M107" i="127"/>
  <c r="K107" i="127"/>
  <c r="I107" i="127"/>
  <c r="G107" i="127"/>
  <c r="AG98" i="127"/>
  <c r="AE98" i="127"/>
  <c r="AC98" i="127"/>
  <c r="AA98" i="127"/>
  <c r="Y98" i="127"/>
  <c r="W98" i="127"/>
  <c r="U98" i="127"/>
  <c r="S98" i="127"/>
  <c r="Q98" i="127"/>
  <c r="O98" i="127"/>
  <c r="M98" i="127"/>
  <c r="K98" i="127"/>
  <c r="I98" i="127"/>
  <c r="G98" i="127"/>
  <c r="AG115" i="127"/>
  <c r="AE115" i="127"/>
  <c r="AC115" i="127"/>
  <c r="AA115" i="127"/>
  <c r="Y115" i="127"/>
  <c r="W115" i="127"/>
  <c r="U115" i="127"/>
  <c r="S115" i="127"/>
  <c r="Q115" i="127"/>
  <c r="O115" i="127"/>
  <c r="M115" i="127"/>
  <c r="K115" i="127"/>
  <c r="I115" i="127"/>
  <c r="G115" i="127"/>
  <c r="AG95" i="127"/>
  <c r="AE95" i="127"/>
  <c r="AC95" i="127"/>
  <c r="AA95" i="127"/>
  <c r="Y95" i="127"/>
  <c r="W95" i="127"/>
  <c r="U95" i="127"/>
  <c r="S95" i="127"/>
  <c r="Q95" i="127"/>
  <c r="O95" i="127"/>
  <c r="M95" i="127"/>
  <c r="K95" i="127"/>
  <c r="I95" i="127"/>
  <c r="G95" i="127"/>
  <c r="AG112" i="127"/>
  <c r="AE112" i="127"/>
  <c r="AC112" i="127"/>
  <c r="AA112" i="127"/>
  <c r="Y112" i="127"/>
  <c r="W112" i="127"/>
  <c r="U112" i="127"/>
  <c r="S112" i="127"/>
  <c r="Q112" i="127"/>
  <c r="O112" i="127"/>
  <c r="M112" i="127"/>
  <c r="K112" i="127"/>
  <c r="I112" i="127"/>
  <c r="G112" i="127"/>
  <c r="AG111" i="127"/>
  <c r="AE111" i="127"/>
  <c r="AC111" i="127"/>
  <c r="AA111" i="127"/>
  <c r="Y111" i="127"/>
  <c r="W111" i="127"/>
  <c r="U111" i="127"/>
  <c r="S111" i="127"/>
  <c r="Q111" i="127"/>
  <c r="O111" i="127"/>
  <c r="M111" i="127"/>
  <c r="K111" i="127"/>
  <c r="I111" i="127"/>
  <c r="G111" i="127"/>
  <c r="AG114" i="127"/>
  <c r="AE114" i="127"/>
  <c r="AC114" i="127"/>
  <c r="AA114" i="127"/>
  <c r="Y114" i="127"/>
  <c r="W114" i="127"/>
  <c r="U114" i="127"/>
  <c r="S114" i="127"/>
  <c r="Q114" i="127"/>
  <c r="O114" i="127"/>
  <c r="M114" i="127"/>
  <c r="K114" i="127"/>
  <c r="I114" i="127"/>
  <c r="G114" i="127"/>
  <c r="AG81" i="127"/>
  <c r="AE81" i="127"/>
  <c r="AC81" i="127"/>
  <c r="AA81" i="127"/>
  <c r="Y81" i="127"/>
  <c r="W81" i="127"/>
  <c r="U81" i="127"/>
  <c r="S81" i="127"/>
  <c r="Q81" i="127"/>
  <c r="O81" i="127"/>
  <c r="M81" i="127"/>
  <c r="K81" i="127"/>
  <c r="I81" i="127"/>
  <c r="G81" i="127"/>
  <c r="AG92" i="127"/>
  <c r="AE92" i="127"/>
  <c r="AC92" i="127"/>
  <c r="AA92" i="127"/>
  <c r="Y92" i="127"/>
  <c r="W92" i="127"/>
  <c r="U92" i="127"/>
  <c r="S92" i="127"/>
  <c r="Q92" i="127"/>
  <c r="O92" i="127"/>
  <c r="M92" i="127"/>
  <c r="K92" i="127"/>
  <c r="I92" i="127"/>
  <c r="G92" i="127"/>
  <c r="AG104" i="127"/>
  <c r="AE104" i="127"/>
  <c r="AC104" i="127"/>
  <c r="AA104" i="127"/>
  <c r="Y104" i="127"/>
  <c r="W104" i="127"/>
  <c r="U104" i="127"/>
  <c r="S104" i="127"/>
  <c r="Q104" i="127"/>
  <c r="O104" i="127"/>
  <c r="M104" i="127"/>
  <c r="K104" i="127"/>
  <c r="I104" i="127"/>
  <c r="G104" i="127"/>
  <c r="AG84" i="127"/>
  <c r="AE84" i="127"/>
  <c r="AC84" i="127"/>
  <c r="AA84" i="127"/>
  <c r="Y84" i="127"/>
  <c r="W84" i="127"/>
  <c r="U84" i="127"/>
  <c r="S84" i="127"/>
  <c r="Q84" i="127"/>
  <c r="O84" i="127"/>
  <c r="M84" i="127"/>
  <c r="K84" i="127"/>
  <c r="I84" i="127"/>
  <c r="G84" i="127"/>
  <c r="AG87" i="127"/>
  <c r="AE87" i="127"/>
  <c r="AC87" i="127"/>
  <c r="AA87" i="127"/>
  <c r="Y87" i="127"/>
  <c r="W87" i="127"/>
  <c r="U87" i="127"/>
  <c r="S87" i="127"/>
  <c r="Q87" i="127"/>
  <c r="O87" i="127"/>
  <c r="M87" i="127"/>
  <c r="K87" i="127"/>
  <c r="I87" i="127"/>
  <c r="G87" i="127"/>
  <c r="AG12" i="127"/>
  <c r="AE12" i="127"/>
  <c r="AC12" i="127"/>
  <c r="AA12" i="127"/>
  <c r="Y12" i="127"/>
  <c r="W12" i="127"/>
  <c r="U12" i="127"/>
  <c r="S12" i="127"/>
  <c r="Q12" i="127"/>
  <c r="O12" i="127"/>
  <c r="M12" i="127"/>
  <c r="K12" i="127"/>
  <c r="I12" i="127"/>
  <c r="G12" i="127"/>
  <c r="AG91" i="127"/>
  <c r="AE91" i="127"/>
  <c r="AC91" i="127"/>
  <c r="AA91" i="127"/>
  <c r="Y91" i="127"/>
  <c r="W91" i="127"/>
  <c r="U91" i="127"/>
  <c r="S91" i="127"/>
  <c r="Q91" i="127"/>
  <c r="O91" i="127"/>
  <c r="M91" i="127"/>
  <c r="K91" i="127"/>
  <c r="I91" i="127"/>
  <c r="G91" i="127"/>
  <c r="AH91" i="127" s="1"/>
  <c r="AG56" i="127"/>
  <c r="AE56" i="127"/>
  <c r="AC56" i="127"/>
  <c r="AA56" i="127"/>
  <c r="Y56" i="127"/>
  <c r="W56" i="127"/>
  <c r="U56" i="127"/>
  <c r="S56" i="127"/>
  <c r="Q56" i="127"/>
  <c r="O56" i="127"/>
  <c r="M56" i="127"/>
  <c r="K56" i="127"/>
  <c r="I56" i="127"/>
  <c r="G56" i="127"/>
  <c r="AG103" i="127"/>
  <c r="AE103" i="127"/>
  <c r="AC103" i="127"/>
  <c r="AA103" i="127"/>
  <c r="Y103" i="127"/>
  <c r="W103" i="127"/>
  <c r="U103" i="127"/>
  <c r="S103" i="127"/>
  <c r="Q103" i="127"/>
  <c r="O103" i="127"/>
  <c r="M103" i="127"/>
  <c r="K103" i="127"/>
  <c r="I103" i="127"/>
  <c r="G103" i="127"/>
  <c r="AG113" i="127"/>
  <c r="AE113" i="127"/>
  <c r="AC113" i="127"/>
  <c r="AA113" i="127"/>
  <c r="Y113" i="127"/>
  <c r="W113" i="127"/>
  <c r="U113" i="127"/>
  <c r="S113" i="127"/>
  <c r="Q113" i="127"/>
  <c r="O113" i="127"/>
  <c r="M113" i="127"/>
  <c r="K113" i="127"/>
  <c r="I113" i="127"/>
  <c r="G113" i="127"/>
  <c r="AG97" i="127"/>
  <c r="AE97" i="127"/>
  <c r="AC97" i="127"/>
  <c r="AA97" i="127"/>
  <c r="Y97" i="127"/>
  <c r="W97" i="127"/>
  <c r="U97" i="127"/>
  <c r="S97" i="127"/>
  <c r="Q97" i="127"/>
  <c r="O97" i="127"/>
  <c r="M97" i="127"/>
  <c r="K97" i="127"/>
  <c r="I97" i="127"/>
  <c r="G97" i="127"/>
  <c r="AG78" i="127"/>
  <c r="AE78" i="127"/>
  <c r="AC78" i="127"/>
  <c r="AA78" i="127"/>
  <c r="Y78" i="127"/>
  <c r="W78" i="127"/>
  <c r="U78" i="127"/>
  <c r="S78" i="127"/>
  <c r="Q78" i="127"/>
  <c r="O78" i="127"/>
  <c r="M78" i="127"/>
  <c r="K78" i="127"/>
  <c r="I78" i="127"/>
  <c r="G78" i="127"/>
  <c r="AH78" i="127" s="1"/>
  <c r="AG102" i="127"/>
  <c r="AE102" i="127"/>
  <c r="AC102" i="127"/>
  <c r="AA102" i="127"/>
  <c r="Y102" i="127"/>
  <c r="W102" i="127"/>
  <c r="U102" i="127"/>
  <c r="S102" i="127"/>
  <c r="Q102" i="127"/>
  <c r="O102" i="127"/>
  <c r="M102" i="127"/>
  <c r="K102" i="127"/>
  <c r="I102" i="127"/>
  <c r="G102" i="127"/>
  <c r="AG90" i="127"/>
  <c r="AE90" i="127"/>
  <c r="AC90" i="127"/>
  <c r="AA90" i="127"/>
  <c r="Y90" i="127"/>
  <c r="W90" i="127"/>
  <c r="U90" i="127"/>
  <c r="S90" i="127"/>
  <c r="Q90" i="127"/>
  <c r="O90" i="127"/>
  <c r="M90" i="127"/>
  <c r="K90" i="127"/>
  <c r="I90" i="127"/>
  <c r="G90" i="127"/>
  <c r="AG110" i="127"/>
  <c r="AE110" i="127"/>
  <c r="AC110" i="127"/>
  <c r="AA110" i="127"/>
  <c r="Y110" i="127"/>
  <c r="W110" i="127"/>
  <c r="U110" i="127"/>
  <c r="S110" i="127"/>
  <c r="Q110" i="127"/>
  <c r="O110" i="127"/>
  <c r="M110" i="127"/>
  <c r="K110" i="127"/>
  <c r="I110" i="127"/>
  <c r="G110" i="127"/>
  <c r="AG80" i="127"/>
  <c r="AE80" i="127"/>
  <c r="AC80" i="127"/>
  <c r="AA80" i="127"/>
  <c r="Y80" i="127"/>
  <c r="W80" i="127"/>
  <c r="U80" i="127"/>
  <c r="S80" i="127"/>
  <c r="Q80" i="127"/>
  <c r="O80" i="127"/>
  <c r="M80" i="127"/>
  <c r="K80" i="127"/>
  <c r="I80" i="127"/>
  <c r="G80" i="127"/>
  <c r="AG20" i="127"/>
  <c r="AE20" i="127"/>
  <c r="AC20" i="127"/>
  <c r="AA20" i="127"/>
  <c r="Y20" i="127"/>
  <c r="W20" i="127"/>
  <c r="U20" i="127"/>
  <c r="S20" i="127"/>
  <c r="Q20" i="127"/>
  <c r="O20" i="127"/>
  <c r="M20" i="127"/>
  <c r="K20" i="127"/>
  <c r="I20" i="127"/>
  <c r="G20" i="127"/>
  <c r="AG59" i="127"/>
  <c r="AE59" i="127"/>
  <c r="AC59" i="127"/>
  <c r="AA59" i="127"/>
  <c r="Y59" i="127"/>
  <c r="W59" i="127"/>
  <c r="U59" i="127"/>
  <c r="S59" i="127"/>
  <c r="Q59" i="127"/>
  <c r="O59" i="127"/>
  <c r="M59" i="127"/>
  <c r="K59" i="127"/>
  <c r="I59" i="127"/>
  <c r="G59" i="127"/>
  <c r="AG68" i="127"/>
  <c r="AE68" i="127"/>
  <c r="AC68" i="127"/>
  <c r="AA68" i="127"/>
  <c r="Y68" i="127"/>
  <c r="W68" i="127"/>
  <c r="U68" i="127"/>
  <c r="S68" i="127"/>
  <c r="Q68" i="127"/>
  <c r="O68" i="127"/>
  <c r="M68" i="127"/>
  <c r="K68" i="127"/>
  <c r="I68" i="127"/>
  <c r="G68" i="127"/>
  <c r="AG63" i="127"/>
  <c r="AE63" i="127"/>
  <c r="AC63" i="127"/>
  <c r="AA63" i="127"/>
  <c r="Y63" i="127"/>
  <c r="W63" i="127"/>
  <c r="U63" i="127"/>
  <c r="S63" i="127"/>
  <c r="Q63" i="127"/>
  <c r="O63" i="127"/>
  <c r="M63" i="127"/>
  <c r="K63" i="127"/>
  <c r="I63" i="127"/>
  <c r="G63" i="127"/>
  <c r="AG75" i="127"/>
  <c r="AE75" i="127"/>
  <c r="AC75" i="127"/>
  <c r="AA75" i="127"/>
  <c r="Y75" i="127"/>
  <c r="W75" i="127"/>
  <c r="U75" i="127"/>
  <c r="S75" i="127"/>
  <c r="Q75" i="127"/>
  <c r="O75" i="127"/>
  <c r="M75" i="127"/>
  <c r="K75" i="127"/>
  <c r="I75" i="127"/>
  <c r="G75" i="127"/>
  <c r="AG58" i="127"/>
  <c r="AE58" i="127"/>
  <c r="AC58" i="127"/>
  <c r="AA58" i="127"/>
  <c r="Y58" i="127"/>
  <c r="W58" i="127"/>
  <c r="U58" i="127"/>
  <c r="S58" i="127"/>
  <c r="Q58" i="127"/>
  <c r="O58" i="127"/>
  <c r="M58" i="127"/>
  <c r="K58" i="127"/>
  <c r="I58" i="127"/>
  <c r="G58" i="127"/>
  <c r="AG94" i="127"/>
  <c r="AE94" i="127"/>
  <c r="AC94" i="127"/>
  <c r="AA94" i="127"/>
  <c r="Y94" i="127"/>
  <c r="W94" i="127"/>
  <c r="U94" i="127"/>
  <c r="S94" i="127"/>
  <c r="Q94" i="127"/>
  <c r="O94" i="127"/>
  <c r="M94" i="127"/>
  <c r="K94" i="127"/>
  <c r="I94" i="127"/>
  <c r="G94" i="127"/>
  <c r="AH94" i="127" s="1"/>
  <c r="AG109" i="127"/>
  <c r="AE109" i="127"/>
  <c r="AC109" i="127"/>
  <c r="AA109" i="127"/>
  <c r="Y109" i="127"/>
  <c r="W109" i="127"/>
  <c r="U109" i="127"/>
  <c r="S109" i="127"/>
  <c r="Q109" i="127"/>
  <c r="O109" i="127"/>
  <c r="M109" i="127"/>
  <c r="K109" i="127"/>
  <c r="I109" i="127"/>
  <c r="G109" i="127"/>
  <c r="AG86" i="127"/>
  <c r="AE86" i="127"/>
  <c r="AC86" i="127"/>
  <c r="AA86" i="127"/>
  <c r="Y86" i="127"/>
  <c r="W86" i="127"/>
  <c r="U86" i="127"/>
  <c r="S86" i="127"/>
  <c r="Q86" i="127"/>
  <c r="O86" i="127"/>
  <c r="M86" i="127"/>
  <c r="K86" i="127"/>
  <c r="I86" i="127"/>
  <c r="G86" i="127"/>
  <c r="AG31" i="127"/>
  <c r="AE31" i="127"/>
  <c r="AC31" i="127"/>
  <c r="AA31" i="127"/>
  <c r="Y31" i="127"/>
  <c r="W31" i="127"/>
  <c r="U31" i="127"/>
  <c r="S31" i="127"/>
  <c r="Q31" i="127"/>
  <c r="O31" i="127"/>
  <c r="M31" i="127"/>
  <c r="K31" i="127"/>
  <c r="I31" i="127"/>
  <c r="G31" i="127"/>
  <c r="AG62" i="127"/>
  <c r="AE62" i="127"/>
  <c r="AC62" i="127"/>
  <c r="AA62" i="127"/>
  <c r="Y62" i="127"/>
  <c r="W62" i="127"/>
  <c r="U62" i="127"/>
  <c r="S62" i="127"/>
  <c r="Q62" i="127"/>
  <c r="O62" i="127"/>
  <c r="M62" i="127"/>
  <c r="K62" i="127"/>
  <c r="I62" i="127"/>
  <c r="G62" i="127"/>
  <c r="AG89" i="127"/>
  <c r="AE89" i="127"/>
  <c r="AC89" i="127"/>
  <c r="AA89" i="127"/>
  <c r="Y89" i="127"/>
  <c r="W89" i="127"/>
  <c r="U89" i="127"/>
  <c r="S89" i="127"/>
  <c r="Q89" i="127"/>
  <c r="O89" i="127"/>
  <c r="M89" i="127"/>
  <c r="K89" i="127"/>
  <c r="I89" i="127"/>
  <c r="G89" i="127"/>
  <c r="AG50" i="127"/>
  <c r="AE50" i="127"/>
  <c r="AC50" i="127"/>
  <c r="AA50" i="127"/>
  <c r="Y50" i="127"/>
  <c r="W50" i="127"/>
  <c r="U50" i="127"/>
  <c r="S50" i="127"/>
  <c r="Q50" i="127"/>
  <c r="O50" i="127"/>
  <c r="M50" i="127"/>
  <c r="K50" i="127"/>
  <c r="I50" i="127"/>
  <c r="G50" i="127"/>
  <c r="AG96" i="127"/>
  <c r="AE96" i="127"/>
  <c r="AC96" i="127"/>
  <c r="AA96" i="127"/>
  <c r="Y96" i="127"/>
  <c r="W96" i="127"/>
  <c r="U96" i="127"/>
  <c r="S96" i="127"/>
  <c r="Q96" i="127"/>
  <c r="O96" i="127"/>
  <c r="M96" i="127"/>
  <c r="K96" i="127"/>
  <c r="I96" i="127"/>
  <c r="G96" i="127"/>
  <c r="AG83" i="127"/>
  <c r="AE83" i="127"/>
  <c r="AC83" i="127"/>
  <c r="AA83" i="127"/>
  <c r="Y83" i="127"/>
  <c r="W83" i="127"/>
  <c r="U83" i="127"/>
  <c r="S83" i="127"/>
  <c r="Q83" i="127"/>
  <c r="O83" i="127"/>
  <c r="M83" i="127"/>
  <c r="K83" i="127"/>
  <c r="I83" i="127"/>
  <c r="G83" i="127"/>
  <c r="AG25" i="127"/>
  <c r="AE25" i="127"/>
  <c r="AC25" i="127"/>
  <c r="AA25" i="127"/>
  <c r="Y25" i="127"/>
  <c r="W25" i="127"/>
  <c r="U25" i="127"/>
  <c r="S25" i="127"/>
  <c r="Q25" i="127"/>
  <c r="O25" i="127"/>
  <c r="M25" i="127"/>
  <c r="K25" i="127"/>
  <c r="I25" i="127"/>
  <c r="G25" i="127"/>
  <c r="AG48" i="127"/>
  <c r="AE48" i="127"/>
  <c r="AC48" i="127"/>
  <c r="AA48" i="127"/>
  <c r="Y48" i="127"/>
  <c r="W48" i="127"/>
  <c r="U48" i="127"/>
  <c r="S48" i="127"/>
  <c r="Q48" i="127"/>
  <c r="O48" i="127"/>
  <c r="M48" i="127"/>
  <c r="K48" i="127"/>
  <c r="I48" i="127"/>
  <c r="G48" i="127"/>
  <c r="AG46" i="127"/>
  <c r="AE46" i="127"/>
  <c r="AC46" i="127"/>
  <c r="AA46" i="127"/>
  <c r="Y46" i="127"/>
  <c r="W46" i="127"/>
  <c r="U46" i="127"/>
  <c r="S46" i="127"/>
  <c r="Q46" i="127"/>
  <c r="O46" i="127"/>
  <c r="M46" i="127"/>
  <c r="K46" i="127"/>
  <c r="I46" i="127"/>
  <c r="G46" i="127"/>
  <c r="AG101" i="127"/>
  <c r="AE101" i="127"/>
  <c r="AC101" i="127"/>
  <c r="AA101" i="127"/>
  <c r="Y101" i="127"/>
  <c r="W101" i="127"/>
  <c r="U101" i="127"/>
  <c r="S101" i="127"/>
  <c r="Q101" i="127"/>
  <c r="O101" i="127"/>
  <c r="M101" i="127"/>
  <c r="K101" i="127"/>
  <c r="I101" i="127"/>
  <c r="G101" i="127"/>
  <c r="AG82" i="127"/>
  <c r="AE82" i="127"/>
  <c r="AC82" i="127"/>
  <c r="AA82" i="127"/>
  <c r="Y82" i="127"/>
  <c r="W82" i="127"/>
  <c r="U82" i="127"/>
  <c r="S82" i="127"/>
  <c r="Q82" i="127"/>
  <c r="O82" i="127"/>
  <c r="M82" i="127"/>
  <c r="K82" i="127"/>
  <c r="I82" i="127"/>
  <c r="G82" i="127"/>
  <c r="AG42" i="127"/>
  <c r="AE42" i="127"/>
  <c r="AC42" i="127"/>
  <c r="AA42" i="127"/>
  <c r="Y42" i="127"/>
  <c r="W42" i="127"/>
  <c r="U42" i="127"/>
  <c r="S42" i="127"/>
  <c r="Q42" i="127"/>
  <c r="O42" i="127"/>
  <c r="M42" i="127"/>
  <c r="K42" i="127"/>
  <c r="I42" i="127"/>
  <c r="G42" i="127"/>
  <c r="AG55" i="127"/>
  <c r="AE55" i="127"/>
  <c r="AC55" i="127"/>
  <c r="AA55" i="127"/>
  <c r="Y55" i="127"/>
  <c r="W55" i="127"/>
  <c r="U55" i="127"/>
  <c r="S55" i="127"/>
  <c r="Q55" i="127"/>
  <c r="O55" i="127"/>
  <c r="M55" i="127"/>
  <c r="K55" i="127"/>
  <c r="I55" i="127"/>
  <c r="G55" i="127"/>
  <c r="AG45" i="127"/>
  <c r="AE45" i="127"/>
  <c r="AC45" i="127"/>
  <c r="AA45" i="127"/>
  <c r="Y45" i="127"/>
  <c r="W45" i="127"/>
  <c r="U45" i="127"/>
  <c r="S45" i="127"/>
  <c r="AH45" i="127" s="1"/>
  <c r="Q45" i="127"/>
  <c r="O45" i="127"/>
  <c r="M45" i="127"/>
  <c r="K45" i="127"/>
  <c r="I45" i="127"/>
  <c r="G45" i="127"/>
  <c r="AG67" i="127"/>
  <c r="AE67" i="127"/>
  <c r="AC67" i="127"/>
  <c r="AA67" i="127"/>
  <c r="Y67" i="127"/>
  <c r="W67" i="127"/>
  <c r="U67" i="127"/>
  <c r="S67" i="127"/>
  <c r="Q67" i="127"/>
  <c r="O67" i="127"/>
  <c r="M67" i="127"/>
  <c r="K67" i="127"/>
  <c r="I67" i="127"/>
  <c r="G67" i="127"/>
  <c r="AG41" i="127"/>
  <c r="AE41" i="127"/>
  <c r="AC41" i="127"/>
  <c r="AA41" i="127"/>
  <c r="Y41" i="127"/>
  <c r="W41" i="127"/>
  <c r="U41" i="127"/>
  <c r="S41" i="127"/>
  <c r="Q41" i="127"/>
  <c r="O41" i="127"/>
  <c r="M41" i="127"/>
  <c r="K41" i="127"/>
  <c r="I41" i="127"/>
  <c r="G41" i="127"/>
  <c r="AG61" i="127"/>
  <c r="AE61" i="127"/>
  <c r="AC61" i="127"/>
  <c r="AA61" i="127"/>
  <c r="Y61" i="127"/>
  <c r="W61" i="127"/>
  <c r="U61" i="127"/>
  <c r="S61" i="127"/>
  <c r="Q61" i="127"/>
  <c r="O61" i="127"/>
  <c r="M61" i="127"/>
  <c r="K61" i="127"/>
  <c r="I61" i="127"/>
  <c r="G61" i="127"/>
  <c r="AG93" i="127"/>
  <c r="AE93" i="127"/>
  <c r="AC93" i="127"/>
  <c r="AA93" i="127"/>
  <c r="Y93" i="127"/>
  <c r="W93" i="127"/>
  <c r="U93" i="127"/>
  <c r="S93" i="127"/>
  <c r="Q93" i="127"/>
  <c r="O93" i="127"/>
  <c r="M93" i="127"/>
  <c r="K93" i="127"/>
  <c r="I93" i="127"/>
  <c r="G93" i="127"/>
  <c r="AG74" i="127"/>
  <c r="AE74" i="127"/>
  <c r="AC74" i="127"/>
  <c r="AA74" i="127"/>
  <c r="Y74" i="127"/>
  <c r="W74" i="127"/>
  <c r="U74" i="127"/>
  <c r="S74" i="127"/>
  <c r="Q74" i="127"/>
  <c r="O74" i="127"/>
  <c r="M74" i="127"/>
  <c r="K74" i="127"/>
  <c r="I74" i="127"/>
  <c r="G74" i="127"/>
  <c r="AG88" i="127"/>
  <c r="AE88" i="127"/>
  <c r="AC88" i="127"/>
  <c r="AA88" i="127"/>
  <c r="Y88" i="127"/>
  <c r="W88" i="127"/>
  <c r="U88" i="127"/>
  <c r="S88" i="127"/>
  <c r="Q88" i="127"/>
  <c r="O88" i="127"/>
  <c r="M88" i="127"/>
  <c r="K88" i="127"/>
  <c r="I88" i="127"/>
  <c r="G88" i="127"/>
  <c r="AG65" i="127"/>
  <c r="AE65" i="127"/>
  <c r="AC65" i="127"/>
  <c r="AA65" i="127"/>
  <c r="Y65" i="127"/>
  <c r="W65" i="127"/>
  <c r="U65" i="127"/>
  <c r="S65" i="127"/>
  <c r="Q65" i="127"/>
  <c r="O65" i="127"/>
  <c r="M65" i="127"/>
  <c r="K65" i="127"/>
  <c r="I65" i="127"/>
  <c r="G65" i="127"/>
  <c r="AG44" i="127"/>
  <c r="AE44" i="127"/>
  <c r="AC44" i="127"/>
  <c r="AA44" i="127"/>
  <c r="Y44" i="127"/>
  <c r="W44" i="127"/>
  <c r="U44" i="127"/>
  <c r="S44" i="127"/>
  <c r="Q44" i="127"/>
  <c r="O44" i="127"/>
  <c r="M44" i="127"/>
  <c r="K44" i="127"/>
  <c r="I44" i="127"/>
  <c r="G44" i="127"/>
  <c r="AG26" i="127"/>
  <c r="AE26" i="127"/>
  <c r="AC26" i="127"/>
  <c r="AA26" i="127"/>
  <c r="Y26" i="127"/>
  <c r="W26" i="127"/>
  <c r="U26" i="127"/>
  <c r="S26" i="127"/>
  <c r="Q26" i="127"/>
  <c r="O26" i="127"/>
  <c r="M26" i="127"/>
  <c r="K26" i="127"/>
  <c r="I26" i="127"/>
  <c r="G26" i="127"/>
  <c r="AG106" i="127"/>
  <c r="AE106" i="127"/>
  <c r="AC106" i="127"/>
  <c r="AA106" i="127"/>
  <c r="Y106" i="127"/>
  <c r="W106" i="127"/>
  <c r="U106" i="127"/>
  <c r="S106" i="127"/>
  <c r="Q106" i="127"/>
  <c r="O106" i="127"/>
  <c r="M106" i="127"/>
  <c r="K106" i="127"/>
  <c r="I106" i="127"/>
  <c r="G106" i="127"/>
  <c r="AG73" i="127"/>
  <c r="AE73" i="127"/>
  <c r="AC73" i="127"/>
  <c r="AA73" i="127"/>
  <c r="Y73" i="127"/>
  <c r="W73" i="127"/>
  <c r="U73" i="127"/>
  <c r="S73" i="127"/>
  <c r="Q73" i="127"/>
  <c r="O73" i="127"/>
  <c r="M73" i="127"/>
  <c r="K73" i="127"/>
  <c r="I73" i="127"/>
  <c r="G73" i="127"/>
  <c r="AG105" i="127"/>
  <c r="AE105" i="127"/>
  <c r="AC105" i="127"/>
  <c r="AA105" i="127"/>
  <c r="Y105" i="127"/>
  <c r="W105" i="127"/>
  <c r="U105" i="127"/>
  <c r="S105" i="127"/>
  <c r="Q105" i="127"/>
  <c r="O105" i="127"/>
  <c r="M105" i="127"/>
  <c r="K105" i="127"/>
  <c r="I105" i="127"/>
  <c r="G105" i="127"/>
  <c r="AG60" i="127"/>
  <c r="AE60" i="127"/>
  <c r="AC60" i="127"/>
  <c r="AA60" i="127"/>
  <c r="Y60" i="127"/>
  <c r="W60" i="127"/>
  <c r="U60" i="127"/>
  <c r="S60" i="127"/>
  <c r="Q60" i="127"/>
  <c r="O60" i="127"/>
  <c r="M60" i="127"/>
  <c r="K60" i="127"/>
  <c r="I60" i="127"/>
  <c r="G60" i="127"/>
  <c r="AG99" i="127"/>
  <c r="AE99" i="127"/>
  <c r="AC99" i="127"/>
  <c r="AA99" i="127"/>
  <c r="Y99" i="127"/>
  <c r="W99" i="127"/>
  <c r="U99" i="127"/>
  <c r="S99" i="127"/>
  <c r="Q99" i="127"/>
  <c r="O99" i="127"/>
  <c r="M99" i="127"/>
  <c r="K99" i="127"/>
  <c r="I99" i="127"/>
  <c r="G99" i="127"/>
  <c r="AG72" i="127"/>
  <c r="AE72" i="127"/>
  <c r="AC72" i="127"/>
  <c r="AA72" i="127"/>
  <c r="Y72" i="127"/>
  <c r="W72" i="127"/>
  <c r="U72" i="127"/>
  <c r="S72" i="127"/>
  <c r="Q72" i="127"/>
  <c r="O72" i="127"/>
  <c r="M72" i="127"/>
  <c r="K72" i="127"/>
  <c r="I72" i="127"/>
  <c r="G72" i="127"/>
  <c r="AG49" i="127"/>
  <c r="AE49" i="127"/>
  <c r="AC49" i="127"/>
  <c r="AA49" i="127"/>
  <c r="Y49" i="127"/>
  <c r="W49" i="127"/>
  <c r="U49" i="127"/>
  <c r="S49" i="127"/>
  <c r="Q49" i="127"/>
  <c r="O49" i="127"/>
  <c r="M49" i="127"/>
  <c r="K49" i="127"/>
  <c r="I49" i="127"/>
  <c r="G49" i="127"/>
  <c r="AG40" i="127"/>
  <c r="AE40" i="127"/>
  <c r="AC40" i="127"/>
  <c r="AA40" i="127"/>
  <c r="Y40" i="127"/>
  <c r="W40" i="127"/>
  <c r="U40" i="127"/>
  <c r="S40" i="127"/>
  <c r="Q40" i="127"/>
  <c r="O40" i="127"/>
  <c r="M40" i="127"/>
  <c r="K40" i="127"/>
  <c r="I40" i="127"/>
  <c r="G40" i="127"/>
  <c r="AG54" i="127"/>
  <c r="AE54" i="127"/>
  <c r="AC54" i="127"/>
  <c r="AA54" i="127"/>
  <c r="Y54" i="127"/>
  <c r="W54" i="127"/>
  <c r="U54" i="127"/>
  <c r="S54" i="127"/>
  <c r="Q54" i="127"/>
  <c r="O54" i="127"/>
  <c r="M54" i="127"/>
  <c r="K54" i="127"/>
  <c r="I54" i="127"/>
  <c r="G54" i="127"/>
  <c r="AG70" i="127"/>
  <c r="AE70" i="127"/>
  <c r="AC70" i="127"/>
  <c r="AA70" i="127"/>
  <c r="Y70" i="127"/>
  <c r="W70" i="127"/>
  <c r="U70" i="127"/>
  <c r="S70" i="127"/>
  <c r="Q70" i="127"/>
  <c r="O70" i="127"/>
  <c r="M70" i="127"/>
  <c r="K70" i="127"/>
  <c r="I70" i="127"/>
  <c r="G70" i="127"/>
  <c r="AG38" i="127"/>
  <c r="AE38" i="127"/>
  <c r="AC38" i="127"/>
  <c r="AA38" i="127"/>
  <c r="Y38" i="127"/>
  <c r="W38" i="127"/>
  <c r="U38" i="127"/>
  <c r="S38" i="127"/>
  <c r="Q38" i="127"/>
  <c r="O38" i="127"/>
  <c r="M38" i="127"/>
  <c r="K38" i="127"/>
  <c r="I38" i="127"/>
  <c r="G38" i="127"/>
  <c r="AH38" i="127" s="1"/>
  <c r="AG71" i="127"/>
  <c r="AE71" i="127"/>
  <c r="AC71" i="127"/>
  <c r="AA71" i="127"/>
  <c r="Y71" i="127"/>
  <c r="W71" i="127"/>
  <c r="U71" i="127"/>
  <c r="S71" i="127"/>
  <c r="Q71" i="127"/>
  <c r="O71" i="127"/>
  <c r="M71" i="127"/>
  <c r="K71" i="127"/>
  <c r="I71" i="127"/>
  <c r="G71" i="127"/>
  <c r="AG53" i="127"/>
  <c r="AE53" i="127"/>
  <c r="AC53" i="127"/>
  <c r="AA53" i="127"/>
  <c r="Y53" i="127"/>
  <c r="W53" i="127"/>
  <c r="U53" i="127"/>
  <c r="S53" i="127"/>
  <c r="Q53" i="127"/>
  <c r="O53" i="127"/>
  <c r="M53" i="127"/>
  <c r="K53" i="127"/>
  <c r="I53" i="127"/>
  <c r="G53" i="127"/>
  <c r="AG30" i="127"/>
  <c r="AE30" i="127"/>
  <c r="AC30" i="127"/>
  <c r="AA30" i="127"/>
  <c r="Y30" i="127"/>
  <c r="W30" i="127"/>
  <c r="U30" i="127"/>
  <c r="S30" i="127"/>
  <c r="Q30" i="127"/>
  <c r="O30" i="127"/>
  <c r="M30" i="127"/>
  <c r="K30" i="127"/>
  <c r="I30" i="127"/>
  <c r="G30" i="127"/>
  <c r="AG37" i="127"/>
  <c r="AE37" i="127"/>
  <c r="AC37" i="127"/>
  <c r="AA37" i="127"/>
  <c r="Y37" i="127"/>
  <c r="W37" i="127"/>
  <c r="U37" i="127"/>
  <c r="S37" i="127"/>
  <c r="Q37" i="127"/>
  <c r="O37" i="127"/>
  <c r="M37" i="127"/>
  <c r="K37" i="127"/>
  <c r="I37" i="127"/>
  <c r="G37" i="127"/>
  <c r="AH37" i="127" s="1"/>
  <c r="AG77" i="127"/>
  <c r="AE77" i="127"/>
  <c r="AC77" i="127"/>
  <c r="AA77" i="127"/>
  <c r="Y77" i="127"/>
  <c r="W77" i="127"/>
  <c r="U77" i="127"/>
  <c r="S77" i="127"/>
  <c r="Q77" i="127"/>
  <c r="O77" i="127"/>
  <c r="M77" i="127"/>
  <c r="K77" i="127"/>
  <c r="I77" i="127"/>
  <c r="G77" i="127"/>
  <c r="AG24" i="127"/>
  <c r="AE24" i="127"/>
  <c r="AC24" i="127"/>
  <c r="AA24" i="127"/>
  <c r="Y24" i="127"/>
  <c r="W24" i="127"/>
  <c r="U24" i="127"/>
  <c r="S24" i="127"/>
  <c r="Q24" i="127"/>
  <c r="O24" i="127"/>
  <c r="M24" i="127"/>
  <c r="K24" i="127"/>
  <c r="I24" i="127"/>
  <c r="G24" i="127"/>
  <c r="AG85" i="127"/>
  <c r="AE85" i="127"/>
  <c r="AC85" i="127"/>
  <c r="AA85" i="127"/>
  <c r="Y85" i="127"/>
  <c r="W85" i="127"/>
  <c r="U85" i="127"/>
  <c r="S85" i="127"/>
  <c r="Q85" i="127"/>
  <c r="O85" i="127"/>
  <c r="M85" i="127"/>
  <c r="K85" i="127"/>
  <c r="I85" i="127"/>
  <c r="G85" i="127"/>
  <c r="AG79" i="127"/>
  <c r="AE79" i="127"/>
  <c r="AC79" i="127"/>
  <c r="AA79" i="127"/>
  <c r="Y79" i="127"/>
  <c r="W79" i="127"/>
  <c r="U79" i="127"/>
  <c r="S79" i="127"/>
  <c r="Q79" i="127"/>
  <c r="O79" i="127"/>
  <c r="M79" i="127"/>
  <c r="K79" i="127"/>
  <c r="I79" i="127"/>
  <c r="G79" i="127"/>
  <c r="AG9" i="127"/>
  <c r="AE9" i="127"/>
  <c r="AC9" i="127"/>
  <c r="AA9" i="127"/>
  <c r="Y9" i="127"/>
  <c r="W9" i="127"/>
  <c r="U9" i="127"/>
  <c r="S9" i="127"/>
  <c r="Q9" i="127"/>
  <c r="O9" i="127"/>
  <c r="M9" i="127"/>
  <c r="K9" i="127"/>
  <c r="I9" i="127"/>
  <c r="G9" i="127"/>
  <c r="AG23" i="127"/>
  <c r="AE23" i="127"/>
  <c r="AC23" i="127"/>
  <c r="AA23" i="127"/>
  <c r="Y23" i="127"/>
  <c r="W23" i="127"/>
  <c r="U23" i="127"/>
  <c r="S23" i="127"/>
  <c r="Q23" i="127"/>
  <c r="O23" i="127"/>
  <c r="M23" i="127"/>
  <c r="K23" i="127"/>
  <c r="I23" i="127"/>
  <c r="G23" i="127"/>
  <c r="AG52" i="127"/>
  <c r="AE52" i="127"/>
  <c r="AC52" i="127"/>
  <c r="AA52" i="127"/>
  <c r="Y52" i="127"/>
  <c r="W52" i="127"/>
  <c r="U52" i="127"/>
  <c r="S52" i="127"/>
  <c r="Q52" i="127"/>
  <c r="O52" i="127"/>
  <c r="M52" i="127"/>
  <c r="K52" i="127"/>
  <c r="I52" i="127"/>
  <c r="G52" i="127"/>
  <c r="AG27" i="127"/>
  <c r="AE27" i="127"/>
  <c r="AC27" i="127"/>
  <c r="AA27" i="127"/>
  <c r="Y27" i="127"/>
  <c r="W27" i="127"/>
  <c r="U27" i="127"/>
  <c r="S27" i="127"/>
  <c r="Q27" i="127"/>
  <c r="O27" i="127"/>
  <c r="M27" i="127"/>
  <c r="K27" i="127"/>
  <c r="I27" i="127"/>
  <c r="G27" i="127"/>
  <c r="AH27" i="127" s="1"/>
  <c r="AG57" i="127"/>
  <c r="AE57" i="127"/>
  <c r="AC57" i="127"/>
  <c r="AA57" i="127"/>
  <c r="Y57" i="127"/>
  <c r="W57" i="127"/>
  <c r="U57" i="127"/>
  <c r="S57" i="127"/>
  <c r="Q57" i="127"/>
  <c r="O57" i="127"/>
  <c r="M57" i="127"/>
  <c r="K57" i="127"/>
  <c r="I57" i="127"/>
  <c r="G57" i="127"/>
  <c r="AG66" i="127"/>
  <c r="AE66" i="127"/>
  <c r="AC66" i="127"/>
  <c r="AA66" i="127"/>
  <c r="Y66" i="127"/>
  <c r="W66" i="127"/>
  <c r="U66" i="127"/>
  <c r="S66" i="127"/>
  <c r="Q66" i="127"/>
  <c r="O66" i="127"/>
  <c r="M66" i="127"/>
  <c r="K66" i="127"/>
  <c r="I66" i="127"/>
  <c r="G66" i="127"/>
  <c r="AG36" i="127"/>
  <c r="AE36" i="127"/>
  <c r="AC36" i="127"/>
  <c r="AA36" i="127"/>
  <c r="Y36" i="127"/>
  <c r="W36" i="127"/>
  <c r="U36" i="127"/>
  <c r="S36" i="127"/>
  <c r="Q36" i="127"/>
  <c r="O36" i="127"/>
  <c r="M36" i="127"/>
  <c r="K36" i="127"/>
  <c r="I36" i="127"/>
  <c r="G36" i="127"/>
  <c r="AG76" i="127"/>
  <c r="AE76" i="127"/>
  <c r="AC76" i="127"/>
  <c r="AA76" i="127"/>
  <c r="Y76" i="127"/>
  <c r="W76" i="127"/>
  <c r="U76" i="127"/>
  <c r="S76" i="127"/>
  <c r="Q76" i="127"/>
  <c r="O76" i="127"/>
  <c r="M76" i="127"/>
  <c r="K76" i="127"/>
  <c r="I76" i="127"/>
  <c r="G76" i="127"/>
  <c r="AG22" i="127"/>
  <c r="AE22" i="127"/>
  <c r="AC22" i="127"/>
  <c r="AA22" i="127"/>
  <c r="Y22" i="127"/>
  <c r="W22" i="127"/>
  <c r="U22" i="127"/>
  <c r="S22" i="127"/>
  <c r="Q22" i="127"/>
  <c r="O22" i="127"/>
  <c r="M22" i="127"/>
  <c r="K22" i="127"/>
  <c r="I22" i="127"/>
  <c r="G22" i="127"/>
  <c r="AG18" i="127"/>
  <c r="AE18" i="127"/>
  <c r="AC18" i="127"/>
  <c r="AA18" i="127"/>
  <c r="Y18" i="127"/>
  <c r="W18" i="127"/>
  <c r="U18" i="127"/>
  <c r="S18" i="127"/>
  <c r="Q18" i="127"/>
  <c r="O18" i="127"/>
  <c r="M18" i="127"/>
  <c r="K18" i="127"/>
  <c r="I18" i="127"/>
  <c r="G18" i="127"/>
  <c r="AG14" i="127"/>
  <c r="AE14" i="127"/>
  <c r="AC14" i="127"/>
  <c r="AA14" i="127"/>
  <c r="Y14" i="127"/>
  <c r="W14" i="127"/>
  <c r="U14" i="127"/>
  <c r="S14" i="127"/>
  <c r="Q14" i="127"/>
  <c r="O14" i="127"/>
  <c r="M14" i="127"/>
  <c r="K14" i="127"/>
  <c r="I14" i="127"/>
  <c r="G14" i="127"/>
  <c r="AG35" i="127"/>
  <c r="AE35" i="127"/>
  <c r="AC35" i="127"/>
  <c r="AA35" i="127"/>
  <c r="Y35" i="127"/>
  <c r="W35" i="127"/>
  <c r="U35" i="127"/>
  <c r="S35" i="127"/>
  <c r="Q35" i="127"/>
  <c r="O35" i="127"/>
  <c r="M35" i="127"/>
  <c r="K35" i="127"/>
  <c r="I35" i="127"/>
  <c r="G35" i="127"/>
  <c r="AG32" i="127"/>
  <c r="AE32" i="127"/>
  <c r="AC32" i="127"/>
  <c r="AA32" i="127"/>
  <c r="Y32" i="127"/>
  <c r="W32" i="127"/>
  <c r="U32" i="127"/>
  <c r="S32" i="127"/>
  <c r="Q32" i="127"/>
  <c r="O32" i="127"/>
  <c r="M32" i="127"/>
  <c r="K32" i="127"/>
  <c r="I32" i="127"/>
  <c r="G32" i="127"/>
  <c r="AG64" i="127"/>
  <c r="AE64" i="127"/>
  <c r="AC64" i="127"/>
  <c r="AA64" i="127"/>
  <c r="Y64" i="127"/>
  <c r="W64" i="127"/>
  <c r="U64" i="127"/>
  <c r="S64" i="127"/>
  <c r="Q64" i="127"/>
  <c r="O64" i="127"/>
  <c r="M64" i="127"/>
  <c r="K64" i="127"/>
  <c r="I64" i="127"/>
  <c r="G64" i="127"/>
  <c r="AG19" i="127"/>
  <c r="AE19" i="127"/>
  <c r="AC19" i="127"/>
  <c r="AA19" i="127"/>
  <c r="Y19" i="127"/>
  <c r="W19" i="127"/>
  <c r="U19" i="127"/>
  <c r="S19" i="127"/>
  <c r="Q19" i="127"/>
  <c r="O19" i="127"/>
  <c r="M19" i="127"/>
  <c r="K19" i="127"/>
  <c r="I19" i="127"/>
  <c r="G19" i="127"/>
  <c r="AG8" i="127"/>
  <c r="AE8" i="127"/>
  <c r="AC8" i="127"/>
  <c r="AA8" i="127"/>
  <c r="Y8" i="127"/>
  <c r="W8" i="127"/>
  <c r="U8" i="127"/>
  <c r="S8" i="127"/>
  <c r="Q8" i="127"/>
  <c r="O8" i="127"/>
  <c r="M8" i="127"/>
  <c r="K8" i="127"/>
  <c r="I8" i="127"/>
  <c r="G8" i="127"/>
  <c r="AG47" i="127"/>
  <c r="AE47" i="127"/>
  <c r="AC47" i="127"/>
  <c r="AA47" i="127"/>
  <c r="Y47" i="127"/>
  <c r="W47" i="127"/>
  <c r="U47" i="127"/>
  <c r="S47" i="127"/>
  <c r="Q47" i="127"/>
  <c r="O47" i="127"/>
  <c r="M47" i="127"/>
  <c r="K47" i="127"/>
  <c r="I47" i="127"/>
  <c r="G47" i="127"/>
  <c r="AG69" i="127"/>
  <c r="AE69" i="127"/>
  <c r="AC69" i="127"/>
  <c r="AA69" i="127"/>
  <c r="Y69" i="127"/>
  <c r="W69" i="127"/>
  <c r="U69" i="127"/>
  <c r="S69" i="127"/>
  <c r="Q69" i="127"/>
  <c r="O69" i="127"/>
  <c r="M69" i="127"/>
  <c r="K69" i="127"/>
  <c r="I69" i="127"/>
  <c r="G69" i="127"/>
  <c r="AG34" i="127"/>
  <c r="AE34" i="127"/>
  <c r="AC34" i="127"/>
  <c r="AA34" i="127"/>
  <c r="Y34" i="127"/>
  <c r="W34" i="127"/>
  <c r="U34" i="127"/>
  <c r="S34" i="127"/>
  <c r="Q34" i="127"/>
  <c r="O34" i="127"/>
  <c r="M34" i="127"/>
  <c r="K34" i="127"/>
  <c r="I34" i="127"/>
  <c r="G34" i="127"/>
  <c r="AG21" i="127"/>
  <c r="AE21" i="127"/>
  <c r="AC21" i="127"/>
  <c r="AA21" i="127"/>
  <c r="Y21" i="127"/>
  <c r="W21" i="127"/>
  <c r="U21" i="127"/>
  <c r="S21" i="127"/>
  <c r="Q21" i="127"/>
  <c r="O21" i="127"/>
  <c r="M21" i="127"/>
  <c r="K21" i="127"/>
  <c r="I21" i="127"/>
  <c r="G21" i="127"/>
  <c r="AH21" i="127" s="1"/>
  <c r="AG17" i="127"/>
  <c r="AE17" i="127"/>
  <c r="AC17" i="127"/>
  <c r="AA17" i="127"/>
  <c r="Y17" i="127"/>
  <c r="W17" i="127"/>
  <c r="U17" i="127"/>
  <c r="S17" i="127"/>
  <c r="Q17" i="127"/>
  <c r="O17" i="127"/>
  <c r="M17" i="127"/>
  <c r="K17" i="127"/>
  <c r="I17" i="127"/>
  <c r="G17" i="127"/>
  <c r="AG6" i="127"/>
  <c r="AE6" i="127"/>
  <c r="AC6" i="127"/>
  <c r="AA6" i="127"/>
  <c r="Y6" i="127"/>
  <c r="W6" i="127"/>
  <c r="U6" i="127"/>
  <c r="S6" i="127"/>
  <c r="Q6" i="127"/>
  <c r="O6" i="127"/>
  <c r="M6" i="127"/>
  <c r="K6" i="127"/>
  <c r="I6" i="127"/>
  <c r="G6" i="127"/>
  <c r="AG15" i="127"/>
  <c r="AE15" i="127"/>
  <c r="AC15" i="127"/>
  <c r="AA15" i="127"/>
  <c r="Y15" i="127"/>
  <c r="W15" i="127"/>
  <c r="U15" i="127"/>
  <c r="S15" i="127"/>
  <c r="Q15" i="127"/>
  <c r="O15" i="127"/>
  <c r="M15" i="127"/>
  <c r="K15" i="127"/>
  <c r="I15" i="127"/>
  <c r="G15" i="127"/>
  <c r="AG43" i="127"/>
  <c r="AE43" i="127"/>
  <c r="AC43" i="127"/>
  <c r="AA43" i="127"/>
  <c r="Y43" i="127"/>
  <c r="W43" i="127"/>
  <c r="U43" i="127"/>
  <c r="S43" i="127"/>
  <c r="Q43" i="127"/>
  <c r="O43" i="127"/>
  <c r="M43" i="127"/>
  <c r="K43" i="127"/>
  <c r="I43" i="127"/>
  <c r="G43" i="127"/>
  <c r="AG33" i="127"/>
  <c r="AE33" i="127"/>
  <c r="AC33" i="127"/>
  <c r="AA33" i="127"/>
  <c r="Y33" i="127"/>
  <c r="W33" i="127"/>
  <c r="U33" i="127"/>
  <c r="S33" i="127"/>
  <c r="Q33" i="127"/>
  <c r="O33" i="127"/>
  <c r="M33" i="127"/>
  <c r="K33" i="127"/>
  <c r="I33" i="127"/>
  <c r="G33" i="127"/>
  <c r="AG28" i="127"/>
  <c r="AE28" i="127"/>
  <c r="AC28" i="127"/>
  <c r="AA28" i="127"/>
  <c r="Y28" i="127"/>
  <c r="W28" i="127"/>
  <c r="U28" i="127"/>
  <c r="S28" i="127"/>
  <c r="Q28" i="127"/>
  <c r="O28" i="127"/>
  <c r="M28" i="127"/>
  <c r="K28" i="127"/>
  <c r="I28" i="127"/>
  <c r="G28" i="127"/>
  <c r="AG51" i="127"/>
  <c r="AE51" i="127"/>
  <c r="AC51" i="127"/>
  <c r="AA51" i="127"/>
  <c r="Y51" i="127"/>
  <c r="W51" i="127"/>
  <c r="U51" i="127"/>
  <c r="S51" i="127"/>
  <c r="Q51" i="127"/>
  <c r="O51" i="127"/>
  <c r="M51" i="127"/>
  <c r="K51" i="127"/>
  <c r="I51" i="127"/>
  <c r="G51" i="127"/>
  <c r="AG11" i="127"/>
  <c r="AE11" i="127"/>
  <c r="AC11" i="127"/>
  <c r="AA11" i="127"/>
  <c r="Y11" i="127"/>
  <c r="W11" i="127"/>
  <c r="U11" i="127"/>
  <c r="S11" i="127"/>
  <c r="Q11" i="127"/>
  <c r="O11" i="127"/>
  <c r="M11" i="127"/>
  <c r="K11" i="127"/>
  <c r="I11" i="127"/>
  <c r="G11" i="127"/>
  <c r="AG16" i="127"/>
  <c r="AE16" i="127"/>
  <c r="AC16" i="127"/>
  <c r="AA16" i="127"/>
  <c r="Y16" i="127"/>
  <c r="W16" i="127"/>
  <c r="U16" i="127"/>
  <c r="S16" i="127"/>
  <c r="Q16" i="127"/>
  <c r="O16" i="127"/>
  <c r="M16" i="127"/>
  <c r="K16" i="127"/>
  <c r="I16" i="127"/>
  <c r="G16" i="127"/>
  <c r="AG29" i="127"/>
  <c r="AE29" i="127"/>
  <c r="AC29" i="127"/>
  <c r="AA29" i="127"/>
  <c r="Y29" i="127"/>
  <c r="W29" i="127"/>
  <c r="U29" i="127"/>
  <c r="S29" i="127"/>
  <c r="Q29" i="127"/>
  <c r="O29" i="127"/>
  <c r="M29" i="127"/>
  <c r="K29" i="127"/>
  <c r="I29" i="127"/>
  <c r="G29" i="127"/>
  <c r="AG39" i="127"/>
  <c r="AE39" i="127"/>
  <c r="AC39" i="127"/>
  <c r="AA39" i="127"/>
  <c r="Y39" i="127"/>
  <c r="W39" i="127"/>
  <c r="U39" i="127"/>
  <c r="S39" i="127"/>
  <c r="Q39" i="127"/>
  <c r="O39" i="127"/>
  <c r="M39" i="127"/>
  <c r="K39" i="127"/>
  <c r="I39" i="127"/>
  <c r="G39" i="127"/>
  <c r="AG13" i="127"/>
  <c r="AE13" i="127"/>
  <c r="AC13" i="127"/>
  <c r="AA13" i="127"/>
  <c r="Y13" i="127"/>
  <c r="W13" i="127"/>
  <c r="U13" i="127"/>
  <c r="S13" i="127"/>
  <c r="Q13" i="127"/>
  <c r="O13" i="127"/>
  <c r="M13" i="127"/>
  <c r="K13" i="127"/>
  <c r="I13" i="127"/>
  <c r="G13" i="127"/>
  <c r="AG7" i="127"/>
  <c r="AE7" i="127"/>
  <c r="AC7" i="127"/>
  <c r="AA7" i="127"/>
  <c r="Y7" i="127"/>
  <c r="W7" i="127"/>
  <c r="U7" i="127"/>
  <c r="S7" i="127"/>
  <c r="Q7" i="127"/>
  <c r="O7" i="127"/>
  <c r="M7" i="127"/>
  <c r="K7" i="127"/>
  <c r="I7" i="127"/>
  <c r="G7" i="127"/>
  <c r="AG10" i="127"/>
  <c r="AE10" i="127"/>
  <c r="AC10" i="127"/>
  <c r="AA10" i="127"/>
  <c r="Y10" i="127"/>
  <c r="W10" i="127"/>
  <c r="U10" i="127"/>
  <c r="S10" i="127"/>
  <c r="Q10" i="127"/>
  <c r="O10" i="127"/>
  <c r="M10" i="127"/>
  <c r="K10" i="127"/>
  <c r="I10" i="127"/>
  <c r="G10" i="127"/>
  <c r="AG5" i="127"/>
  <c r="AE5" i="127"/>
  <c r="AC5" i="127"/>
  <c r="AA5" i="127"/>
  <c r="Y5" i="127"/>
  <c r="W5" i="127"/>
  <c r="U5" i="127"/>
  <c r="S5" i="127"/>
  <c r="Q5" i="127"/>
  <c r="O5" i="127"/>
  <c r="M5" i="127"/>
  <c r="K5" i="127"/>
  <c r="I5" i="127"/>
  <c r="G5" i="127"/>
  <c r="AG117" i="126"/>
  <c r="AE117" i="126"/>
  <c r="AC117" i="126"/>
  <c r="AA117" i="126"/>
  <c r="Y117" i="126"/>
  <c r="W117" i="126"/>
  <c r="U117" i="126"/>
  <c r="S117" i="126"/>
  <c r="Q117" i="126"/>
  <c r="O117" i="126"/>
  <c r="M117" i="126"/>
  <c r="K117" i="126"/>
  <c r="I117" i="126"/>
  <c r="G117" i="126"/>
  <c r="AG118" i="126"/>
  <c r="AE118" i="126"/>
  <c r="AC118" i="126"/>
  <c r="AA118" i="126"/>
  <c r="Y118" i="126"/>
  <c r="W118" i="126"/>
  <c r="U118" i="126"/>
  <c r="S118" i="126"/>
  <c r="Q118" i="126"/>
  <c r="O118" i="126"/>
  <c r="M118" i="126"/>
  <c r="K118" i="126"/>
  <c r="I118" i="126"/>
  <c r="G118" i="126"/>
  <c r="AG119" i="126"/>
  <c r="AE119" i="126"/>
  <c r="AC119" i="126"/>
  <c r="AA119" i="126"/>
  <c r="Y119" i="126"/>
  <c r="W119" i="126"/>
  <c r="U119" i="126"/>
  <c r="S119" i="126"/>
  <c r="Q119" i="126"/>
  <c r="O119" i="126"/>
  <c r="M119" i="126"/>
  <c r="K119" i="126"/>
  <c r="I119" i="126"/>
  <c r="G119" i="126"/>
  <c r="AG115" i="126"/>
  <c r="AE115" i="126"/>
  <c r="AC115" i="126"/>
  <c r="AA115" i="126"/>
  <c r="Y115" i="126"/>
  <c r="W115" i="126"/>
  <c r="U115" i="126"/>
  <c r="S115" i="126"/>
  <c r="Q115" i="126"/>
  <c r="O115" i="126"/>
  <c r="M115" i="126"/>
  <c r="K115" i="126"/>
  <c r="I115" i="126"/>
  <c r="G115" i="126"/>
  <c r="AG112" i="126"/>
  <c r="AE112" i="126"/>
  <c r="AC112" i="126"/>
  <c r="AA112" i="126"/>
  <c r="Y112" i="126"/>
  <c r="W112" i="126"/>
  <c r="U112" i="126"/>
  <c r="S112" i="126"/>
  <c r="Q112" i="126"/>
  <c r="O112" i="126"/>
  <c r="M112" i="126"/>
  <c r="K112" i="126"/>
  <c r="I112" i="126"/>
  <c r="G112" i="126"/>
  <c r="AG110" i="126"/>
  <c r="AE110" i="126"/>
  <c r="AC110" i="126"/>
  <c r="AA110" i="126"/>
  <c r="Y110" i="126"/>
  <c r="W110" i="126"/>
  <c r="U110" i="126"/>
  <c r="S110" i="126"/>
  <c r="Q110" i="126"/>
  <c r="O110" i="126"/>
  <c r="M110" i="126"/>
  <c r="K110" i="126"/>
  <c r="I110" i="126"/>
  <c r="G110" i="126"/>
  <c r="AG113" i="126"/>
  <c r="AE113" i="126"/>
  <c r="AC113" i="126"/>
  <c r="AA113" i="126"/>
  <c r="Y113" i="126"/>
  <c r="W113" i="126"/>
  <c r="U113" i="126"/>
  <c r="S113" i="126"/>
  <c r="Q113" i="126"/>
  <c r="O113" i="126"/>
  <c r="M113" i="126"/>
  <c r="K113" i="126"/>
  <c r="I113" i="126"/>
  <c r="G113" i="126"/>
  <c r="AG114" i="126"/>
  <c r="AE114" i="126"/>
  <c r="AC114" i="126"/>
  <c r="AA114" i="126"/>
  <c r="Y114" i="126"/>
  <c r="W114" i="126"/>
  <c r="U114" i="126"/>
  <c r="S114" i="126"/>
  <c r="Q114" i="126"/>
  <c r="O114" i="126"/>
  <c r="M114" i="126"/>
  <c r="K114" i="126"/>
  <c r="I114" i="126"/>
  <c r="G114" i="126"/>
  <c r="AG109" i="126"/>
  <c r="AE109" i="126"/>
  <c r="AC109" i="126"/>
  <c r="AA109" i="126"/>
  <c r="Y109" i="126"/>
  <c r="W109" i="126"/>
  <c r="U109" i="126"/>
  <c r="S109" i="126"/>
  <c r="Q109" i="126"/>
  <c r="O109" i="126"/>
  <c r="M109" i="126"/>
  <c r="K109" i="126"/>
  <c r="I109" i="126"/>
  <c r="G109" i="126"/>
  <c r="AH109" i="126" s="1"/>
  <c r="AG108" i="126"/>
  <c r="AE108" i="126"/>
  <c r="AC108" i="126"/>
  <c r="AA108" i="126"/>
  <c r="Y108" i="126"/>
  <c r="W108" i="126"/>
  <c r="U108" i="126"/>
  <c r="S108" i="126"/>
  <c r="AH108" i="126" s="1"/>
  <c r="Q108" i="126"/>
  <c r="O108" i="126"/>
  <c r="M108" i="126"/>
  <c r="K108" i="126"/>
  <c r="I108" i="126"/>
  <c r="G108" i="126"/>
  <c r="AG94" i="126"/>
  <c r="AE94" i="126"/>
  <c r="AC94" i="126"/>
  <c r="AA94" i="126"/>
  <c r="Y94" i="126"/>
  <c r="W94" i="126"/>
  <c r="U94" i="126"/>
  <c r="S94" i="126"/>
  <c r="Q94" i="126"/>
  <c r="O94" i="126"/>
  <c r="M94" i="126"/>
  <c r="K94" i="126"/>
  <c r="I94" i="126"/>
  <c r="G94" i="126"/>
  <c r="AG105" i="126"/>
  <c r="AE105" i="126"/>
  <c r="AC105" i="126"/>
  <c r="AA105" i="126"/>
  <c r="Y105" i="126"/>
  <c r="W105" i="126"/>
  <c r="U105" i="126"/>
  <c r="S105" i="126"/>
  <c r="Q105" i="126"/>
  <c r="O105" i="126"/>
  <c r="M105" i="126"/>
  <c r="K105" i="126"/>
  <c r="I105" i="126"/>
  <c r="G105" i="126"/>
  <c r="AG69" i="126"/>
  <c r="AE69" i="126"/>
  <c r="AC69" i="126"/>
  <c r="AA69" i="126"/>
  <c r="Y69" i="126"/>
  <c r="W69" i="126"/>
  <c r="U69" i="126"/>
  <c r="S69" i="126"/>
  <c r="Q69" i="126"/>
  <c r="O69" i="126"/>
  <c r="M69" i="126"/>
  <c r="K69" i="126"/>
  <c r="I69" i="126"/>
  <c r="G69" i="126"/>
  <c r="AH69" i="126" s="1"/>
  <c r="AG99" i="126"/>
  <c r="AE99" i="126"/>
  <c r="AC99" i="126"/>
  <c r="AA99" i="126"/>
  <c r="Y99" i="126"/>
  <c r="W99" i="126"/>
  <c r="U99" i="126"/>
  <c r="S99" i="126"/>
  <c r="Q99" i="126"/>
  <c r="O99" i="126"/>
  <c r="M99" i="126"/>
  <c r="K99" i="126"/>
  <c r="I99" i="126"/>
  <c r="G99" i="126"/>
  <c r="AG88" i="126"/>
  <c r="AE88" i="126"/>
  <c r="AC88" i="126"/>
  <c r="AA88" i="126"/>
  <c r="Y88" i="126"/>
  <c r="W88" i="126"/>
  <c r="U88" i="126"/>
  <c r="S88" i="126"/>
  <c r="Q88" i="126"/>
  <c r="O88" i="126"/>
  <c r="M88" i="126"/>
  <c r="K88" i="126"/>
  <c r="I88" i="126"/>
  <c r="G88" i="126"/>
  <c r="AG116" i="126"/>
  <c r="AE116" i="126"/>
  <c r="AC116" i="126"/>
  <c r="AA116" i="126"/>
  <c r="Y116" i="126"/>
  <c r="W116" i="126"/>
  <c r="U116" i="126"/>
  <c r="S116" i="126"/>
  <c r="Q116" i="126"/>
  <c r="O116" i="126"/>
  <c r="M116" i="126"/>
  <c r="K116" i="126"/>
  <c r="I116" i="126"/>
  <c r="G116" i="126"/>
  <c r="AG107" i="126"/>
  <c r="AE107" i="126"/>
  <c r="AC107" i="126"/>
  <c r="AA107" i="126"/>
  <c r="Y107" i="126"/>
  <c r="W107" i="126"/>
  <c r="U107" i="126"/>
  <c r="S107" i="126"/>
  <c r="Q107" i="126"/>
  <c r="O107" i="126"/>
  <c r="M107" i="126"/>
  <c r="K107" i="126"/>
  <c r="I107" i="126"/>
  <c r="G107" i="126"/>
  <c r="AH107" i="126" s="1"/>
  <c r="AG103" i="126"/>
  <c r="AE103" i="126"/>
  <c r="AC103" i="126"/>
  <c r="AA103" i="126"/>
  <c r="Y103" i="126"/>
  <c r="W103" i="126"/>
  <c r="U103" i="126"/>
  <c r="S103" i="126"/>
  <c r="Q103" i="126"/>
  <c r="O103" i="126"/>
  <c r="M103" i="126"/>
  <c r="K103" i="126"/>
  <c r="I103" i="126"/>
  <c r="G103" i="126"/>
  <c r="AG102" i="126"/>
  <c r="AE102" i="126"/>
  <c r="AC102" i="126"/>
  <c r="AA102" i="126"/>
  <c r="Y102" i="126"/>
  <c r="W102" i="126"/>
  <c r="U102" i="126"/>
  <c r="S102" i="126"/>
  <c r="Q102" i="126"/>
  <c r="O102" i="126"/>
  <c r="M102" i="126"/>
  <c r="K102" i="126"/>
  <c r="I102" i="126"/>
  <c r="G102" i="126"/>
  <c r="AG106" i="126"/>
  <c r="AE106" i="126"/>
  <c r="AC106" i="126"/>
  <c r="AA106" i="126"/>
  <c r="Y106" i="126"/>
  <c r="W106" i="126"/>
  <c r="U106" i="126"/>
  <c r="S106" i="126"/>
  <c r="Q106" i="126"/>
  <c r="O106" i="126"/>
  <c r="M106" i="126"/>
  <c r="K106" i="126"/>
  <c r="I106" i="126"/>
  <c r="G106" i="126"/>
  <c r="AG79" i="126"/>
  <c r="AE79" i="126"/>
  <c r="AC79" i="126"/>
  <c r="AA79" i="126"/>
  <c r="Y79" i="126"/>
  <c r="W79" i="126"/>
  <c r="U79" i="126"/>
  <c r="S79" i="126"/>
  <c r="Q79" i="126"/>
  <c r="O79" i="126"/>
  <c r="M79" i="126"/>
  <c r="K79" i="126"/>
  <c r="I79" i="126"/>
  <c r="G79" i="126"/>
  <c r="AG98" i="126"/>
  <c r="AE98" i="126"/>
  <c r="AC98" i="126"/>
  <c r="AA98" i="126"/>
  <c r="Y98" i="126"/>
  <c r="W98" i="126"/>
  <c r="U98" i="126"/>
  <c r="S98" i="126"/>
  <c r="Q98" i="126"/>
  <c r="O98" i="126"/>
  <c r="M98" i="126"/>
  <c r="K98" i="126"/>
  <c r="I98" i="126"/>
  <c r="G98" i="126"/>
  <c r="AG91" i="126"/>
  <c r="AE91" i="126"/>
  <c r="AC91" i="126"/>
  <c r="AA91" i="126"/>
  <c r="Y91" i="126"/>
  <c r="W91" i="126"/>
  <c r="U91" i="126"/>
  <c r="S91" i="126"/>
  <c r="Q91" i="126"/>
  <c r="O91" i="126"/>
  <c r="M91" i="126"/>
  <c r="K91" i="126"/>
  <c r="I91" i="126"/>
  <c r="G91" i="126"/>
  <c r="AG84" i="126"/>
  <c r="AE84" i="126"/>
  <c r="AC84" i="126"/>
  <c r="AA84" i="126"/>
  <c r="Y84" i="126"/>
  <c r="W84" i="126"/>
  <c r="U84" i="126"/>
  <c r="S84" i="126"/>
  <c r="Q84" i="126"/>
  <c r="O84" i="126"/>
  <c r="M84" i="126"/>
  <c r="K84" i="126"/>
  <c r="I84" i="126"/>
  <c r="G84" i="126"/>
  <c r="AG101" i="126"/>
  <c r="AE101" i="126"/>
  <c r="AC101" i="126"/>
  <c r="AA101" i="126"/>
  <c r="Y101" i="126"/>
  <c r="W101" i="126"/>
  <c r="U101" i="126"/>
  <c r="S101" i="126"/>
  <c r="Q101" i="126"/>
  <c r="O101" i="126"/>
  <c r="M101" i="126"/>
  <c r="K101" i="126"/>
  <c r="I101" i="126"/>
  <c r="G101" i="126"/>
  <c r="AG104" i="126"/>
  <c r="AE104" i="126"/>
  <c r="AC104" i="126"/>
  <c r="AA104" i="126"/>
  <c r="Y104" i="126"/>
  <c r="W104" i="126"/>
  <c r="U104" i="126"/>
  <c r="S104" i="126"/>
  <c r="Q104" i="126"/>
  <c r="O104" i="126"/>
  <c r="M104" i="126"/>
  <c r="K104" i="126"/>
  <c r="I104" i="126"/>
  <c r="G104" i="126"/>
  <c r="AG90" i="126"/>
  <c r="AE90" i="126"/>
  <c r="AC90" i="126"/>
  <c r="AA90" i="126"/>
  <c r="Y90" i="126"/>
  <c r="W90" i="126"/>
  <c r="U90" i="126"/>
  <c r="S90" i="126"/>
  <c r="Q90" i="126"/>
  <c r="O90" i="126"/>
  <c r="M90" i="126"/>
  <c r="K90" i="126"/>
  <c r="I90" i="126"/>
  <c r="G90" i="126"/>
  <c r="AG100" i="126"/>
  <c r="AE100" i="126"/>
  <c r="AC100" i="126"/>
  <c r="AA100" i="126"/>
  <c r="Y100" i="126"/>
  <c r="W100" i="126"/>
  <c r="U100" i="126"/>
  <c r="S100" i="126"/>
  <c r="Q100" i="126"/>
  <c r="O100" i="126"/>
  <c r="M100" i="126"/>
  <c r="K100" i="126"/>
  <c r="I100" i="126"/>
  <c r="G100" i="126"/>
  <c r="AG111" i="126"/>
  <c r="AE111" i="126"/>
  <c r="AC111" i="126"/>
  <c r="AA111" i="126"/>
  <c r="Y111" i="126"/>
  <c r="W111" i="126"/>
  <c r="U111" i="126"/>
  <c r="S111" i="126"/>
  <c r="Q111" i="126"/>
  <c r="O111" i="126"/>
  <c r="M111" i="126"/>
  <c r="K111" i="126"/>
  <c r="I111" i="126"/>
  <c r="G111" i="126"/>
  <c r="AG73" i="126"/>
  <c r="AE73" i="126"/>
  <c r="AC73" i="126"/>
  <c r="AA73" i="126"/>
  <c r="Y73" i="126"/>
  <c r="W73" i="126"/>
  <c r="U73" i="126"/>
  <c r="S73" i="126"/>
  <c r="Q73" i="126"/>
  <c r="O73" i="126"/>
  <c r="M73" i="126"/>
  <c r="K73" i="126"/>
  <c r="I73" i="126"/>
  <c r="G73" i="126"/>
  <c r="AG97" i="126"/>
  <c r="AE97" i="126"/>
  <c r="AC97" i="126"/>
  <c r="AA97" i="126"/>
  <c r="Y97" i="126"/>
  <c r="W97" i="126"/>
  <c r="U97" i="126"/>
  <c r="S97" i="126"/>
  <c r="Q97" i="126"/>
  <c r="O97" i="126"/>
  <c r="M97" i="126"/>
  <c r="K97" i="126"/>
  <c r="I97" i="126"/>
  <c r="G97" i="126"/>
  <c r="AG42" i="126"/>
  <c r="AE42" i="126"/>
  <c r="AC42" i="126"/>
  <c r="AA42" i="126"/>
  <c r="Y42" i="126"/>
  <c r="W42" i="126"/>
  <c r="U42" i="126"/>
  <c r="S42" i="126"/>
  <c r="Q42" i="126"/>
  <c r="O42" i="126"/>
  <c r="M42" i="126"/>
  <c r="K42" i="126"/>
  <c r="I42" i="126"/>
  <c r="G42" i="126"/>
  <c r="AG48" i="126"/>
  <c r="AE48" i="126"/>
  <c r="AC48" i="126"/>
  <c r="AA48" i="126"/>
  <c r="Y48" i="126"/>
  <c r="W48" i="126"/>
  <c r="U48" i="126"/>
  <c r="S48" i="126"/>
  <c r="Q48" i="126"/>
  <c r="O48" i="126"/>
  <c r="M48" i="126"/>
  <c r="K48" i="126"/>
  <c r="I48" i="126"/>
  <c r="G48" i="126"/>
  <c r="AG92" i="126"/>
  <c r="AE92" i="126"/>
  <c r="AC92" i="126"/>
  <c r="AA92" i="126"/>
  <c r="Y92" i="126"/>
  <c r="W92" i="126"/>
  <c r="U92" i="126"/>
  <c r="S92" i="126"/>
  <c r="Q92" i="126"/>
  <c r="O92" i="126"/>
  <c r="M92" i="126"/>
  <c r="K92" i="126"/>
  <c r="I92" i="126"/>
  <c r="G92" i="126"/>
  <c r="AG96" i="126"/>
  <c r="AE96" i="126"/>
  <c r="AC96" i="126"/>
  <c r="AA96" i="126"/>
  <c r="Y96" i="126"/>
  <c r="W96" i="126"/>
  <c r="U96" i="126"/>
  <c r="S96" i="126"/>
  <c r="Q96" i="126"/>
  <c r="O96" i="126"/>
  <c r="M96" i="126"/>
  <c r="K96" i="126"/>
  <c r="I96" i="126"/>
  <c r="G96" i="126"/>
  <c r="AG77" i="126"/>
  <c r="AE77" i="126"/>
  <c r="AC77" i="126"/>
  <c r="AA77" i="126"/>
  <c r="Y77" i="126"/>
  <c r="W77" i="126"/>
  <c r="U77" i="126"/>
  <c r="S77" i="126"/>
  <c r="Q77" i="126"/>
  <c r="O77" i="126"/>
  <c r="M77" i="126"/>
  <c r="K77" i="126"/>
  <c r="I77" i="126"/>
  <c r="G77" i="126"/>
  <c r="AG26" i="126"/>
  <c r="AE26" i="126"/>
  <c r="AC26" i="126"/>
  <c r="AA26" i="126"/>
  <c r="Y26" i="126"/>
  <c r="W26" i="126"/>
  <c r="U26" i="126"/>
  <c r="S26" i="126"/>
  <c r="Q26" i="126"/>
  <c r="O26" i="126"/>
  <c r="M26" i="126"/>
  <c r="K26" i="126"/>
  <c r="I26" i="126"/>
  <c r="G26" i="126"/>
  <c r="AG62" i="126"/>
  <c r="AE62" i="126"/>
  <c r="AC62" i="126"/>
  <c r="AA62" i="126"/>
  <c r="Y62" i="126"/>
  <c r="W62" i="126"/>
  <c r="U62" i="126"/>
  <c r="S62" i="126"/>
  <c r="Q62" i="126"/>
  <c r="O62" i="126"/>
  <c r="M62" i="126"/>
  <c r="K62" i="126"/>
  <c r="I62" i="126"/>
  <c r="G62" i="126"/>
  <c r="AG83" i="126"/>
  <c r="AE83" i="126"/>
  <c r="AC83" i="126"/>
  <c r="AA83" i="126"/>
  <c r="Y83" i="126"/>
  <c r="W83" i="126"/>
  <c r="U83" i="126"/>
  <c r="S83" i="126"/>
  <c r="Q83" i="126"/>
  <c r="O83" i="126"/>
  <c r="M83" i="126"/>
  <c r="K83" i="126"/>
  <c r="I83" i="126"/>
  <c r="G83" i="126"/>
  <c r="AG45" i="126"/>
  <c r="AE45" i="126"/>
  <c r="AC45" i="126"/>
  <c r="AA45" i="126"/>
  <c r="Y45" i="126"/>
  <c r="W45" i="126"/>
  <c r="U45" i="126"/>
  <c r="S45" i="126"/>
  <c r="Q45" i="126"/>
  <c r="O45" i="126"/>
  <c r="M45" i="126"/>
  <c r="K45" i="126"/>
  <c r="I45" i="126"/>
  <c r="G45" i="126"/>
  <c r="AG82" i="126"/>
  <c r="AE82" i="126"/>
  <c r="AC82" i="126"/>
  <c r="AA82" i="126"/>
  <c r="Y82" i="126"/>
  <c r="W82" i="126"/>
  <c r="U82" i="126"/>
  <c r="S82" i="126"/>
  <c r="Q82" i="126"/>
  <c r="O82" i="126"/>
  <c r="M82" i="126"/>
  <c r="K82" i="126"/>
  <c r="I82" i="126"/>
  <c r="G82" i="126"/>
  <c r="AG89" i="126"/>
  <c r="AE89" i="126"/>
  <c r="AC89" i="126"/>
  <c r="AA89" i="126"/>
  <c r="Y89" i="126"/>
  <c r="W89" i="126"/>
  <c r="U89" i="126"/>
  <c r="S89" i="126"/>
  <c r="Q89" i="126"/>
  <c r="O89" i="126"/>
  <c r="M89" i="126"/>
  <c r="K89" i="126"/>
  <c r="I89" i="126"/>
  <c r="G89" i="126"/>
  <c r="AG54" i="126"/>
  <c r="AE54" i="126"/>
  <c r="AC54" i="126"/>
  <c r="AA54" i="126"/>
  <c r="Y54" i="126"/>
  <c r="W54" i="126"/>
  <c r="U54" i="126"/>
  <c r="S54" i="126"/>
  <c r="Q54" i="126"/>
  <c r="O54" i="126"/>
  <c r="M54" i="126"/>
  <c r="K54" i="126"/>
  <c r="I54" i="126"/>
  <c r="G54" i="126"/>
  <c r="AG25" i="126"/>
  <c r="AE25" i="126"/>
  <c r="AC25" i="126"/>
  <c r="AA25" i="126"/>
  <c r="Y25" i="126"/>
  <c r="W25" i="126"/>
  <c r="U25" i="126"/>
  <c r="S25" i="126"/>
  <c r="Q25" i="126"/>
  <c r="O25" i="126"/>
  <c r="M25" i="126"/>
  <c r="K25" i="126"/>
  <c r="I25" i="126"/>
  <c r="G25" i="126"/>
  <c r="AG58" i="126"/>
  <c r="AE58" i="126"/>
  <c r="AC58" i="126"/>
  <c r="AA58" i="126"/>
  <c r="Y58" i="126"/>
  <c r="W58" i="126"/>
  <c r="U58" i="126"/>
  <c r="S58" i="126"/>
  <c r="Q58" i="126"/>
  <c r="O58" i="126"/>
  <c r="M58" i="126"/>
  <c r="K58" i="126"/>
  <c r="I58" i="126"/>
  <c r="G58" i="126"/>
  <c r="AG76" i="126"/>
  <c r="AE76" i="126"/>
  <c r="AC76" i="126"/>
  <c r="AA76" i="126"/>
  <c r="Y76" i="126"/>
  <c r="W76" i="126"/>
  <c r="U76" i="126"/>
  <c r="S76" i="126"/>
  <c r="Q76" i="126"/>
  <c r="O76" i="126"/>
  <c r="M76" i="126"/>
  <c r="K76" i="126"/>
  <c r="I76" i="126"/>
  <c r="G76" i="126"/>
  <c r="AG53" i="126"/>
  <c r="AE53" i="126"/>
  <c r="AC53" i="126"/>
  <c r="AA53" i="126"/>
  <c r="Y53" i="126"/>
  <c r="W53" i="126"/>
  <c r="U53" i="126"/>
  <c r="S53" i="126"/>
  <c r="Q53" i="126"/>
  <c r="O53" i="126"/>
  <c r="M53" i="126"/>
  <c r="K53" i="126"/>
  <c r="I53" i="126"/>
  <c r="G53" i="126"/>
  <c r="AG41" i="126"/>
  <c r="AE41" i="126"/>
  <c r="AC41" i="126"/>
  <c r="AA41" i="126"/>
  <c r="Y41" i="126"/>
  <c r="W41" i="126"/>
  <c r="U41" i="126"/>
  <c r="S41" i="126"/>
  <c r="Q41" i="126"/>
  <c r="O41" i="126"/>
  <c r="M41" i="126"/>
  <c r="K41" i="126"/>
  <c r="I41" i="126"/>
  <c r="G41" i="126"/>
  <c r="AG57" i="126"/>
  <c r="AE57" i="126"/>
  <c r="AC57" i="126"/>
  <c r="AA57" i="126"/>
  <c r="Y57" i="126"/>
  <c r="W57" i="126"/>
  <c r="U57" i="126"/>
  <c r="S57" i="126"/>
  <c r="Q57" i="126"/>
  <c r="O57" i="126"/>
  <c r="M57" i="126"/>
  <c r="K57" i="126"/>
  <c r="I57" i="126"/>
  <c r="G57" i="126"/>
  <c r="AG37" i="126"/>
  <c r="AE37" i="126"/>
  <c r="AC37" i="126"/>
  <c r="AA37" i="126"/>
  <c r="Y37" i="126"/>
  <c r="W37" i="126"/>
  <c r="U37" i="126"/>
  <c r="S37" i="126"/>
  <c r="Q37" i="126"/>
  <c r="O37" i="126"/>
  <c r="M37" i="126"/>
  <c r="K37" i="126"/>
  <c r="I37" i="126"/>
  <c r="G37" i="126"/>
  <c r="AG75" i="126"/>
  <c r="AE75" i="126"/>
  <c r="AC75" i="126"/>
  <c r="AA75" i="126"/>
  <c r="Y75" i="126"/>
  <c r="W75" i="126"/>
  <c r="U75" i="126"/>
  <c r="S75" i="126"/>
  <c r="Q75" i="126"/>
  <c r="O75" i="126"/>
  <c r="M75" i="126"/>
  <c r="K75" i="126"/>
  <c r="I75" i="126"/>
  <c r="G75" i="126"/>
  <c r="AG74" i="126"/>
  <c r="AE74" i="126"/>
  <c r="AC74" i="126"/>
  <c r="AA74" i="126"/>
  <c r="Y74" i="126"/>
  <c r="W74" i="126"/>
  <c r="U74" i="126"/>
  <c r="S74" i="126"/>
  <c r="Q74" i="126"/>
  <c r="O74" i="126"/>
  <c r="M74" i="126"/>
  <c r="K74" i="126"/>
  <c r="I74" i="126"/>
  <c r="G74" i="126"/>
  <c r="AG68" i="126"/>
  <c r="AE68" i="126"/>
  <c r="AC68" i="126"/>
  <c r="AA68" i="126"/>
  <c r="Y68" i="126"/>
  <c r="W68" i="126"/>
  <c r="U68" i="126"/>
  <c r="S68" i="126"/>
  <c r="Q68" i="126"/>
  <c r="O68" i="126"/>
  <c r="M68" i="126"/>
  <c r="K68" i="126"/>
  <c r="I68" i="126"/>
  <c r="G68" i="126"/>
  <c r="AG65" i="126"/>
  <c r="AE65" i="126"/>
  <c r="AC65" i="126"/>
  <c r="AA65" i="126"/>
  <c r="Y65" i="126"/>
  <c r="W65" i="126"/>
  <c r="U65" i="126"/>
  <c r="S65" i="126"/>
  <c r="Q65" i="126"/>
  <c r="O65" i="126"/>
  <c r="M65" i="126"/>
  <c r="K65" i="126"/>
  <c r="I65" i="126"/>
  <c r="G65" i="126"/>
  <c r="AG32" i="126"/>
  <c r="AE32" i="126"/>
  <c r="AC32" i="126"/>
  <c r="AA32" i="126"/>
  <c r="Y32" i="126"/>
  <c r="W32" i="126"/>
  <c r="U32" i="126"/>
  <c r="S32" i="126"/>
  <c r="Q32" i="126"/>
  <c r="O32" i="126"/>
  <c r="M32" i="126"/>
  <c r="K32" i="126"/>
  <c r="I32" i="126"/>
  <c r="G32" i="126"/>
  <c r="AG67" i="126"/>
  <c r="AE67" i="126"/>
  <c r="AC67" i="126"/>
  <c r="AA67" i="126"/>
  <c r="Y67" i="126"/>
  <c r="W67" i="126"/>
  <c r="U67" i="126"/>
  <c r="S67" i="126"/>
  <c r="Q67" i="126"/>
  <c r="O67" i="126"/>
  <c r="M67" i="126"/>
  <c r="K67" i="126"/>
  <c r="I67" i="126"/>
  <c r="G67" i="126"/>
  <c r="AG93" i="126"/>
  <c r="AE93" i="126"/>
  <c r="AC93" i="126"/>
  <c r="AA93" i="126"/>
  <c r="Y93" i="126"/>
  <c r="W93" i="126"/>
  <c r="U93" i="126"/>
  <c r="S93" i="126"/>
  <c r="Q93" i="126"/>
  <c r="O93" i="126"/>
  <c r="M93" i="126"/>
  <c r="K93" i="126"/>
  <c r="I93" i="126"/>
  <c r="G93" i="126"/>
  <c r="AG72" i="126"/>
  <c r="AE72" i="126"/>
  <c r="AC72" i="126"/>
  <c r="AA72" i="126"/>
  <c r="Y72" i="126"/>
  <c r="W72" i="126"/>
  <c r="U72" i="126"/>
  <c r="S72" i="126"/>
  <c r="Q72" i="126"/>
  <c r="O72" i="126"/>
  <c r="M72" i="126"/>
  <c r="K72" i="126"/>
  <c r="I72" i="126"/>
  <c r="G72" i="126"/>
  <c r="AG61" i="126"/>
  <c r="AE61" i="126"/>
  <c r="AC61" i="126"/>
  <c r="AA61" i="126"/>
  <c r="Y61" i="126"/>
  <c r="W61" i="126"/>
  <c r="U61" i="126"/>
  <c r="S61" i="126"/>
  <c r="Q61" i="126"/>
  <c r="O61" i="126"/>
  <c r="M61" i="126"/>
  <c r="K61" i="126"/>
  <c r="I61" i="126"/>
  <c r="G61" i="126"/>
  <c r="AG95" i="126"/>
  <c r="AE95" i="126"/>
  <c r="AC95" i="126"/>
  <c r="AA95" i="126"/>
  <c r="Y95" i="126"/>
  <c r="W95" i="126"/>
  <c r="U95" i="126"/>
  <c r="S95" i="126"/>
  <c r="Q95" i="126"/>
  <c r="O95" i="126"/>
  <c r="M95" i="126"/>
  <c r="K95" i="126"/>
  <c r="I95" i="126"/>
  <c r="G95" i="126"/>
  <c r="AG60" i="126"/>
  <c r="AE60" i="126"/>
  <c r="AC60" i="126"/>
  <c r="AA60" i="126"/>
  <c r="Y60" i="126"/>
  <c r="W60" i="126"/>
  <c r="U60" i="126"/>
  <c r="S60" i="126"/>
  <c r="Q60" i="126"/>
  <c r="O60" i="126"/>
  <c r="M60" i="126"/>
  <c r="K60" i="126"/>
  <c r="I60" i="126"/>
  <c r="G60" i="126"/>
  <c r="AG80" i="126"/>
  <c r="AE80" i="126"/>
  <c r="AC80" i="126"/>
  <c r="AA80" i="126"/>
  <c r="Y80" i="126"/>
  <c r="W80" i="126"/>
  <c r="U80" i="126"/>
  <c r="S80" i="126"/>
  <c r="Q80" i="126"/>
  <c r="O80" i="126"/>
  <c r="M80" i="126"/>
  <c r="K80" i="126"/>
  <c r="I80" i="126"/>
  <c r="G80" i="126"/>
  <c r="AG29" i="126"/>
  <c r="AE29" i="126"/>
  <c r="AC29" i="126"/>
  <c r="AA29" i="126"/>
  <c r="Y29" i="126"/>
  <c r="W29" i="126"/>
  <c r="U29" i="126"/>
  <c r="S29" i="126"/>
  <c r="Q29" i="126"/>
  <c r="O29" i="126"/>
  <c r="M29" i="126"/>
  <c r="K29" i="126"/>
  <c r="I29" i="126"/>
  <c r="G29" i="126"/>
  <c r="AG36" i="126"/>
  <c r="AE36" i="126"/>
  <c r="AC36" i="126"/>
  <c r="AA36" i="126"/>
  <c r="Y36" i="126"/>
  <c r="W36" i="126"/>
  <c r="U36" i="126"/>
  <c r="S36" i="126"/>
  <c r="Q36" i="126"/>
  <c r="O36" i="126"/>
  <c r="M36" i="126"/>
  <c r="K36" i="126"/>
  <c r="I36" i="126"/>
  <c r="G36" i="126"/>
  <c r="AG71" i="126"/>
  <c r="AE71" i="126"/>
  <c r="AC71" i="126"/>
  <c r="AA71" i="126"/>
  <c r="Y71" i="126"/>
  <c r="W71" i="126"/>
  <c r="U71" i="126"/>
  <c r="S71" i="126"/>
  <c r="Q71" i="126"/>
  <c r="O71" i="126"/>
  <c r="M71" i="126"/>
  <c r="K71" i="126"/>
  <c r="I71" i="126"/>
  <c r="G71" i="126"/>
  <c r="AG44" i="126"/>
  <c r="AE44" i="126"/>
  <c r="AC44" i="126"/>
  <c r="AA44" i="126"/>
  <c r="Y44" i="126"/>
  <c r="W44" i="126"/>
  <c r="U44" i="126"/>
  <c r="S44" i="126"/>
  <c r="Q44" i="126"/>
  <c r="O44" i="126"/>
  <c r="M44" i="126"/>
  <c r="K44" i="126"/>
  <c r="I44" i="126"/>
  <c r="G44" i="126"/>
  <c r="AG64" i="126"/>
  <c r="AE64" i="126"/>
  <c r="AC64" i="126"/>
  <c r="AA64" i="126"/>
  <c r="Y64" i="126"/>
  <c r="W64" i="126"/>
  <c r="U64" i="126"/>
  <c r="S64" i="126"/>
  <c r="Q64" i="126"/>
  <c r="O64" i="126"/>
  <c r="M64" i="126"/>
  <c r="K64" i="126"/>
  <c r="I64" i="126"/>
  <c r="G64" i="126"/>
  <c r="AG47" i="126"/>
  <c r="AE47" i="126"/>
  <c r="AC47" i="126"/>
  <c r="AA47" i="126"/>
  <c r="Y47" i="126"/>
  <c r="W47" i="126"/>
  <c r="U47" i="126"/>
  <c r="S47" i="126"/>
  <c r="Q47" i="126"/>
  <c r="O47" i="126"/>
  <c r="M47" i="126"/>
  <c r="K47" i="126"/>
  <c r="I47" i="126"/>
  <c r="G47" i="126"/>
  <c r="AG59" i="126"/>
  <c r="AE59" i="126"/>
  <c r="AC59" i="126"/>
  <c r="AA59" i="126"/>
  <c r="Y59" i="126"/>
  <c r="W59" i="126"/>
  <c r="U59" i="126"/>
  <c r="S59" i="126"/>
  <c r="Q59" i="126"/>
  <c r="O59" i="126"/>
  <c r="M59" i="126"/>
  <c r="K59" i="126"/>
  <c r="I59" i="126"/>
  <c r="G59" i="126"/>
  <c r="AG52" i="126"/>
  <c r="AE52" i="126"/>
  <c r="AC52" i="126"/>
  <c r="AA52" i="126"/>
  <c r="Y52" i="126"/>
  <c r="W52" i="126"/>
  <c r="U52" i="126"/>
  <c r="S52" i="126"/>
  <c r="Q52" i="126"/>
  <c r="O52" i="126"/>
  <c r="M52" i="126"/>
  <c r="K52" i="126"/>
  <c r="I52" i="126"/>
  <c r="G52" i="126"/>
  <c r="AG51" i="126"/>
  <c r="AE51" i="126"/>
  <c r="AC51" i="126"/>
  <c r="AA51" i="126"/>
  <c r="Y51" i="126"/>
  <c r="W51" i="126"/>
  <c r="U51" i="126"/>
  <c r="S51" i="126"/>
  <c r="Q51" i="126"/>
  <c r="O51" i="126"/>
  <c r="M51" i="126"/>
  <c r="K51" i="126"/>
  <c r="I51" i="126"/>
  <c r="G51" i="126"/>
  <c r="AG35" i="126"/>
  <c r="AE35" i="126"/>
  <c r="AC35" i="126"/>
  <c r="AA35" i="126"/>
  <c r="Y35" i="126"/>
  <c r="W35" i="126"/>
  <c r="U35" i="126"/>
  <c r="S35" i="126"/>
  <c r="Q35" i="126"/>
  <c r="O35" i="126"/>
  <c r="M35" i="126"/>
  <c r="K35" i="126"/>
  <c r="I35" i="126"/>
  <c r="G35" i="126"/>
  <c r="AG31" i="126"/>
  <c r="AE31" i="126"/>
  <c r="AC31" i="126"/>
  <c r="AA31" i="126"/>
  <c r="Y31" i="126"/>
  <c r="W31" i="126"/>
  <c r="U31" i="126"/>
  <c r="S31" i="126"/>
  <c r="Q31" i="126"/>
  <c r="O31" i="126"/>
  <c r="M31" i="126"/>
  <c r="K31" i="126"/>
  <c r="I31" i="126"/>
  <c r="G31" i="126"/>
  <c r="AG81" i="126"/>
  <c r="AE81" i="126"/>
  <c r="AC81" i="126"/>
  <c r="AA81" i="126"/>
  <c r="Y81" i="126"/>
  <c r="W81" i="126"/>
  <c r="U81" i="126"/>
  <c r="S81" i="126"/>
  <c r="Q81" i="126"/>
  <c r="O81" i="126"/>
  <c r="M81" i="126"/>
  <c r="K81" i="126"/>
  <c r="I81" i="126"/>
  <c r="G81" i="126"/>
  <c r="AG17" i="126"/>
  <c r="AE17" i="126"/>
  <c r="AC17" i="126"/>
  <c r="AA17" i="126"/>
  <c r="Y17" i="126"/>
  <c r="W17" i="126"/>
  <c r="U17" i="126"/>
  <c r="S17" i="126"/>
  <c r="Q17" i="126"/>
  <c r="O17" i="126"/>
  <c r="M17" i="126"/>
  <c r="K17" i="126"/>
  <c r="I17" i="126"/>
  <c r="G17" i="126"/>
  <c r="AG56" i="126"/>
  <c r="AE56" i="126"/>
  <c r="AC56" i="126"/>
  <c r="AA56" i="126"/>
  <c r="Y56" i="126"/>
  <c r="W56" i="126"/>
  <c r="U56" i="126"/>
  <c r="S56" i="126"/>
  <c r="Q56" i="126"/>
  <c r="O56" i="126"/>
  <c r="M56" i="126"/>
  <c r="K56" i="126"/>
  <c r="I56" i="126"/>
  <c r="G56" i="126"/>
  <c r="AG78" i="126"/>
  <c r="AE78" i="126"/>
  <c r="AC78" i="126"/>
  <c r="AA78" i="126"/>
  <c r="Y78" i="126"/>
  <c r="W78" i="126"/>
  <c r="U78" i="126"/>
  <c r="S78" i="126"/>
  <c r="Q78" i="126"/>
  <c r="O78" i="126"/>
  <c r="M78" i="126"/>
  <c r="K78" i="126"/>
  <c r="I78" i="126"/>
  <c r="G78" i="126"/>
  <c r="AG87" i="126"/>
  <c r="AE87" i="126"/>
  <c r="AC87" i="126"/>
  <c r="AA87" i="126"/>
  <c r="Y87" i="126"/>
  <c r="W87" i="126"/>
  <c r="U87" i="126"/>
  <c r="S87" i="126"/>
  <c r="Q87" i="126"/>
  <c r="O87" i="126"/>
  <c r="M87" i="126"/>
  <c r="K87" i="126"/>
  <c r="I87" i="126"/>
  <c r="G87" i="126"/>
  <c r="AG86" i="126"/>
  <c r="AE86" i="126"/>
  <c r="AC86" i="126"/>
  <c r="AA86" i="126"/>
  <c r="Y86" i="126"/>
  <c r="W86" i="126"/>
  <c r="U86" i="126"/>
  <c r="S86" i="126"/>
  <c r="Q86" i="126"/>
  <c r="O86" i="126"/>
  <c r="M86" i="126"/>
  <c r="K86" i="126"/>
  <c r="I86" i="126"/>
  <c r="G86" i="126"/>
  <c r="AG46" i="126"/>
  <c r="AE46" i="126"/>
  <c r="AC46" i="126"/>
  <c r="AA46" i="126"/>
  <c r="Y46" i="126"/>
  <c r="W46" i="126"/>
  <c r="U46" i="126"/>
  <c r="S46" i="126"/>
  <c r="Q46" i="126"/>
  <c r="O46" i="126"/>
  <c r="M46" i="126"/>
  <c r="K46" i="126"/>
  <c r="I46" i="126"/>
  <c r="G46" i="126"/>
  <c r="AG70" i="126"/>
  <c r="AE70" i="126"/>
  <c r="AC70" i="126"/>
  <c r="AA70" i="126"/>
  <c r="Y70" i="126"/>
  <c r="W70" i="126"/>
  <c r="U70" i="126"/>
  <c r="S70" i="126"/>
  <c r="Q70" i="126"/>
  <c r="O70" i="126"/>
  <c r="M70" i="126"/>
  <c r="K70" i="126"/>
  <c r="I70" i="126"/>
  <c r="G70" i="126"/>
  <c r="AG16" i="126"/>
  <c r="AE16" i="126"/>
  <c r="AC16" i="126"/>
  <c r="AA16" i="126"/>
  <c r="Y16" i="126"/>
  <c r="W16" i="126"/>
  <c r="U16" i="126"/>
  <c r="S16" i="126"/>
  <c r="Q16" i="126"/>
  <c r="O16" i="126"/>
  <c r="M16" i="126"/>
  <c r="K16" i="126"/>
  <c r="I16" i="126"/>
  <c r="G16" i="126"/>
  <c r="AG66" i="126"/>
  <c r="AE66" i="126"/>
  <c r="AC66" i="126"/>
  <c r="AA66" i="126"/>
  <c r="Y66" i="126"/>
  <c r="W66" i="126"/>
  <c r="U66" i="126"/>
  <c r="S66" i="126"/>
  <c r="Q66" i="126"/>
  <c r="O66" i="126"/>
  <c r="M66" i="126"/>
  <c r="K66" i="126"/>
  <c r="I66" i="126"/>
  <c r="G66" i="126"/>
  <c r="AG28" i="126"/>
  <c r="AE28" i="126"/>
  <c r="AC28" i="126"/>
  <c r="AA28" i="126"/>
  <c r="Y28" i="126"/>
  <c r="W28" i="126"/>
  <c r="U28" i="126"/>
  <c r="S28" i="126"/>
  <c r="Q28" i="126"/>
  <c r="O28" i="126"/>
  <c r="M28" i="126"/>
  <c r="K28" i="126"/>
  <c r="I28" i="126"/>
  <c r="G28" i="126"/>
  <c r="AG50" i="126"/>
  <c r="AE50" i="126"/>
  <c r="AC50" i="126"/>
  <c r="AA50" i="126"/>
  <c r="Y50" i="126"/>
  <c r="W50" i="126"/>
  <c r="U50" i="126"/>
  <c r="S50" i="126"/>
  <c r="Q50" i="126"/>
  <c r="O50" i="126"/>
  <c r="M50" i="126"/>
  <c r="K50" i="126"/>
  <c r="I50" i="126"/>
  <c r="G50" i="126"/>
  <c r="AG27" i="126"/>
  <c r="AE27" i="126"/>
  <c r="AC27" i="126"/>
  <c r="AA27" i="126"/>
  <c r="Y27" i="126"/>
  <c r="W27" i="126"/>
  <c r="U27" i="126"/>
  <c r="S27" i="126"/>
  <c r="Q27" i="126"/>
  <c r="O27" i="126"/>
  <c r="M27" i="126"/>
  <c r="K27" i="126"/>
  <c r="I27" i="126"/>
  <c r="G27" i="126"/>
  <c r="AG85" i="126"/>
  <c r="AE85" i="126"/>
  <c r="AC85" i="126"/>
  <c r="AA85" i="126"/>
  <c r="Y85" i="126"/>
  <c r="W85" i="126"/>
  <c r="U85" i="126"/>
  <c r="S85" i="126"/>
  <c r="Q85" i="126"/>
  <c r="O85" i="126"/>
  <c r="M85" i="126"/>
  <c r="K85" i="126"/>
  <c r="I85" i="126"/>
  <c r="G85" i="126"/>
  <c r="AG15" i="126"/>
  <c r="AE15" i="126"/>
  <c r="AC15" i="126"/>
  <c r="AA15" i="126"/>
  <c r="Y15" i="126"/>
  <c r="W15" i="126"/>
  <c r="U15" i="126"/>
  <c r="S15" i="126"/>
  <c r="Q15" i="126"/>
  <c r="O15" i="126"/>
  <c r="M15" i="126"/>
  <c r="K15" i="126"/>
  <c r="I15" i="126"/>
  <c r="G15" i="126"/>
  <c r="AH15" i="126" s="1"/>
  <c r="AG24" i="126"/>
  <c r="AE24" i="126"/>
  <c r="AC24" i="126"/>
  <c r="AA24" i="126"/>
  <c r="Y24" i="126"/>
  <c r="W24" i="126"/>
  <c r="U24" i="126"/>
  <c r="S24" i="126"/>
  <c r="Q24" i="126"/>
  <c r="O24" i="126"/>
  <c r="M24" i="126"/>
  <c r="K24" i="126"/>
  <c r="I24" i="126"/>
  <c r="G24" i="126"/>
  <c r="AG13" i="126"/>
  <c r="AE13" i="126"/>
  <c r="AC13" i="126"/>
  <c r="AA13" i="126"/>
  <c r="Y13" i="126"/>
  <c r="W13" i="126"/>
  <c r="U13" i="126"/>
  <c r="S13" i="126"/>
  <c r="Q13" i="126"/>
  <c r="O13" i="126"/>
  <c r="M13" i="126"/>
  <c r="K13" i="126"/>
  <c r="I13" i="126"/>
  <c r="G13" i="126"/>
  <c r="AG20" i="126"/>
  <c r="AE20" i="126"/>
  <c r="AC20" i="126"/>
  <c r="AA20" i="126"/>
  <c r="Y20" i="126"/>
  <c r="W20" i="126"/>
  <c r="U20" i="126"/>
  <c r="S20" i="126"/>
  <c r="Q20" i="126"/>
  <c r="O20" i="126"/>
  <c r="M20" i="126"/>
  <c r="K20" i="126"/>
  <c r="I20" i="126"/>
  <c r="G20" i="126"/>
  <c r="AG40" i="126"/>
  <c r="AE40" i="126"/>
  <c r="AC40" i="126"/>
  <c r="AA40" i="126"/>
  <c r="Y40" i="126"/>
  <c r="W40" i="126"/>
  <c r="U40" i="126"/>
  <c r="S40" i="126"/>
  <c r="Q40" i="126"/>
  <c r="O40" i="126"/>
  <c r="M40" i="126"/>
  <c r="K40" i="126"/>
  <c r="I40" i="126"/>
  <c r="G40" i="126"/>
  <c r="AG22" i="126"/>
  <c r="AE22" i="126"/>
  <c r="AC22" i="126"/>
  <c r="AA22" i="126"/>
  <c r="Y22" i="126"/>
  <c r="W22" i="126"/>
  <c r="U22" i="126"/>
  <c r="S22" i="126"/>
  <c r="Q22" i="126"/>
  <c r="O22" i="126"/>
  <c r="M22" i="126"/>
  <c r="K22" i="126"/>
  <c r="I22" i="126"/>
  <c r="G22" i="126"/>
  <c r="AG63" i="126"/>
  <c r="AE63" i="126"/>
  <c r="AC63" i="126"/>
  <c r="AA63" i="126"/>
  <c r="Y63" i="126"/>
  <c r="W63" i="126"/>
  <c r="U63" i="126"/>
  <c r="S63" i="126"/>
  <c r="Q63" i="126"/>
  <c r="O63" i="126"/>
  <c r="M63" i="126"/>
  <c r="K63" i="126"/>
  <c r="I63" i="126"/>
  <c r="G63" i="126"/>
  <c r="AG18" i="126"/>
  <c r="AE18" i="126"/>
  <c r="AC18" i="126"/>
  <c r="AA18" i="126"/>
  <c r="Y18" i="126"/>
  <c r="W18" i="126"/>
  <c r="U18" i="126"/>
  <c r="S18" i="126"/>
  <c r="Q18" i="126"/>
  <c r="O18" i="126"/>
  <c r="M18" i="126"/>
  <c r="K18" i="126"/>
  <c r="I18" i="126"/>
  <c r="G18" i="126"/>
  <c r="AG55" i="126"/>
  <c r="AE55" i="126"/>
  <c r="AC55" i="126"/>
  <c r="AA55" i="126"/>
  <c r="Y55" i="126"/>
  <c r="W55" i="126"/>
  <c r="U55" i="126"/>
  <c r="S55" i="126"/>
  <c r="Q55" i="126"/>
  <c r="O55" i="126"/>
  <c r="M55" i="126"/>
  <c r="K55" i="126"/>
  <c r="I55" i="126"/>
  <c r="G55" i="126"/>
  <c r="AG49" i="126"/>
  <c r="AE49" i="126"/>
  <c r="AC49" i="126"/>
  <c r="AA49" i="126"/>
  <c r="Y49" i="126"/>
  <c r="W49" i="126"/>
  <c r="U49" i="126"/>
  <c r="S49" i="126"/>
  <c r="Q49" i="126"/>
  <c r="O49" i="126"/>
  <c r="M49" i="126"/>
  <c r="K49" i="126"/>
  <c r="I49" i="126"/>
  <c r="G49" i="126"/>
  <c r="AG43" i="126"/>
  <c r="AE43" i="126"/>
  <c r="AC43" i="126"/>
  <c r="AA43" i="126"/>
  <c r="Y43" i="126"/>
  <c r="W43" i="126"/>
  <c r="U43" i="126"/>
  <c r="S43" i="126"/>
  <c r="Q43" i="126"/>
  <c r="O43" i="126"/>
  <c r="M43" i="126"/>
  <c r="K43" i="126"/>
  <c r="I43" i="126"/>
  <c r="G43" i="126"/>
  <c r="AG34" i="126"/>
  <c r="AE34" i="126"/>
  <c r="AC34" i="126"/>
  <c r="AA34" i="126"/>
  <c r="Y34" i="126"/>
  <c r="W34" i="126"/>
  <c r="U34" i="126"/>
  <c r="S34" i="126"/>
  <c r="Q34" i="126"/>
  <c r="O34" i="126"/>
  <c r="M34" i="126"/>
  <c r="K34" i="126"/>
  <c r="I34" i="126"/>
  <c r="G34" i="126"/>
  <c r="AG21" i="126"/>
  <c r="AE21" i="126"/>
  <c r="AC21" i="126"/>
  <c r="AA21" i="126"/>
  <c r="Y21" i="126"/>
  <c r="W21" i="126"/>
  <c r="U21" i="126"/>
  <c r="S21" i="126"/>
  <c r="Q21" i="126"/>
  <c r="O21" i="126"/>
  <c r="M21" i="126"/>
  <c r="K21" i="126"/>
  <c r="I21" i="126"/>
  <c r="G21" i="126"/>
  <c r="AG12" i="126"/>
  <c r="AE12" i="126"/>
  <c r="AC12" i="126"/>
  <c r="AA12" i="126"/>
  <c r="Y12" i="126"/>
  <c r="W12" i="126"/>
  <c r="U12" i="126"/>
  <c r="S12" i="126"/>
  <c r="Q12" i="126"/>
  <c r="O12" i="126"/>
  <c r="M12" i="126"/>
  <c r="K12" i="126"/>
  <c r="I12" i="126"/>
  <c r="G12" i="126"/>
  <c r="AG39" i="126"/>
  <c r="AE39" i="126"/>
  <c r="AC39" i="126"/>
  <c r="AA39" i="126"/>
  <c r="Y39" i="126"/>
  <c r="W39" i="126"/>
  <c r="U39" i="126"/>
  <c r="S39" i="126"/>
  <c r="Q39" i="126"/>
  <c r="O39" i="126"/>
  <c r="M39" i="126"/>
  <c r="K39" i="126"/>
  <c r="I39" i="126"/>
  <c r="G39" i="126"/>
  <c r="AG30" i="126"/>
  <c r="AE30" i="126"/>
  <c r="AC30" i="126"/>
  <c r="AA30" i="126"/>
  <c r="Y30" i="126"/>
  <c r="W30" i="126"/>
  <c r="U30" i="126"/>
  <c r="S30" i="126"/>
  <c r="Q30" i="126"/>
  <c r="O30" i="126"/>
  <c r="M30" i="126"/>
  <c r="K30" i="126"/>
  <c r="I30" i="126"/>
  <c r="G30" i="126"/>
  <c r="AG10" i="126"/>
  <c r="AE10" i="126"/>
  <c r="AC10" i="126"/>
  <c r="AA10" i="126"/>
  <c r="Y10" i="126"/>
  <c r="W10" i="126"/>
  <c r="U10" i="126"/>
  <c r="S10" i="126"/>
  <c r="Q10" i="126"/>
  <c r="O10" i="126"/>
  <c r="M10" i="126"/>
  <c r="K10" i="126"/>
  <c r="I10" i="126"/>
  <c r="G10" i="126"/>
  <c r="AG6" i="126"/>
  <c r="AE6" i="126"/>
  <c r="AC6" i="126"/>
  <c r="AA6" i="126"/>
  <c r="Y6" i="126"/>
  <c r="W6" i="126"/>
  <c r="U6" i="126"/>
  <c r="S6" i="126"/>
  <c r="Q6" i="126"/>
  <c r="O6" i="126"/>
  <c r="M6" i="126"/>
  <c r="K6" i="126"/>
  <c r="I6" i="126"/>
  <c r="G6" i="126"/>
  <c r="AG7" i="126"/>
  <c r="AE7" i="126"/>
  <c r="AC7" i="126"/>
  <c r="AA7" i="126"/>
  <c r="Y7" i="126"/>
  <c r="W7" i="126"/>
  <c r="U7" i="126"/>
  <c r="S7" i="126"/>
  <c r="Q7" i="126"/>
  <c r="O7" i="126"/>
  <c r="M7" i="126"/>
  <c r="K7" i="126"/>
  <c r="I7" i="126"/>
  <c r="G7" i="126"/>
  <c r="AG8" i="126"/>
  <c r="AE8" i="126"/>
  <c r="AC8" i="126"/>
  <c r="AA8" i="126"/>
  <c r="Y8" i="126"/>
  <c r="W8" i="126"/>
  <c r="U8" i="126"/>
  <c r="S8" i="126"/>
  <c r="Q8" i="126"/>
  <c r="O8" i="126"/>
  <c r="M8" i="126"/>
  <c r="K8" i="126"/>
  <c r="I8" i="126"/>
  <c r="G8" i="126"/>
  <c r="AG14" i="126"/>
  <c r="AE14" i="126"/>
  <c r="AC14" i="126"/>
  <c r="AA14" i="126"/>
  <c r="Y14" i="126"/>
  <c r="W14" i="126"/>
  <c r="U14" i="126"/>
  <c r="S14" i="126"/>
  <c r="Q14" i="126"/>
  <c r="O14" i="126"/>
  <c r="M14" i="126"/>
  <c r="K14" i="126"/>
  <c r="I14" i="126"/>
  <c r="G14" i="126"/>
  <c r="AG9" i="126"/>
  <c r="AE9" i="126"/>
  <c r="AC9" i="126"/>
  <c r="AA9" i="126"/>
  <c r="Y9" i="126"/>
  <c r="W9" i="126"/>
  <c r="U9" i="126"/>
  <c r="S9" i="126"/>
  <c r="Q9" i="126"/>
  <c r="O9" i="126"/>
  <c r="M9" i="126"/>
  <c r="K9" i="126"/>
  <c r="I9" i="126"/>
  <c r="G9" i="126"/>
  <c r="AG38" i="126"/>
  <c r="AE38" i="126"/>
  <c r="AC38" i="126"/>
  <c r="AA38" i="126"/>
  <c r="Y38" i="126"/>
  <c r="W38" i="126"/>
  <c r="U38" i="126"/>
  <c r="S38" i="126"/>
  <c r="Q38" i="126"/>
  <c r="O38" i="126"/>
  <c r="M38" i="126"/>
  <c r="K38" i="126"/>
  <c r="I38" i="126"/>
  <c r="G38" i="126"/>
  <c r="AG23" i="126"/>
  <c r="AE23" i="126"/>
  <c r="AC23" i="126"/>
  <c r="AA23" i="126"/>
  <c r="Y23" i="126"/>
  <c r="W23" i="126"/>
  <c r="U23" i="126"/>
  <c r="S23" i="126"/>
  <c r="Q23" i="126"/>
  <c r="O23" i="126"/>
  <c r="M23" i="126"/>
  <c r="K23" i="126"/>
  <c r="I23" i="126"/>
  <c r="G23" i="126"/>
  <c r="AG33" i="126"/>
  <c r="AE33" i="126"/>
  <c r="AC33" i="126"/>
  <c r="AA33" i="126"/>
  <c r="Y33" i="126"/>
  <c r="W33" i="126"/>
  <c r="U33" i="126"/>
  <c r="S33" i="126"/>
  <c r="Q33" i="126"/>
  <c r="O33" i="126"/>
  <c r="M33" i="126"/>
  <c r="K33" i="126"/>
  <c r="I33" i="126"/>
  <c r="G33" i="126"/>
  <c r="AG19" i="126"/>
  <c r="AE19" i="126"/>
  <c r="AC19" i="126"/>
  <c r="AA19" i="126"/>
  <c r="Y19" i="126"/>
  <c r="W19" i="126"/>
  <c r="U19" i="126"/>
  <c r="S19" i="126"/>
  <c r="Q19" i="126"/>
  <c r="O19" i="126"/>
  <c r="M19" i="126"/>
  <c r="K19" i="126"/>
  <c r="I19" i="126"/>
  <c r="G19" i="126"/>
  <c r="AG5" i="126"/>
  <c r="AE5" i="126"/>
  <c r="AC5" i="126"/>
  <c r="AA5" i="126"/>
  <c r="Y5" i="126"/>
  <c r="W5" i="126"/>
  <c r="U5" i="126"/>
  <c r="S5" i="126"/>
  <c r="Q5" i="126"/>
  <c r="O5" i="126"/>
  <c r="M5" i="126"/>
  <c r="K5" i="126"/>
  <c r="I5" i="126"/>
  <c r="G5" i="126"/>
  <c r="AG11" i="126"/>
  <c r="AE11" i="126"/>
  <c r="AC11" i="126"/>
  <c r="AA11" i="126"/>
  <c r="Y11" i="126"/>
  <c r="W11" i="126"/>
  <c r="U11" i="126"/>
  <c r="S11" i="126"/>
  <c r="Q11" i="126"/>
  <c r="O11" i="126"/>
  <c r="M11" i="126"/>
  <c r="K11" i="126"/>
  <c r="I11" i="126"/>
  <c r="G11" i="126"/>
  <c r="AG117" i="125"/>
  <c r="AE117" i="125"/>
  <c r="AC117" i="125"/>
  <c r="AA117" i="125"/>
  <c r="Y117" i="125"/>
  <c r="W117" i="125"/>
  <c r="U117" i="125"/>
  <c r="S117" i="125"/>
  <c r="Q117" i="125"/>
  <c r="O117" i="125"/>
  <c r="M117" i="125"/>
  <c r="K117" i="125"/>
  <c r="I117" i="125"/>
  <c r="G117" i="125"/>
  <c r="AG119" i="125"/>
  <c r="AE119" i="125"/>
  <c r="AC119" i="125"/>
  <c r="AA119" i="125"/>
  <c r="Y119" i="125"/>
  <c r="W119" i="125"/>
  <c r="U119" i="125"/>
  <c r="S119" i="125"/>
  <c r="Q119" i="125"/>
  <c r="O119" i="125"/>
  <c r="M119" i="125"/>
  <c r="K119" i="125"/>
  <c r="I119" i="125"/>
  <c r="G119" i="125"/>
  <c r="AG116" i="125"/>
  <c r="AE116" i="125"/>
  <c r="AC116" i="125"/>
  <c r="AA116" i="125"/>
  <c r="Y116" i="125"/>
  <c r="W116" i="125"/>
  <c r="U116" i="125"/>
  <c r="S116" i="125"/>
  <c r="Q116" i="125"/>
  <c r="O116" i="125"/>
  <c r="M116" i="125"/>
  <c r="K116" i="125"/>
  <c r="I116" i="125"/>
  <c r="G116" i="125"/>
  <c r="AG118" i="125"/>
  <c r="AE118" i="125"/>
  <c r="AC118" i="125"/>
  <c r="AA118" i="125"/>
  <c r="Y118" i="125"/>
  <c r="W118" i="125"/>
  <c r="U118" i="125"/>
  <c r="S118" i="125"/>
  <c r="Q118" i="125"/>
  <c r="O118" i="125"/>
  <c r="M118" i="125"/>
  <c r="K118" i="125"/>
  <c r="I118" i="125"/>
  <c r="G118" i="125"/>
  <c r="AG115" i="125"/>
  <c r="AE115" i="125"/>
  <c r="AC115" i="125"/>
  <c r="AA115" i="125"/>
  <c r="Y115" i="125"/>
  <c r="W115" i="125"/>
  <c r="U115" i="125"/>
  <c r="S115" i="125"/>
  <c r="Q115" i="125"/>
  <c r="O115" i="125"/>
  <c r="M115" i="125"/>
  <c r="K115" i="125"/>
  <c r="I115" i="125"/>
  <c r="G115" i="125"/>
  <c r="AG108" i="125"/>
  <c r="AE108" i="125"/>
  <c r="AC108" i="125"/>
  <c r="AA108" i="125"/>
  <c r="Y108" i="125"/>
  <c r="W108" i="125"/>
  <c r="U108" i="125"/>
  <c r="S108" i="125"/>
  <c r="Q108" i="125"/>
  <c r="O108" i="125"/>
  <c r="M108" i="125"/>
  <c r="K108" i="125"/>
  <c r="I108" i="125"/>
  <c r="G108" i="125"/>
  <c r="AG107" i="125"/>
  <c r="AE107" i="125"/>
  <c r="AC107" i="125"/>
  <c r="AA107" i="125"/>
  <c r="Y107" i="125"/>
  <c r="W107" i="125"/>
  <c r="U107" i="125"/>
  <c r="S107" i="125"/>
  <c r="Q107" i="125"/>
  <c r="O107" i="125"/>
  <c r="M107" i="125"/>
  <c r="K107" i="125"/>
  <c r="I107" i="125"/>
  <c r="G107" i="125"/>
  <c r="AG106" i="125"/>
  <c r="AE106" i="125"/>
  <c r="AC106" i="125"/>
  <c r="AA106" i="125"/>
  <c r="Y106" i="125"/>
  <c r="W106" i="125"/>
  <c r="U106" i="125"/>
  <c r="S106" i="125"/>
  <c r="Q106" i="125"/>
  <c r="O106" i="125"/>
  <c r="M106" i="125"/>
  <c r="K106" i="125"/>
  <c r="I106" i="125"/>
  <c r="G106" i="125"/>
  <c r="AG105" i="125"/>
  <c r="AE105" i="125"/>
  <c r="AC105" i="125"/>
  <c r="AA105" i="125"/>
  <c r="Y105" i="125"/>
  <c r="W105" i="125"/>
  <c r="U105" i="125"/>
  <c r="S105" i="125"/>
  <c r="Q105" i="125"/>
  <c r="O105" i="125"/>
  <c r="M105" i="125"/>
  <c r="K105" i="125"/>
  <c r="I105" i="125"/>
  <c r="G105" i="125"/>
  <c r="AG73" i="125"/>
  <c r="AE73" i="125"/>
  <c r="AC73" i="125"/>
  <c r="AA73" i="125"/>
  <c r="Y73" i="125"/>
  <c r="W73" i="125"/>
  <c r="U73" i="125"/>
  <c r="S73" i="125"/>
  <c r="Q73" i="125"/>
  <c r="O73" i="125"/>
  <c r="M73" i="125"/>
  <c r="K73" i="125"/>
  <c r="I73" i="125"/>
  <c r="G73" i="125"/>
  <c r="AG87" i="125"/>
  <c r="AE87" i="125"/>
  <c r="AC87" i="125"/>
  <c r="AA87" i="125"/>
  <c r="Y87" i="125"/>
  <c r="W87" i="125"/>
  <c r="U87" i="125"/>
  <c r="S87" i="125"/>
  <c r="Q87" i="125"/>
  <c r="O87" i="125"/>
  <c r="M87" i="125"/>
  <c r="K87" i="125"/>
  <c r="I87" i="125"/>
  <c r="G87" i="125"/>
  <c r="AG102" i="125"/>
  <c r="AE102" i="125"/>
  <c r="AC102" i="125"/>
  <c r="AA102" i="125"/>
  <c r="Y102" i="125"/>
  <c r="W102" i="125"/>
  <c r="U102" i="125"/>
  <c r="S102" i="125"/>
  <c r="Q102" i="125"/>
  <c r="O102" i="125"/>
  <c r="M102" i="125"/>
  <c r="K102" i="125"/>
  <c r="I102" i="125"/>
  <c r="G102" i="125"/>
  <c r="AG114" i="125"/>
  <c r="AE114" i="125"/>
  <c r="AC114" i="125"/>
  <c r="AA114" i="125"/>
  <c r="Y114" i="125"/>
  <c r="W114" i="125"/>
  <c r="U114" i="125"/>
  <c r="S114" i="125"/>
  <c r="Q114" i="125"/>
  <c r="O114" i="125"/>
  <c r="M114" i="125"/>
  <c r="K114" i="125"/>
  <c r="I114" i="125"/>
  <c r="G114" i="125"/>
  <c r="AG72" i="125"/>
  <c r="AE72" i="125"/>
  <c r="AC72" i="125"/>
  <c r="AA72" i="125"/>
  <c r="Y72" i="125"/>
  <c r="W72" i="125"/>
  <c r="U72" i="125"/>
  <c r="S72" i="125"/>
  <c r="Q72" i="125"/>
  <c r="O72" i="125"/>
  <c r="M72" i="125"/>
  <c r="K72" i="125"/>
  <c r="I72" i="125"/>
  <c r="G72" i="125"/>
  <c r="AG101" i="125"/>
  <c r="AE101" i="125"/>
  <c r="AC101" i="125"/>
  <c r="AA101" i="125"/>
  <c r="Y101" i="125"/>
  <c r="W101" i="125"/>
  <c r="U101" i="125"/>
  <c r="S101" i="125"/>
  <c r="Q101" i="125"/>
  <c r="O101" i="125"/>
  <c r="M101" i="125"/>
  <c r="K101" i="125"/>
  <c r="I101" i="125"/>
  <c r="G101" i="125"/>
  <c r="AG52" i="125"/>
  <c r="AE52" i="125"/>
  <c r="AC52" i="125"/>
  <c r="AA52" i="125"/>
  <c r="Y52" i="125"/>
  <c r="W52" i="125"/>
  <c r="U52" i="125"/>
  <c r="S52" i="125"/>
  <c r="Q52" i="125"/>
  <c r="O52" i="125"/>
  <c r="M52" i="125"/>
  <c r="K52" i="125"/>
  <c r="I52" i="125"/>
  <c r="G52" i="125"/>
  <c r="AG104" i="125"/>
  <c r="AE104" i="125"/>
  <c r="AC104" i="125"/>
  <c r="AA104" i="125"/>
  <c r="Y104" i="125"/>
  <c r="W104" i="125"/>
  <c r="U104" i="125"/>
  <c r="S104" i="125"/>
  <c r="Q104" i="125"/>
  <c r="O104" i="125"/>
  <c r="M104" i="125"/>
  <c r="K104" i="125"/>
  <c r="I104" i="125"/>
  <c r="G104" i="125"/>
  <c r="AG112" i="125"/>
  <c r="AE112" i="125"/>
  <c r="AC112" i="125"/>
  <c r="AA112" i="125"/>
  <c r="Y112" i="125"/>
  <c r="W112" i="125"/>
  <c r="U112" i="125"/>
  <c r="S112" i="125"/>
  <c r="Q112" i="125"/>
  <c r="O112" i="125"/>
  <c r="M112" i="125"/>
  <c r="K112" i="125"/>
  <c r="I112" i="125"/>
  <c r="G112" i="125"/>
  <c r="AG113" i="125"/>
  <c r="AE113" i="125"/>
  <c r="AC113" i="125"/>
  <c r="AA113" i="125"/>
  <c r="Y113" i="125"/>
  <c r="W113" i="125"/>
  <c r="U113" i="125"/>
  <c r="S113" i="125"/>
  <c r="Q113" i="125"/>
  <c r="O113" i="125"/>
  <c r="M113" i="125"/>
  <c r="K113" i="125"/>
  <c r="I113" i="125"/>
  <c r="G113" i="125"/>
  <c r="AG111" i="125"/>
  <c r="AE111" i="125"/>
  <c r="AC111" i="125"/>
  <c r="AA111" i="125"/>
  <c r="Y111" i="125"/>
  <c r="W111" i="125"/>
  <c r="U111" i="125"/>
  <c r="S111" i="125"/>
  <c r="Q111" i="125"/>
  <c r="O111" i="125"/>
  <c r="M111" i="125"/>
  <c r="K111" i="125"/>
  <c r="I111" i="125"/>
  <c r="G111" i="125"/>
  <c r="AG71" i="125"/>
  <c r="AE71" i="125"/>
  <c r="AC71" i="125"/>
  <c r="AA71" i="125"/>
  <c r="Y71" i="125"/>
  <c r="W71" i="125"/>
  <c r="U71" i="125"/>
  <c r="S71" i="125"/>
  <c r="Q71" i="125"/>
  <c r="O71" i="125"/>
  <c r="M71" i="125"/>
  <c r="K71" i="125"/>
  <c r="I71" i="125"/>
  <c r="G71" i="125"/>
  <c r="AG100" i="125"/>
  <c r="AE100" i="125"/>
  <c r="AC100" i="125"/>
  <c r="AA100" i="125"/>
  <c r="Y100" i="125"/>
  <c r="W100" i="125"/>
  <c r="U100" i="125"/>
  <c r="S100" i="125"/>
  <c r="Q100" i="125"/>
  <c r="O100" i="125"/>
  <c r="M100" i="125"/>
  <c r="K100" i="125"/>
  <c r="I100" i="125"/>
  <c r="G100" i="125"/>
  <c r="AG110" i="125"/>
  <c r="AE110" i="125"/>
  <c r="AC110" i="125"/>
  <c r="AA110" i="125"/>
  <c r="Y110" i="125"/>
  <c r="W110" i="125"/>
  <c r="U110" i="125"/>
  <c r="S110" i="125"/>
  <c r="Q110" i="125"/>
  <c r="O110" i="125"/>
  <c r="M110" i="125"/>
  <c r="K110" i="125"/>
  <c r="I110" i="125"/>
  <c r="G110" i="125"/>
  <c r="AG99" i="125"/>
  <c r="AE99" i="125"/>
  <c r="AC99" i="125"/>
  <c r="AA99" i="125"/>
  <c r="Y99" i="125"/>
  <c r="W99" i="125"/>
  <c r="U99" i="125"/>
  <c r="S99" i="125"/>
  <c r="Q99" i="125"/>
  <c r="O99" i="125"/>
  <c r="M99" i="125"/>
  <c r="K99" i="125"/>
  <c r="I99" i="125"/>
  <c r="G99" i="125"/>
  <c r="AG70" i="125"/>
  <c r="AE70" i="125"/>
  <c r="AC70" i="125"/>
  <c r="AA70" i="125"/>
  <c r="Y70" i="125"/>
  <c r="W70" i="125"/>
  <c r="U70" i="125"/>
  <c r="S70" i="125"/>
  <c r="Q70" i="125"/>
  <c r="O70" i="125"/>
  <c r="M70" i="125"/>
  <c r="K70" i="125"/>
  <c r="I70" i="125"/>
  <c r="G70" i="125"/>
  <c r="AG98" i="125"/>
  <c r="AE98" i="125"/>
  <c r="AC98" i="125"/>
  <c r="AA98" i="125"/>
  <c r="Y98" i="125"/>
  <c r="W98" i="125"/>
  <c r="U98" i="125"/>
  <c r="S98" i="125"/>
  <c r="Q98" i="125"/>
  <c r="O98" i="125"/>
  <c r="M98" i="125"/>
  <c r="K98" i="125"/>
  <c r="I98" i="125"/>
  <c r="G98" i="125"/>
  <c r="AG103" i="125"/>
  <c r="AE103" i="125"/>
  <c r="AC103" i="125"/>
  <c r="AA103" i="125"/>
  <c r="Y103" i="125"/>
  <c r="W103" i="125"/>
  <c r="U103" i="125"/>
  <c r="S103" i="125"/>
  <c r="Q103" i="125"/>
  <c r="O103" i="125"/>
  <c r="M103" i="125"/>
  <c r="K103" i="125"/>
  <c r="I103" i="125"/>
  <c r="G103" i="125"/>
  <c r="AG69" i="125"/>
  <c r="AE69" i="125"/>
  <c r="AC69" i="125"/>
  <c r="AA69" i="125"/>
  <c r="Y69" i="125"/>
  <c r="W69" i="125"/>
  <c r="U69" i="125"/>
  <c r="S69" i="125"/>
  <c r="Q69" i="125"/>
  <c r="O69" i="125"/>
  <c r="M69" i="125"/>
  <c r="K69" i="125"/>
  <c r="I69" i="125"/>
  <c r="G69" i="125"/>
  <c r="AG68" i="125"/>
  <c r="AE68" i="125"/>
  <c r="AC68" i="125"/>
  <c r="AA68" i="125"/>
  <c r="Y68" i="125"/>
  <c r="W68" i="125"/>
  <c r="U68" i="125"/>
  <c r="S68" i="125"/>
  <c r="Q68" i="125"/>
  <c r="O68" i="125"/>
  <c r="M68" i="125"/>
  <c r="K68" i="125"/>
  <c r="I68" i="125"/>
  <c r="G68" i="125"/>
  <c r="AG86" i="125"/>
  <c r="AE86" i="125"/>
  <c r="AC86" i="125"/>
  <c r="AA86" i="125"/>
  <c r="Y86" i="125"/>
  <c r="W86" i="125"/>
  <c r="U86" i="125"/>
  <c r="S86" i="125"/>
  <c r="Q86" i="125"/>
  <c r="O86" i="125"/>
  <c r="M86" i="125"/>
  <c r="K86" i="125"/>
  <c r="I86" i="125"/>
  <c r="G86" i="125"/>
  <c r="AG67" i="125"/>
  <c r="AE67" i="125"/>
  <c r="AC67" i="125"/>
  <c r="AA67" i="125"/>
  <c r="Y67" i="125"/>
  <c r="W67" i="125"/>
  <c r="U67" i="125"/>
  <c r="S67" i="125"/>
  <c r="Q67" i="125"/>
  <c r="O67" i="125"/>
  <c r="M67" i="125"/>
  <c r="K67" i="125"/>
  <c r="I67" i="125"/>
  <c r="G67" i="125"/>
  <c r="AG85" i="125"/>
  <c r="AE85" i="125"/>
  <c r="AC85" i="125"/>
  <c r="AA85" i="125"/>
  <c r="Y85" i="125"/>
  <c r="W85" i="125"/>
  <c r="U85" i="125"/>
  <c r="S85" i="125"/>
  <c r="Q85" i="125"/>
  <c r="O85" i="125"/>
  <c r="M85" i="125"/>
  <c r="K85" i="125"/>
  <c r="I85" i="125"/>
  <c r="G85" i="125"/>
  <c r="AG97" i="125"/>
  <c r="AE97" i="125"/>
  <c r="AC97" i="125"/>
  <c r="AA97" i="125"/>
  <c r="Y97" i="125"/>
  <c r="W97" i="125"/>
  <c r="U97" i="125"/>
  <c r="S97" i="125"/>
  <c r="Q97" i="125"/>
  <c r="O97" i="125"/>
  <c r="M97" i="125"/>
  <c r="K97" i="125"/>
  <c r="I97" i="125"/>
  <c r="G97" i="125"/>
  <c r="AG66" i="125"/>
  <c r="AE66" i="125"/>
  <c r="AC66" i="125"/>
  <c r="AA66" i="125"/>
  <c r="Y66" i="125"/>
  <c r="W66" i="125"/>
  <c r="U66" i="125"/>
  <c r="S66" i="125"/>
  <c r="Q66" i="125"/>
  <c r="O66" i="125"/>
  <c r="M66" i="125"/>
  <c r="K66" i="125"/>
  <c r="I66" i="125"/>
  <c r="G66" i="125"/>
  <c r="AG34" i="125"/>
  <c r="AE34" i="125"/>
  <c r="AC34" i="125"/>
  <c r="AA34" i="125"/>
  <c r="Y34" i="125"/>
  <c r="W34" i="125"/>
  <c r="U34" i="125"/>
  <c r="S34" i="125"/>
  <c r="Q34" i="125"/>
  <c r="O34" i="125"/>
  <c r="M34" i="125"/>
  <c r="K34" i="125"/>
  <c r="I34" i="125"/>
  <c r="G34" i="125"/>
  <c r="AG65" i="125"/>
  <c r="AE65" i="125"/>
  <c r="AC65" i="125"/>
  <c r="AA65" i="125"/>
  <c r="Y65" i="125"/>
  <c r="W65" i="125"/>
  <c r="U65" i="125"/>
  <c r="S65" i="125"/>
  <c r="Q65" i="125"/>
  <c r="O65" i="125"/>
  <c r="M65" i="125"/>
  <c r="K65" i="125"/>
  <c r="I65" i="125"/>
  <c r="G65" i="125"/>
  <c r="AG64" i="125"/>
  <c r="AE64" i="125"/>
  <c r="AC64" i="125"/>
  <c r="AA64" i="125"/>
  <c r="Y64" i="125"/>
  <c r="W64" i="125"/>
  <c r="U64" i="125"/>
  <c r="S64" i="125"/>
  <c r="Q64" i="125"/>
  <c r="O64" i="125"/>
  <c r="M64" i="125"/>
  <c r="K64" i="125"/>
  <c r="I64" i="125"/>
  <c r="G64" i="125"/>
  <c r="AG63" i="125"/>
  <c r="AE63" i="125"/>
  <c r="AC63" i="125"/>
  <c r="AA63" i="125"/>
  <c r="Y63" i="125"/>
  <c r="W63" i="125"/>
  <c r="U63" i="125"/>
  <c r="S63" i="125"/>
  <c r="Q63" i="125"/>
  <c r="O63" i="125"/>
  <c r="M63" i="125"/>
  <c r="K63" i="125"/>
  <c r="I63" i="125"/>
  <c r="G63" i="125"/>
  <c r="AH63" i="125" s="1"/>
  <c r="AG109" i="125"/>
  <c r="AE109" i="125"/>
  <c r="AC109" i="125"/>
  <c r="AA109" i="125"/>
  <c r="Y109" i="125"/>
  <c r="W109" i="125"/>
  <c r="U109" i="125"/>
  <c r="S109" i="125"/>
  <c r="Q109" i="125"/>
  <c r="O109" i="125"/>
  <c r="M109" i="125"/>
  <c r="K109" i="125"/>
  <c r="I109" i="125"/>
  <c r="G109" i="125"/>
  <c r="AG96" i="125"/>
  <c r="AE96" i="125"/>
  <c r="AC96" i="125"/>
  <c r="AA96" i="125"/>
  <c r="Y96" i="125"/>
  <c r="W96" i="125"/>
  <c r="U96" i="125"/>
  <c r="S96" i="125"/>
  <c r="Q96" i="125"/>
  <c r="O96" i="125"/>
  <c r="M96" i="125"/>
  <c r="K96" i="125"/>
  <c r="I96" i="125"/>
  <c r="G96" i="125"/>
  <c r="AG95" i="125"/>
  <c r="AE95" i="125"/>
  <c r="AC95" i="125"/>
  <c r="AA95" i="125"/>
  <c r="Y95" i="125"/>
  <c r="W95" i="125"/>
  <c r="U95" i="125"/>
  <c r="S95" i="125"/>
  <c r="Q95" i="125"/>
  <c r="O95" i="125"/>
  <c r="M95" i="125"/>
  <c r="K95" i="125"/>
  <c r="I95" i="125"/>
  <c r="G95" i="125"/>
  <c r="AG62" i="125"/>
  <c r="AE62" i="125"/>
  <c r="AC62" i="125"/>
  <c r="AA62" i="125"/>
  <c r="Y62" i="125"/>
  <c r="W62" i="125"/>
  <c r="U62" i="125"/>
  <c r="S62" i="125"/>
  <c r="Q62" i="125"/>
  <c r="O62" i="125"/>
  <c r="M62" i="125"/>
  <c r="K62" i="125"/>
  <c r="I62" i="125"/>
  <c r="G62" i="125"/>
  <c r="AG61" i="125"/>
  <c r="AE61" i="125"/>
  <c r="AC61" i="125"/>
  <c r="AA61" i="125"/>
  <c r="Y61" i="125"/>
  <c r="W61" i="125"/>
  <c r="U61" i="125"/>
  <c r="S61" i="125"/>
  <c r="Q61" i="125"/>
  <c r="O61" i="125"/>
  <c r="M61" i="125"/>
  <c r="K61" i="125"/>
  <c r="I61" i="125"/>
  <c r="G61" i="125"/>
  <c r="AG60" i="125"/>
  <c r="AE60" i="125"/>
  <c r="AC60" i="125"/>
  <c r="AA60" i="125"/>
  <c r="Y60" i="125"/>
  <c r="W60" i="125"/>
  <c r="U60" i="125"/>
  <c r="S60" i="125"/>
  <c r="Q60" i="125"/>
  <c r="O60" i="125"/>
  <c r="M60" i="125"/>
  <c r="K60" i="125"/>
  <c r="I60" i="125"/>
  <c r="G60" i="125"/>
  <c r="AG94" i="125"/>
  <c r="AE94" i="125"/>
  <c r="AC94" i="125"/>
  <c r="AA94" i="125"/>
  <c r="Y94" i="125"/>
  <c r="W94" i="125"/>
  <c r="U94" i="125"/>
  <c r="S94" i="125"/>
  <c r="Q94" i="125"/>
  <c r="O94" i="125"/>
  <c r="M94" i="125"/>
  <c r="K94" i="125"/>
  <c r="I94" i="125"/>
  <c r="G94" i="125"/>
  <c r="AG84" i="125"/>
  <c r="AE84" i="125"/>
  <c r="AC84" i="125"/>
  <c r="AA84" i="125"/>
  <c r="Y84" i="125"/>
  <c r="W84" i="125"/>
  <c r="U84" i="125"/>
  <c r="S84" i="125"/>
  <c r="Q84" i="125"/>
  <c r="O84" i="125"/>
  <c r="M84" i="125"/>
  <c r="K84" i="125"/>
  <c r="I84" i="125"/>
  <c r="G84" i="125"/>
  <c r="AH84" i="125" s="1"/>
  <c r="AG51" i="125"/>
  <c r="AE51" i="125"/>
  <c r="AC51" i="125"/>
  <c r="AA51" i="125"/>
  <c r="Y51" i="125"/>
  <c r="W51" i="125"/>
  <c r="U51" i="125"/>
  <c r="S51" i="125"/>
  <c r="Q51" i="125"/>
  <c r="O51" i="125"/>
  <c r="M51" i="125"/>
  <c r="K51" i="125"/>
  <c r="I51" i="125"/>
  <c r="G51" i="125"/>
  <c r="AG50" i="125"/>
  <c r="AE50" i="125"/>
  <c r="AC50" i="125"/>
  <c r="AA50" i="125"/>
  <c r="Y50" i="125"/>
  <c r="W50" i="125"/>
  <c r="U50" i="125"/>
  <c r="S50" i="125"/>
  <c r="Q50" i="125"/>
  <c r="O50" i="125"/>
  <c r="M50" i="125"/>
  <c r="K50" i="125"/>
  <c r="I50" i="125"/>
  <c r="G50" i="125"/>
  <c r="AG93" i="125"/>
  <c r="AE93" i="125"/>
  <c r="AC93" i="125"/>
  <c r="AA93" i="125"/>
  <c r="Y93" i="125"/>
  <c r="W93" i="125"/>
  <c r="U93" i="125"/>
  <c r="S93" i="125"/>
  <c r="Q93" i="125"/>
  <c r="O93" i="125"/>
  <c r="M93" i="125"/>
  <c r="K93" i="125"/>
  <c r="AH93" i="125" s="1"/>
  <c r="I93" i="125"/>
  <c r="G93" i="125"/>
  <c r="AG92" i="125"/>
  <c r="AE92" i="125"/>
  <c r="AC92" i="125"/>
  <c r="AA92" i="125"/>
  <c r="Y92" i="125"/>
  <c r="W92" i="125"/>
  <c r="U92" i="125"/>
  <c r="S92" i="125"/>
  <c r="Q92" i="125"/>
  <c r="O92" i="125"/>
  <c r="M92" i="125"/>
  <c r="K92" i="125"/>
  <c r="I92" i="125"/>
  <c r="G92" i="125"/>
  <c r="AH92" i="125" s="1"/>
  <c r="AG83" i="125"/>
  <c r="AE83" i="125"/>
  <c r="AC83" i="125"/>
  <c r="AA83" i="125"/>
  <c r="Y83" i="125"/>
  <c r="W83" i="125"/>
  <c r="U83" i="125"/>
  <c r="S83" i="125"/>
  <c r="Q83" i="125"/>
  <c r="O83" i="125"/>
  <c r="M83" i="125"/>
  <c r="K83" i="125"/>
  <c r="I83" i="125"/>
  <c r="G83" i="125"/>
  <c r="AG33" i="125"/>
  <c r="AE33" i="125"/>
  <c r="AC33" i="125"/>
  <c r="AA33" i="125"/>
  <c r="Y33" i="125"/>
  <c r="W33" i="125"/>
  <c r="U33" i="125"/>
  <c r="S33" i="125"/>
  <c r="Q33" i="125"/>
  <c r="O33" i="125"/>
  <c r="M33" i="125"/>
  <c r="K33" i="125"/>
  <c r="I33" i="125"/>
  <c r="G33" i="125"/>
  <c r="AG32" i="125"/>
  <c r="AE32" i="125"/>
  <c r="AC32" i="125"/>
  <c r="AA32" i="125"/>
  <c r="Y32" i="125"/>
  <c r="W32" i="125"/>
  <c r="U32" i="125"/>
  <c r="S32" i="125"/>
  <c r="Q32" i="125"/>
  <c r="O32" i="125"/>
  <c r="M32" i="125"/>
  <c r="K32" i="125"/>
  <c r="I32" i="125"/>
  <c r="G32" i="125"/>
  <c r="AG59" i="125"/>
  <c r="AE59" i="125"/>
  <c r="AC59" i="125"/>
  <c r="AA59" i="125"/>
  <c r="Y59" i="125"/>
  <c r="W59" i="125"/>
  <c r="U59" i="125"/>
  <c r="S59" i="125"/>
  <c r="Q59" i="125"/>
  <c r="O59" i="125"/>
  <c r="M59" i="125"/>
  <c r="K59" i="125"/>
  <c r="I59" i="125"/>
  <c r="G59" i="125"/>
  <c r="AG91" i="125"/>
  <c r="AE91" i="125"/>
  <c r="AC91" i="125"/>
  <c r="AA91" i="125"/>
  <c r="Y91" i="125"/>
  <c r="W91" i="125"/>
  <c r="U91" i="125"/>
  <c r="S91" i="125"/>
  <c r="Q91" i="125"/>
  <c r="O91" i="125"/>
  <c r="M91" i="125"/>
  <c r="K91" i="125"/>
  <c r="I91" i="125"/>
  <c r="G91" i="125"/>
  <c r="AG49" i="125"/>
  <c r="AE49" i="125"/>
  <c r="AC49" i="125"/>
  <c r="AA49" i="125"/>
  <c r="Y49" i="125"/>
  <c r="W49" i="125"/>
  <c r="U49" i="125"/>
  <c r="S49" i="125"/>
  <c r="Q49" i="125"/>
  <c r="O49" i="125"/>
  <c r="M49" i="125"/>
  <c r="K49" i="125"/>
  <c r="I49" i="125"/>
  <c r="G49" i="125"/>
  <c r="AG90" i="125"/>
  <c r="AE90" i="125"/>
  <c r="AC90" i="125"/>
  <c r="AA90" i="125"/>
  <c r="Y90" i="125"/>
  <c r="W90" i="125"/>
  <c r="U90" i="125"/>
  <c r="S90" i="125"/>
  <c r="Q90" i="125"/>
  <c r="O90" i="125"/>
  <c r="M90" i="125"/>
  <c r="K90" i="125"/>
  <c r="I90" i="125"/>
  <c r="G90" i="125"/>
  <c r="AG58" i="125"/>
  <c r="AE58" i="125"/>
  <c r="AC58" i="125"/>
  <c r="AA58" i="125"/>
  <c r="Y58" i="125"/>
  <c r="W58" i="125"/>
  <c r="U58" i="125"/>
  <c r="S58" i="125"/>
  <c r="Q58" i="125"/>
  <c r="O58" i="125"/>
  <c r="M58" i="125"/>
  <c r="K58" i="125"/>
  <c r="I58" i="125"/>
  <c r="G58" i="125"/>
  <c r="AG89" i="125"/>
  <c r="AE89" i="125"/>
  <c r="AC89" i="125"/>
  <c r="AA89" i="125"/>
  <c r="Y89" i="125"/>
  <c r="W89" i="125"/>
  <c r="U89" i="125"/>
  <c r="S89" i="125"/>
  <c r="Q89" i="125"/>
  <c r="O89" i="125"/>
  <c r="M89" i="125"/>
  <c r="K89" i="125"/>
  <c r="I89" i="125"/>
  <c r="G89" i="125"/>
  <c r="AG31" i="125"/>
  <c r="AE31" i="125"/>
  <c r="AC31" i="125"/>
  <c r="AA31" i="125"/>
  <c r="Y31" i="125"/>
  <c r="W31" i="125"/>
  <c r="U31" i="125"/>
  <c r="S31" i="125"/>
  <c r="Q31" i="125"/>
  <c r="O31" i="125"/>
  <c r="M31" i="125"/>
  <c r="K31" i="125"/>
  <c r="I31" i="125"/>
  <c r="G31" i="125"/>
  <c r="AG88" i="125"/>
  <c r="AE88" i="125"/>
  <c r="AC88" i="125"/>
  <c r="AA88" i="125"/>
  <c r="Y88" i="125"/>
  <c r="W88" i="125"/>
  <c r="U88" i="125"/>
  <c r="S88" i="125"/>
  <c r="Q88" i="125"/>
  <c r="O88" i="125"/>
  <c r="M88" i="125"/>
  <c r="K88" i="125"/>
  <c r="I88" i="125"/>
  <c r="G88" i="125"/>
  <c r="AG48" i="125"/>
  <c r="AE48" i="125"/>
  <c r="AC48" i="125"/>
  <c r="AA48" i="125"/>
  <c r="Y48" i="125"/>
  <c r="W48" i="125"/>
  <c r="U48" i="125"/>
  <c r="S48" i="125"/>
  <c r="Q48" i="125"/>
  <c r="O48" i="125"/>
  <c r="M48" i="125"/>
  <c r="K48" i="125"/>
  <c r="I48" i="125"/>
  <c r="G48" i="125"/>
  <c r="AG82" i="125"/>
  <c r="AE82" i="125"/>
  <c r="AC82" i="125"/>
  <c r="AA82" i="125"/>
  <c r="Y82" i="125"/>
  <c r="W82" i="125"/>
  <c r="U82" i="125"/>
  <c r="S82" i="125"/>
  <c r="Q82" i="125"/>
  <c r="O82" i="125"/>
  <c r="M82" i="125"/>
  <c r="K82" i="125"/>
  <c r="I82" i="125"/>
  <c r="G82" i="125"/>
  <c r="AG81" i="125"/>
  <c r="AE81" i="125"/>
  <c r="AC81" i="125"/>
  <c r="AA81" i="125"/>
  <c r="Y81" i="125"/>
  <c r="W81" i="125"/>
  <c r="U81" i="125"/>
  <c r="S81" i="125"/>
  <c r="Q81" i="125"/>
  <c r="O81" i="125"/>
  <c r="M81" i="125"/>
  <c r="K81" i="125"/>
  <c r="I81" i="125"/>
  <c r="G81" i="125"/>
  <c r="AG80" i="125"/>
  <c r="AE80" i="125"/>
  <c r="AC80" i="125"/>
  <c r="AA80" i="125"/>
  <c r="Y80" i="125"/>
  <c r="W80" i="125"/>
  <c r="U80" i="125"/>
  <c r="S80" i="125"/>
  <c r="Q80" i="125"/>
  <c r="O80" i="125"/>
  <c r="M80" i="125"/>
  <c r="K80" i="125"/>
  <c r="I80" i="125"/>
  <c r="G80" i="125"/>
  <c r="AG30" i="125"/>
  <c r="AE30" i="125"/>
  <c r="AC30" i="125"/>
  <c r="AA30" i="125"/>
  <c r="Y30" i="125"/>
  <c r="W30" i="125"/>
  <c r="U30" i="125"/>
  <c r="S30" i="125"/>
  <c r="Q30" i="125"/>
  <c r="O30" i="125"/>
  <c r="M30" i="125"/>
  <c r="K30" i="125"/>
  <c r="I30" i="125"/>
  <c r="G30" i="125"/>
  <c r="AG29" i="125"/>
  <c r="AE29" i="125"/>
  <c r="AC29" i="125"/>
  <c r="AA29" i="125"/>
  <c r="Y29" i="125"/>
  <c r="W29" i="125"/>
  <c r="U29" i="125"/>
  <c r="S29" i="125"/>
  <c r="Q29" i="125"/>
  <c r="O29" i="125"/>
  <c r="M29" i="125"/>
  <c r="K29" i="125"/>
  <c r="I29" i="125"/>
  <c r="G29" i="125"/>
  <c r="AG57" i="125"/>
  <c r="AE57" i="125"/>
  <c r="AC57" i="125"/>
  <c r="AA57" i="125"/>
  <c r="Y57" i="125"/>
  <c r="W57" i="125"/>
  <c r="U57" i="125"/>
  <c r="S57" i="125"/>
  <c r="Q57" i="125"/>
  <c r="O57" i="125"/>
  <c r="M57" i="125"/>
  <c r="K57" i="125"/>
  <c r="I57" i="125"/>
  <c r="G57" i="125"/>
  <c r="AG56" i="125"/>
  <c r="AE56" i="125"/>
  <c r="AC56" i="125"/>
  <c r="AA56" i="125"/>
  <c r="Y56" i="125"/>
  <c r="W56" i="125"/>
  <c r="U56" i="125"/>
  <c r="S56" i="125"/>
  <c r="Q56" i="125"/>
  <c r="O56" i="125"/>
  <c r="M56" i="125"/>
  <c r="K56" i="125"/>
  <c r="I56" i="125"/>
  <c r="G56" i="125"/>
  <c r="AG16" i="125"/>
  <c r="AE16" i="125"/>
  <c r="AC16" i="125"/>
  <c r="AA16" i="125"/>
  <c r="Y16" i="125"/>
  <c r="W16" i="125"/>
  <c r="U16" i="125"/>
  <c r="S16" i="125"/>
  <c r="Q16" i="125"/>
  <c r="O16" i="125"/>
  <c r="M16" i="125"/>
  <c r="K16" i="125"/>
  <c r="I16" i="125"/>
  <c r="G16" i="125"/>
  <c r="AG24" i="125"/>
  <c r="AE24" i="125"/>
  <c r="AC24" i="125"/>
  <c r="AA24" i="125"/>
  <c r="Y24" i="125"/>
  <c r="W24" i="125"/>
  <c r="U24" i="125"/>
  <c r="S24" i="125"/>
  <c r="Q24" i="125"/>
  <c r="O24" i="125"/>
  <c r="M24" i="125"/>
  <c r="K24" i="125"/>
  <c r="I24" i="125"/>
  <c r="G24" i="125"/>
  <c r="AG47" i="125"/>
  <c r="AE47" i="125"/>
  <c r="AC47" i="125"/>
  <c r="AA47" i="125"/>
  <c r="Y47" i="125"/>
  <c r="W47" i="125"/>
  <c r="U47" i="125"/>
  <c r="S47" i="125"/>
  <c r="Q47" i="125"/>
  <c r="O47" i="125"/>
  <c r="M47" i="125"/>
  <c r="K47" i="125"/>
  <c r="I47" i="125"/>
  <c r="G47" i="125"/>
  <c r="AG46" i="125"/>
  <c r="AE46" i="125"/>
  <c r="AC46" i="125"/>
  <c r="AA46" i="125"/>
  <c r="Y46" i="125"/>
  <c r="W46" i="125"/>
  <c r="U46" i="125"/>
  <c r="S46" i="125"/>
  <c r="Q46" i="125"/>
  <c r="O46" i="125"/>
  <c r="M46" i="125"/>
  <c r="K46" i="125"/>
  <c r="I46" i="125"/>
  <c r="G46" i="125"/>
  <c r="AG79" i="125"/>
  <c r="AE79" i="125"/>
  <c r="AC79" i="125"/>
  <c r="AA79" i="125"/>
  <c r="Y79" i="125"/>
  <c r="W79" i="125"/>
  <c r="U79" i="125"/>
  <c r="S79" i="125"/>
  <c r="Q79" i="125"/>
  <c r="O79" i="125"/>
  <c r="M79" i="125"/>
  <c r="K79" i="125"/>
  <c r="I79" i="125"/>
  <c r="G79" i="125"/>
  <c r="AG78" i="125"/>
  <c r="AE78" i="125"/>
  <c r="AC78" i="125"/>
  <c r="AA78" i="125"/>
  <c r="Y78" i="125"/>
  <c r="W78" i="125"/>
  <c r="U78" i="125"/>
  <c r="S78" i="125"/>
  <c r="Q78" i="125"/>
  <c r="O78" i="125"/>
  <c r="M78" i="125"/>
  <c r="K78" i="125"/>
  <c r="I78" i="125"/>
  <c r="G78" i="125"/>
  <c r="AG77" i="125"/>
  <c r="AE77" i="125"/>
  <c r="AC77" i="125"/>
  <c r="AA77" i="125"/>
  <c r="Y77" i="125"/>
  <c r="W77" i="125"/>
  <c r="U77" i="125"/>
  <c r="S77" i="125"/>
  <c r="Q77" i="125"/>
  <c r="O77" i="125"/>
  <c r="M77" i="125"/>
  <c r="K77" i="125"/>
  <c r="I77" i="125"/>
  <c r="G77" i="125"/>
  <c r="AG15" i="125"/>
  <c r="AE15" i="125"/>
  <c r="AC15" i="125"/>
  <c r="AA15" i="125"/>
  <c r="Y15" i="125"/>
  <c r="W15" i="125"/>
  <c r="U15" i="125"/>
  <c r="S15" i="125"/>
  <c r="Q15" i="125"/>
  <c r="O15" i="125"/>
  <c r="M15" i="125"/>
  <c r="K15" i="125"/>
  <c r="I15" i="125"/>
  <c r="G15" i="125"/>
  <c r="AG14" i="125"/>
  <c r="AE14" i="125"/>
  <c r="AC14" i="125"/>
  <c r="AA14" i="125"/>
  <c r="Y14" i="125"/>
  <c r="W14" i="125"/>
  <c r="U14" i="125"/>
  <c r="S14" i="125"/>
  <c r="Q14" i="125"/>
  <c r="O14" i="125"/>
  <c r="M14" i="125"/>
  <c r="K14" i="125"/>
  <c r="I14" i="125"/>
  <c r="G14" i="125"/>
  <c r="AH14" i="125" s="1"/>
  <c r="AG55" i="125"/>
  <c r="AE55" i="125"/>
  <c r="AC55" i="125"/>
  <c r="AA55" i="125"/>
  <c r="Y55" i="125"/>
  <c r="W55" i="125"/>
  <c r="U55" i="125"/>
  <c r="S55" i="125"/>
  <c r="Q55" i="125"/>
  <c r="O55" i="125"/>
  <c r="M55" i="125"/>
  <c r="K55" i="125"/>
  <c r="I55" i="125"/>
  <c r="G55" i="125"/>
  <c r="AG9" i="125"/>
  <c r="AE9" i="125"/>
  <c r="AC9" i="125"/>
  <c r="AA9" i="125"/>
  <c r="Y9" i="125"/>
  <c r="W9" i="125"/>
  <c r="U9" i="125"/>
  <c r="S9" i="125"/>
  <c r="Q9" i="125"/>
  <c r="O9" i="125"/>
  <c r="M9" i="125"/>
  <c r="K9" i="125"/>
  <c r="I9" i="125"/>
  <c r="G9" i="125"/>
  <c r="AG13" i="125"/>
  <c r="AE13" i="125"/>
  <c r="AC13" i="125"/>
  <c r="AA13" i="125"/>
  <c r="Y13" i="125"/>
  <c r="W13" i="125"/>
  <c r="U13" i="125"/>
  <c r="S13" i="125"/>
  <c r="Q13" i="125"/>
  <c r="O13" i="125"/>
  <c r="M13" i="125"/>
  <c r="K13" i="125"/>
  <c r="I13" i="125"/>
  <c r="G13" i="125"/>
  <c r="AG23" i="125"/>
  <c r="AE23" i="125"/>
  <c r="AC23" i="125"/>
  <c r="AA23" i="125"/>
  <c r="Y23" i="125"/>
  <c r="W23" i="125"/>
  <c r="U23" i="125"/>
  <c r="S23" i="125"/>
  <c r="Q23" i="125"/>
  <c r="O23" i="125"/>
  <c r="M23" i="125"/>
  <c r="K23" i="125"/>
  <c r="I23" i="125"/>
  <c r="G23" i="125"/>
  <c r="AG45" i="125"/>
  <c r="AE45" i="125"/>
  <c r="AC45" i="125"/>
  <c r="AA45" i="125"/>
  <c r="Y45" i="125"/>
  <c r="W45" i="125"/>
  <c r="U45" i="125"/>
  <c r="S45" i="125"/>
  <c r="Q45" i="125"/>
  <c r="O45" i="125"/>
  <c r="M45" i="125"/>
  <c r="K45" i="125"/>
  <c r="I45" i="125"/>
  <c r="G45" i="125"/>
  <c r="AG22" i="125"/>
  <c r="AE22" i="125"/>
  <c r="AC22" i="125"/>
  <c r="AA22" i="125"/>
  <c r="Y22" i="125"/>
  <c r="W22" i="125"/>
  <c r="U22" i="125"/>
  <c r="S22" i="125"/>
  <c r="Q22" i="125"/>
  <c r="O22" i="125"/>
  <c r="M22" i="125"/>
  <c r="K22" i="125"/>
  <c r="I22" i="125"/>
  <c r="G22" i="125"/>
  <c r="AG21" i="125"/>
  <c r="AE21" i="125"/>
  <c r="AC21" i="125"/>
  <c r="AA21" i="125"/>
  <c r="Y21" i="125"/>
  <c r="W21" i="125"/>
  <c r="U21" i="125"/>
  <c r="S21" i="125"/>
  <c r="Q21" i="125"/>
  <c r="O21" i="125"/>
  <c r="M21" i="125"/>
  <c r="K21" i="125"/>
  <c r="I21" i="125"/>
  <c r="G21" i="125"/>
  <c r="AG54" i="125"/>
  <c r="AE54" i="125"/>
  <c r="AC54" i="125"/>
  <c r="AA54" i="125"/>
  <c r="Y54" i="125"/>
  <c r="W54" i="125"/>
  <c r="U54" i="125"/>
  <c r="S54" i="125"/>
  <c r="Q54" i="125"/>
  <c r="O54" i="125"/>
  <c r="M54" i="125"/>
  <c r="K54" i="125"/>
  <c r="I54" i="125"/>
  <c r="G54" i="125"/>
  <c r="AG44" i="125"/>
  <c r="AE44" i="125"/>
  <c r="AC44" i="125"/>
  <c r="AA44" i="125"/>
  <c r="Y44" i="125"/>
  <c r="W44" i="125"/>
  <c r="U44" i="125"/>
  <c r="S44" i="125"/>
  <c r="Q44" i="125"/>
  <c r="O44" i="125"/>
  <c r="M44" i="125"/>
  <c r="K44" i="125"/>
  <c r="I44" i="125"/>
  <c r="G44" i="125"/>
  <c r="AG76" i="125"/>
  <c r="AE76" i="125"/>
  <c r="AC76" i="125"/>
  <c r="AA76" i="125"/>
  <c r="Y76" i="125"/>
  <c r="W76" i="125"/>
  <c r="U76" i="125"/>
  <c r="S76" i="125"/>
  <c r="Q76" i="125"/>
  <c r="O76" i="125"/>
  <c r="M76" i="125"/>
  <c r="K76" i="125"/>
  <c r="I76" i="125"/>
  <c r="G76" i="125"/>
  <c r="AG43" i="125"/>
  <c r="AE43" i="125"/>
  <c r="AC43" i="125"/>
  <c r="AA43" i="125"/>
  <c r="Y43" i="125"/>
  <c r="W43" i="125"/>
  <c r="U43" i="125"/>
  <c r="S43" i="125"/>
  <c r="Q43" i="125"/>
  <c r="O43" i="125"/>
  <c r="M43" i="125"/>
  <c r="K43" i="125"/>
  <c r="I43" i="125"/>
  <c r="G43" i="125"/>
  <c r="AG42" i="125"/>
  <c r="AE42" i="125"/>
  <c r="AC42" i="125"/>
  <c r="AA42" i="125"/>
  <c r="Y42" i="125"/>
  <c r="W42" i="125"/>
  <c r="U42" i="125"/>
  <c r="S42" i="125"/>
  <c r="Q42" i="125"/>
  <c r="O42" i="125"/>
  <c r="M42" i="125"/>
  <c r="K42" i="125"/>
  <c r="I42" i="125"/>
  <c r="G42" i="125"/>
  <c r="AG20" i="125"/>
  <c r="AE20" i="125"/>
  <c r="AC20" i="125"/>
  <c r="AA20" i="125"/>
  <c r="Y20" i="125"/>
  <c r="W20" i="125"/>
  <c r="U20" i="125"/>
  <c r="S20" i="125"/>
  <c r="Q20" i="125"/>
  <c r="O20" i="125"/>
  <c r="M20" i="125"/>
  <c r="K20" i="125"/>
  <c r="I20" i="125"/>
  <c r="G20" i="125"/>
  <c r="AG19" i="125"/>
  <c r="AE19" i="125"/>
  <c r="AC19" i="125"/>
  <c r="AA19" i="125"/>
  <c r="Y19" i="125"/>
  <c r="W19" i="125"/>
  <c r="U19" i="125"/>
  <c r="S19" i="125"/>
  <c r="Q19" i="125"/>
  <c r="O19" i="125"/>
  <c r="M19" i="125"/>
  <c r="K19" i="125"/>
  <c r="I19" i="125"/>
  <c r="G19" i="125"/>
  <c r="AG28" i="125"/>
  <c r="AE28" i="125"/>
  <c r="AC28" i="125"/>
  <c r="AA28" i="125"/>
  <c r="Y28" i="125"/>
  <c r="W28" i="125"/>
  <c r="U28" i="125"/>
  <c r="S28" i="125"/>
  <c r="Q28" i="125"/>
  <c r="O28" i="125"/>
  <c r="M28" i="125"/>
  <c r="K28" i="125"/>
  <c r="I28" i="125"/>
  <c r="G28" i="125"/>
  <c r="AG41" i="125"/>
  <c r="AE41" i="125"/>
  <c r="AC41" i="125"/>
  <c r="AA41" i="125"/>
  <c r="Y41" i="125"/>
  <c r="W41" i="125"/>
  <c r="U41" i="125"/>
  <c r="S41" i="125"/>
  <c r="Q41" i="125"/>
  <c r="O41" i="125"/>
  <c r="M41" i="125"/>
  <c r="K41" i="125"/>
  <c r="I41" i="125"/>
  <c r="G41" i="125"/>
  <c r="AG40" i="125"/>
  <c r="AE40" i="125"/>
  <c r="AC40" i="125"/>
  <c r="AA40" i="125"/>
  <c r="Y40" i="125"/>
  <c r="W40" i="125"/>
  <c r="U40" i="125"/>
  <c r="S40" i="125"/>
  <c r="Q40" i="125"/>
  <c r="O40" i="125"/>
  <c r="M40" i="125"/>
  <c r="K40" i="125"/>
  <c r="I40" i="125"/>
  <c r="G40" i="125"/>
  <c r="AG27" i="125"/>
  <c r="AE27" i="125"/>
  <c r="AC27" i="125"/>
  <c r="AA27" i="125"/>
  <c r="Y27" i="125"/>
  <c r="W27" i="125"/>
  <c r="U27" i="125"/>
  <c r="S27" i="125"/>
  <c r="Q27" i="125"/>
  <c r="O27" i="125"/>
  <c r="M27" i="125"/>
  <c r="K27" i="125"/>
  <c r="I27" i="125"/>
  <c r="G27" i="125"/>
  <c r="AG53" i="125"/>
  <c r="AE53" i="125"/>
  <c r="AC53" i="125"/>
  <c r="AA53" i="125"/>
  <c r="Y53" i="125"/>
  <c r="W53" i="125"/>
  <c r="U53" i="125"/>
  <c r="S53" i="125"/>
  <c r="Q53" i="125"/>
  <c r="O53" i="125"/>
  <c r="M53" i="125"/>
  <c r="K53" i="125"/>
  <c r="I53" i="125"/>
  <c r="G53" i="125"/>
  <c r="AG8" i="125"/>
  <c r="AE8" i="125"/>
  <c r="AC8" i="125"/>
  <c r="AA8" i="125"/>
  <c r="Y8" i="125"/>
  <c r="W8" i="125"/>
  <c r="U8" i="125"/>
  <c r="S8" i="125"/>
  <c r="Q8" i="125"/>
  <c r="O8" i="125"/>
  <c r="M8" i="125"/>
  <c r="K8" i="125"/>
  <c r="I8" i="125"/>
  <c r="G8" i="125"/>
  <c r="AG7" i="125"/>
  <c r="AE7" i="125"/>
  <c r="AC7" i="125"/>
  <c r="AA7" i="125"/>
  <c r="Y7" i="125"/>
  <c r="W7" i="125"/>
  <c r="U7" i="125"/>
  <c r="S7" i="125"/>
  <c r="Q7" i="125"/>
  <c r="O7" i="125"/>
  <c r="M7" i="125"/>
  <c r="K7" i="125"/>
  <c r="I7" i="125"/>
  <c r="G7" i="125"/>
  <c r="AG39" i="125"/>
  <c r="AE39" i="125"/>
  <c r="AC39" i="125"/>
  <c r="AA39" i="125"/>
  <c r="Y39" i="125"/>
  <c r="W39" i="125"/>
  <c r="U39" i="125"/>
  <c r="S39" i="125"/>
  <c r="Q39" i="125"/>
  <c r="O39" i="125"/>
  <c r="M39" i="125"/>
  <c r="K39" i="125"/>
  <c r="I39" i="125"/>
  <c r="G39" i="125"/>
  <c r="AG38" i="125"/>
  <c r="AE38" i="125"/>
  <c r="AC38" i="125"/>
  <c r="AA38" i="125"/>
  <c r="Y38" i="125"/>
  <c r="W38" i="125"/>
  <c r="U38" i="125"/>
  <c r="S38" i="125"/>
  <c r="Q38" i="125"/>
  <c r="O38" i="125"/>
  <c r="M38" i="125"/>
  <c r="K38" i="125"/>
  <c r="I38" i="125"/>
  <c r="G38" i="125"/>
  <c r="AG6" i="125"/>
  <c r="AE6" i="125"/>
  <c r="AC6" i="125"/>
  <c r="AA6" i="125"/>
  <c r="Y6" i="125"/>
  <c r="W6" i="125"/>
  <c r="U6" i="125"/>
  <c r="S6" i="125"/>
  <c r="Q6" i="125"/>
  <c r="O6" i="125"/>
  <c r="M6" i="125"/>
  <c r="K6" i="125"/>
  <c r="I6" i="125"/>
  <c r="G6" i="125"/>
  <c r="AG37" i="125"/>
  <c r="AE37" i="125"/>
  <c r="AC37" i="125"/>
  <c r="AA37" i="125"/>
  <c r="Y37" i="125"/>
  <c r="W37" i="125"/>
  <c r="U37" i="125"/>
  <c r="S37" i="125"/>
  <c r="Q37" i="125"/>
  <c r="O37" i="125"/>
  <c r="M37" i="125"/>
  <c r="K37" i="125"/>
  <c r="I37" i="125"/>
  <c r="G37" i="125"/>
  <c r="AG12" i="125"/>
  <c r="AE12" i="125"/>
  <c r="AC12" i="125"/>
  <c r="AA12" i="125"/>
  <c r="Y12" i="125"/>
  <c r="W12" i="125"/>
  <c r="U12" i="125"/>
  <c r="S12" i="125"/>
  <c r="Q12" i="125"/>
  <c r="O12" i="125"/>
  <c r="M12" i="125"/>
  <c r="K12" i="125"/>
  <c r="I12" i="125"/>
  <c r="G12" i="125"/>
  <c r="AG18" i="125"/>
  <c r="AE18" i="125"/>
  <c r="AC18" i="125"/>
  <c r="AA18" i="125"/>
  <c r="Y18" i="125"/>
  <c r="W18" i="125"/>
  <c r="U18" i="125"/>
  <c r="S18" i="125"/>
  <c r="Q18" i="125"/>
  <c r="O18" i="125"/>
  <c r="M18" i="125"/>
  <c r="K18" i="125"/>
  <c r="I18" i="125"/>
  <c r="G18" i="125"/>
  <c r="AG17" i="125"/>
  <c r="AE17" i="125"/>
  <c r="AC17" i="125"/>
  <c r="AA17" i="125"/>
  <c r="Y17" i="125"/>
  <c r="W17" i="125"/>
  <c r="U17" i="125"/>
  <c r="S17" i="125"/>
  <c r="Q17" i="125"/>
  <c r="O17" i="125"/>
  <c r="M17" i="125"/>
  <c r="K17" i="125"/>
  <c r="I17" i="125"/>
  <c r="G17" i="125"/>
  <c r="AG36" i="125"/>
  <c r="AE36" i="125"/>
  <c r="AC36" i="125"/>
  <c r="AA36" i="125"/>
  <c r="Y36" i="125"/>
  <c r="W36" i="125"/>
  <c r="U36" i="125"/>
  <c r="S36" i="125"/>
  <c r="Q36" i="125"/>
  <c r="O36" i="125"/>
  <c r="M36" i="125"/>
  <c r="K36" i="125"/>
  <c r="I36" i="125"/>
  <c r="G36" i="125"/>
  <c r="AG11" i="125"/>
  <c r="AE11" i="125"/>
  <c r="AC11" i="125"/>
  <c r="AA11" i="125"/>
  <c r="Y11" i="125"/>
  <c r="W11" i="125"/>
  <c r="U11" i="125"/>
  <c r="S11" i="125"/>
  <c r="Q11" i="125"/>
  <c r="O11" i="125"/>
  <c r="M11" i="125"/>
  <c r="K11" i="125"/>
  <c r="I11" i="125"/>
  <c r="G11" i="125"/>
  <c r="AG75" i="125"/>
  <c r="AE75" i="125"/>
  <c r="AC75" i="125"/>
  <c r="AA75" i="125"/>
  <c r="Y75" i="125"/>
  <c r="W75" i="125"/>
  <c r="U75" i="125"/>
  <c r="S75" i="125"/>
  <c r="Q75" i="125"/>
  <c r="O75" i="125"/>
  <c r="M75" i="125"/>
  <c r="K75" i="125"/>
  <c r="I75" i="125"/>
  <c r="G75" i="125"/>
  <c r="AG35" i="125"/>
  <c r="AE35" i="125"/>
  <c r="AC35" i="125"/>
  <c r="AA35" i="125"/>
  <c r="Y35" i="125"/>
  <c r="W35" i="125"/>
  <c r="U35" i="125"/>
  <c r="S35" i="125"/>
  <c r="Q35" i="125"/>
  <c r="O35" i="125"/>
  <c r="M35" i="125"/>
  <c r="K35" i="125"/>
  <c r="I35" i="125"/>
  <c r="G35" i="125"/>
  <c r="AG5" i="125"/>
  <c r="AE5" i="125"/>
  <c r="AC5" i="125"/>
  <c r="AA5" i="125"/>
  <c r="Y5" i="125"/>
  <c r="W5" i="125"/>
  <c r="U5" i="125"/>
  <c r="S5" i="125"/>
  <c r="Q5" i="125"/>
  <c r="O5" i="125"/>
  <c r="M5" i="125"/>
  <c r="K5" i="125"/>
  <c r="I5" i="125"/>
  <c r="G5" i="125"/>
  <c r="AG74" i="125"/>
  <c r="AE74" i="125"/>
  <c r="AC74" i="125"/>
  <c r="AA74" i="125"/>
  <c r="Y74" i="125"/>
  <c r="W74" i="125"/>
  <c r="U74" i="125"/>
  <c r="S74" i="125"/>
  <c r="Q74" i="125"/>
  <c r="O74" i="125"/>
  <c r="M74" i="125"/>
  <c r="K74" i="125"/>
  <c r="I74" i="125"/>
  <c r="G74" i="125"/>
  <c r="AG26" i="125"/>
  <c r="AE26" i="125"/>
  <c r="AC26" i="125"/>
  <c r="AA26" i="125"/>
  <c r="Y26" i="125"/>
  <c r="W26" i="125"/>
  <c r="U26" i="125"/>
  <c r="S26" i="125"/>
  <c r="Q26" i="125"/>
  <c r="O26" i="125"/>
  <c r="M26" i="125"/>
  <c r="K26" i="125"/>
  <c r="I26" i="125"/>
  <c r="G26" i="125"/>
  <c r="AG25" i="125"/>
  <c r="AE25" i="125"/>
  <c r="AC25" i="125"/>
  <c r="AA25" i="125"/>
  <c r="Y25" i="125"/>
  <c r="W25" i="125"/>
  <c r="U25" i="125"/>
  <c r="S25" i="125"/>
  <c r="Q25" i="125"/>
  <c r="O25" i="125"/>
  <c r="M25" i="125"/>
  <c r="K25" i="125"/>
  <c r="I25" i="125"/>
  <c r="G25" i="125"/>
  <c r="AG10" i="125"/>
  <c r="AE10" i="125"/>
  <c r="AC10" i="125"/>
  <c r="AA10" i="125"/>
  <c r="Y10" i="125"/>
  <c r="W10" i="125"/>
  <c r="U10" i="125"/>
  <c r="S10" i="125"/>
  <c r="Q10" i="125"/>
  <c r="O10" i="125"/>
  <c r="M10" i="125"/>
  <c r="K10" i="125"/>
  <c r="I10" i="125"/>
  <c r="G10" i="125"/>
  <c r="AG119" i="124"/>
  <c r="AE119" i="124"/>
  <c r="AC119" i="124"/>
  <c r="AA119" i="124"/>
  <c r="Y119" i="124"/>
  <c r="W119" i="124"/>
  <c r="U119" i="124"/>
  <c r="S119" i="124"/>
  <c r="Q119" i="124"/>
  <c r="O119" i="124"/>
  <c r="M119" i="124"/>
  <c r="K119" i="124"/>
  <c r="I119" i="124"/>
  <c r="G119" i="124"/>
  <c r="AG118" i="124"/>
  <c r="AE118" i="124"/>
  <c r="AC118" i="124"/>
  <c r="AA118" i="124"/>
  <c r="Y118" i="124"/>
  <c r="W118" i="124"/>
  <c r="U118" i="124"/>
  <c r="S118" i="124"/>
  <c r="Q118" i="124"/>
  <c r="O118" i="124"/>
  <c r="M118" i="124"/>
  <c r="K118" i="124"/>
  <c r="I118" i="124"/>
  <c r="G118" i="124"/>
  <c r="AG115" i="124"/>
  <c r="AE115" i="124"/>
  <c r="AC115" i="124"/>
  <c r="AA115" i="124"/>
  <c r="Y115" i="124"/>
  <c r="W115" i="124"/>
  <c r="U115" i="124"/>
  <c r="S115" i="124"/>
  <c r="Q115" i="124"/>
  <c r="O115" i="124"/>
  <c r="M115" i="124"/>
  <c r="K115" i="124"/>
  <c r="I115" i="124"/>
  <c r="G115" i="124"/>
  <c r="AG101" i="124"/>
  <c r="AE101" i="124"/>
  <c r="AC101" i="124"/>
  <c r="AA101" i="124"/>
  <c r="Y101" i="124"/>
  <c r="W101" i="124"/>
  <c r="U101" i="124"/>
  <c r="S101" i="124"/>
  <c r="Q101" i="124"/>
  <c r="O101" i="124"/>
  <c r="M101" i="124"/>
  <c r="K101" i="124"/>
  <c r="I101" i="124"/>
  <c r="G101" i="124"/>
  <c r="AG112" i="124"/>
  <c r="AE112" i="124"/>
  <c r="AC112" i="124"/>
  <c r="AA112" i="124"/>
  <c r="Y112" i="124"/>
  <c r="W112" i="124"/>
  <c r="U112" i="124"/>
  <c r="S112" i="124"/>
  <c r="Q112" i="124"/>
  <c r="O112" i="124"/>
  <c r="M112" i="124"/>
  <c r="K112" i="124"/>
  <c r="I112" i="124"/>
  <c r="G112" i="124"/>
  <c r="AG99" i="124"/>
  <c r="AE99" i="124"/>
  <c r="AC99" i="124"/>
  <c r="AA99" i="124"/>
  <c r="Y99" i="124"/>
  <c r="W99" i="124"/>
  <c r="U99" i="124"/>
  <c r="S99" i="124"/>
  <c r="Q99" i="124"/>
  <c r="O99" i="124"/>
  <c r="M99" i="124"/>
  <c r="K99" i="124"/>
  <c r="I99" i="124"/>
  <c r="G99" i="124"/>
  <c r="AG75" i="124"/>
  <c r="AE75" i="124"/>
  <c r="AC75" i="124"/>
  <c r="AA75" i="124"/>
  <c r="Y75" i="124"/>
  <c r="W75" i="124"/>
  <c r="U75" i="124"/>
  <c r="S75" i="124"/>
  <c r="Q75" i="124"/>
  <c r="O75" i="124"/>
  <c r="M75" i="124"/>
  <c r="K75" i="124"/>
  <c r="I75" i="124"/>
  <c r="G75" i="124"/>
  <c r="AG12" i="124"/>
  <c r="AE12" i="124"/>
  <c r="AC12" i="124"/>
  <c r="AA12" i="124"/>
  <c r="Y12" i="124"/>
  <c r="W12" i="124"/>
  <c r="U12" i="124"/>
  <c r="S12" i="124"/>
  <c r="Q12" i="124"/>
  <c r="O12" i="124"/>
  <c r="M12" i="124"/>
  <c r="K12" i="124"/>
  <c r="I12" i="124"/>
  <c r="G12" i="124"/>
  <c r="AG110" i="124"/>
  <c r="AE110" i="124"/>
  <c r="AC110" i="124"/>
  <c r="AA110" i="124"/>
  <c r="Y110" i="124"/>
  <c r="W110" i="124"/>
  <c r="U110" i="124"/>
  <c r="S110" i="124"/>
  <c r="Q110" i="124"/>
  <c r="O110" i="124"/>
  <c r="M110" i="124"/>
  <c r="K110" i="124"/>
  <c r="I110" i="124"/>
  <c r="G110" i="124"/>
  <c r="AG90" i="124"/>
  <c r="AE90" i="124"/>
  <c r="AC90" i="124"/>
  <c r="AA90" i="124"/>
  <c r="Y90" i="124"/>
  <c r="W90" i="124"/>
  <c r="U90" i="124"/>
  <c r="S90" i="124"/>
  <c r="Q90" i="124"/>
  <c r="AH90" i="124" s="1"/>
  <c r="O90" i="124"/>
  <c r="M90" i="124"/>
  <c r="K90" i="124"/>
  <c r="I90" i="124"/>
  <c r="G90" i="124"/>
  <c r="AG68" i="124"/>
  <c r="AE68" i="124"/>
  <c r="AC68" i="124"/>
  <c r="AA68" i="124"/>
  <c r="Y68" i="124"/>
  <c r="W68" i="124"/>
  <c r="U68" i="124"/>
  <c r="S68" i="124"/>
  <c r="Q68" i="124"/>
  <c r="O68" i="124"/>
  <c r="M68" i="124"/>
  <c r="K68" i="124"/>
  <c r="I68" i="124"/>
  <c r="G68" i="124"/>
  <c r="AG106" i="124"/>
  <c r="AE106" i="124"/>
  <c r="AC106" i="124"/>
  <c r="AA106" i="124"/>
  <c r="Y106" i="124"/>
  <c r="W106" i="124"/>
  <c r="U106" i="124"/>
  <c r="S106" i="124"/>
  <c r="Q106" i="124"/>
  <c r="O106" i="124"/>
  <c r="M106" i="124"/>
  <c r="K106" i="124"/>
  <c r="I106" i="124"/>
  <c r="G106" i="124"/>
  <c r="AG103" i="124"/>
  <c r="AE103" i="124"/>
  <c r="AC103" i="124"/>
  <c r="AA103" i="124"/>
  <c r="Y103" i="124"/>
  <c r="W103" i="124"/>
  <c r="U103" i="124"/>
  <c r="S103" i="124"/>
  <c r="Q103" i="124"/>
  <c r="O103" i="124"/>
  <c r="M103" i="124"/>
  <c r="K103" i="124"/>
  <c r="I103" i="124"/>
  <c r="G103" i="124"/>
  <c r="AG94" i="124"/>
  <c r="AE94" i="124"/>
  <c r="AC94" i="124"/>
  <c r="AA94" i="124"/>
  <c r="Y94" i="124"/>
  <c r="W94" i="124"/>
  <c r="U94" i="124"/>
  <c r="S94" i="124"/>
  <c r="Q94" i="124"/>
  <c r="O94" i="124"/>
  <c r="M94" i="124"/>
  <c r="K94" i="124"/>
  <c r="I94" i="124"/>
  <c r="G94" i="124"/>
  <c r="AG85" i="124"/>
  <c r="AE85" i="124"/>
  <c r="AC85" i="124"/>
  <c r="AA85" i="124"/>
  <c r="Y85" i="124"/>
  <c r="W85" i="124"/>
  <c r="U85" i="124"/>
  <c r="S85" i="124"/>
  <c r="Q85" i="124"/>
  <c r="O85" i="124"/>
  <c r="M85" i="124"/>
  <c r="K85" i="124"/>
  <c r="I85" i="124"/>
  <c r="G85" i="124"/>
  <c r="AG73" i="124"/>
  <c r="AE73" i="124"/>
  <c r="AC73" i="124"/>
  <c r="AA73" i="124"/>
  <c r="Y73" i="124"/>
  <c r="W73" i="124"/>
  <c r="U73" i="124"/>
  <c r="S73" i="124"/>
  <c r="Q73" i="124"/>
  <c r="O73" i="124"/>
  <c r="M73" i="124"/>
  <c r="K73" i="124"/>
  <c r="I73" i="124"/>
  <c r="G73" i="124"/>
  <c r="AG39" i="124"/>
  <c r="AE39" i="124"/>
  <c r="AC39" i="124"/>
  <c r="AA39" i="124"/>
  <c r="Y39" i="124"/>
  <c r="W39" i="124"/>
  <c r="U39" i="124"/>
  <c r="S39" i="124"/>
  <c r="Q39" i="124"/>
  <c r="O39" i="124"/>
  <c r="M39" i="124"/>
  <c r="K39" i="124"/>
  <c r="I39" i="124"/>
  <c r="G39" i="124"/>
  <c r="AH116" i="124"/>
  <c r="AG116" i="124"/>
  <c r="AE116" i="124"/>
  <c r="AC116" i="124"/>
  <c r="AA116" i="124"/>
  <c r="Y116" i="124"/>
  <c r="W116" i="124"/>
  <c r="U116" i="124"/>
  <c r="S116" i="124"/>
  <c r="Q116" i="124"/>
  <c r="O116" i="124"/>
  <c r="M116" i="124"/>
  <c r="K116" i="124"/>
  <c r="I116" i="124"/>
  <c r="G116" i="124"/>
  <c r="AG109" i="124"/>
  <c r="AE109" i="124"/>
  <c r="AC109" i="124"/>
  <c r="AA109" i="124"/>
  <c r="Y109" i="124"/>
  <c r="W109" i="124"/>
  <c r="U109" i="124"/>
  <c r="S109" i="124"/>
  <c r="Q109" i="124"/>
  <c r="O109" i="124"/>
  <c r="M109" i="124"/>
  <c r="K109" i="124"/>
  <c r="I109" i="124"/>
  <c r="G109" i="124"/>
  <c r="AG97" i="124"/>
  <c r="AE97" i="124"/>
  <c r="AC97" i="124"/>
  <c r="AA97" i="124"/>
  <c r="Y97" i="124"/>
  <c r="W97" i="124"/>
  <c r="U97" i="124"/>
  <c r="S97" i="124"/>
  <c r="Q97" i="124"/>
  <c r="O97" i="124"/>
  <c r="M97" i="124"/>
  <c r="K97" i="124"/>
  <c r="I97" i="124"/>
  <c r="G97" i="124"/>
  <c r="AG89" i="124"/>
  <c r="AE89" i="124"/>
  <c r="AC89" i="124"/>
  <c r="AA89" i="124"/>
  <c r="Y89" i="124"/>
  <c r="W89" i="124"/>
  <c r="U89" i="124"/>
  <c r="S89" i="124"/>
  <c r="Q89" i="124"/>
  <c r="O89" i="124"/>
  <c r="M89" i="124"/>
  <c r="K89" i="124"/>
  <c r="I89" i="124"/>
  <c r="G89" i="124"/>
  <c r="AG72" i="124"/>
  <c r="AE72" i="124"/>
  <c r="AC72" i="124"/>
  <c r="AA72" i="124"/>
  <c r="Y72" i="124"/>
  <c r="W72" i="124"/>
  <c r="U72" i="124"/>
  <c r="S72" i="124"/>
  <c r="Q72" i="124"/>
  <c r="O72" i="124"/>
  <c r="M72" i="124"/>
  <c r="K72" i="124"/>
  <c r="I72" i="124"/>
  <c r="G72" i="124"/>
  <c r="AG63" i="124"/>
  <c r="AE63" i="124"/>
  <c r="AC63" i="124"/>
  <c r="AA63" i="124"/>
  <c r="Y63" i="124"/>
  <c r="W63" i="124"/>
  <c r="U63" i="124"/>
  <c r="S63" i="124"/>
  <c r="Q63" i="124"/>
  <c r="O63" i="124"/>
  <c r="M63" i="124"/>
  <c r="K63" i="124"/>
  <c r="I63" i="124"/>
  <c r="G63" i="124"/>
  <c r="AG45" i="124"/>
  <c r="AE45" i="124"/>
  <c r="AC45" i="124"/>
  <c r="AA45" i="124"/>
  <c r="Y45" i="124"/>
  <c r="W45" i="124"/>
  <c r="U45" i="124"/>
  <c r="S45" i="124"/>
  <c r="Q45" i="124"/>
  <c r="O45" i="124"/>
  <c r="M45" i="124"/>
  <c r="K45" i="124"/>
  <c r="I45" i="124"/>
  <c r="G45" i="124"/>
  <c r="AG37" i="124"/>
  <c r="AE37" i="124"/>
  <c r="AC37" i="124"/>
  <c r="AA37" i="124"/>
  <c r="Y37" i="124"/>
  <c r="W37" i="124"/>
  <c r="U37" i="124"/>
  <c r="S37" i="124"/>
  <c r="Q37" i="124"/>
  <c r="O37" i="124"/>
  <c r="M37" i="124"/>
  <c r="K37" i="124"/>
  <c r="I37" i="124"/>
  <c r="G37" i="124"/>
  <c r="AH37" i="124" s="1"/>
  <c r="AG26" i="124"/>
  <c r="AE26" i="124"/>
  <c r="AC26" i="124"/>
  <c r="AA26" i="124"/>
  <c r="Y26" i="124"/>
  <c r="W26" i="124"/>
  <c r="U26" i="124"/>
  <c r="S26" i="124"/>
  <c r="Q26" i="124"/>
  <c r="O26" i="124"/>
  <c r="M26" i="124"/>
  <c r="K26" i="124"/>
  <c r="I26" i="124"/>
  <c r="G26" i="124"/>
  <c r="AH26" i="124" s="1"/>
  <c r="AG92" i="124"/>
  <c r="AE92" i="124"/>
  <c r="AC92" i="124"/>
  <c r="AA92" i="124"/>
  <c r="Y92" i="124"/>
  <c r="W92" i="124"/>
  <c r="U92" i="124"/>
  <c r="S92" i="124"/>
  <c r="Q92" i="124"/>
  <c r="AH92" i="124" s="1"/>
  <c r="O92" i="124"/>
  <c r="M92" i="124"/>
  <c r="K92" i="124"/>
  <c r="I92" i="124"/>
  <c r="G92" i="124"/>
  <c r="AG22" i="124"/>
  <c r="AE22" i="124"/>
  <c r="AC22" i="124"/>
  <c r="AA22" i="124"/>
  <c r="Y22" i="124"/>
  <c r="W22" i="124"/>
  <c r="U22" i="124"/>
  <c r="S22" i="124"/>
  <c r="Q22" i="124"/>
  <c r="O22" i="124"/>
  <c r="M22" i="124"/>
  <c r="K22" i="124"/>
  <c r="I22" i="124"/>
  <c r="G22" i="124"/>
  <c r="AG21" i="124"/>
  <c r="AE21" i="124"/>
  <c r="AC21" i="124"/>
  <c r="AA21" i="124"/>
  <c r="Y21" i="124"/>
  <c r="W21" i="124"/>
  <c r="U21" i="124"/>
  <c r="S21" i="124"/>
  <c r="Q21" i="124"/>
  <c r="O21" i="124"/>
  <c r="M21" i="124"/>
  <c r="K21" i="124"/>
  <c r="I21" i="124"/>
  <c r="G21" i="124"/>
  <c r="AG16" i="124"/>
  <c r="AE16" i="124"/>
  <c r="AC16" i="124"/>
  <c r="AA16" i="124"/>
  <c r="Y16" i="124"/>
  <c r="W16" i="124"/>
  <c r="U16" i="124"/>
  <c r="S16" i="124"/>
  <c r="Q16" i="124"/>
  <c r="O16" i="124"/>
  <c r="M16" i="124"/>
  <c r="K16" i="124"/>
  <c r="I16" i="124"/>
  <c r="G16" i="124"/>
  <c r="AG117" i="124"/>
  <c r="AE117" i="124"/>
  <c r="AC117" i="124"/>
  <c r="AA117" i="124"/>
  <c r="Y117" i="124"/>
  <c r="W117" i="124"/>
  <c r="U117" i="124"/>
  <c r="S117" i="124"/>
  <c r="Q117" i="124"/>
  <c r="O117" i="124"/>
  <c r="M117" i="124"/>
  <c r="K117" i="124"/>
  <c r="I117" i="124"/>
  <c r="G117" i="124"/>
  <c r="AG105" i="124"/>
  <c r="AE105" i="124"/>
  <c r="AC105" i="124"/>
  <c r="AA105" i="124"/>
  <c r="Y105" i="124"/>
  <c r="W105" i="124"/>
  <c r="U105" i="124"/>
  <c r="S105" i="124"/>
  <c r="Q105" i="124"/>
  <c r="O105" i="124"/>
  <c r="M105" i="124"/>
  <c r="K105" i="124"/>
  <c r="I105" i="124"/>
  <c r="G105" i="124"/>
  <c r="AG84" i="124"/>
  <c r="AE84" i="124"/>
  <c r="AC84" i="124"/>
  <c r="AA84" i="124"/>
  <c r="Y84" i="124"/>
  <c r="W84" i="124"/>
  <c r="U84" i="124"/>
  <c r="S84" i="124"/>
  <c r="Q84" i="124"/>
  <c r="O84" i="124"/>
  <c r="M84" i="124"/>
  <c r="K84" i="124"/>
  <c r="I84" i="124"/>
  <c r="G84" i="124"/>
  <c r="AG82" i="124"/>
  <c r="AE82" i="124"/>
  <c r="AC82" i="124"/>
  <c r="AA82" i="124"/>
  <c r="Y82" i="124"/>
  <c r="W82" i="124"/>
  <c r="U82" i="124"/>
  <c r="S82" i="124"/>
  <c r="Q82" i="124"/>
  <c r="O82" i="124"/>
  <c r="M82" i="124"/>
  <c r="K82" i="124"/>
  <c r="I82" i="124"/>
  <c r="G82" i="124"/>
  <c r="AH82" i="124" s="1"/>
  <c r="AG71" i="124"/>
  <c r="AE71" i="124"/>
  <c r="AC71" i="124"/>
  <c r="AA71" i="124"/>
  <c r="Y71" i="124"/>
  <c r="W71" i="124"/>
  <c r="U71" i="124"/>
  <c r="S71" i="124"/>
  <c r="Q71" i="124"/>
  <c r="O71" i="124"/>
  <c r="M71" i="124"/>
  <c r="K71" i="124"/>
  <c r="I71" i="124"/>
  <c r="G71" i="124"/>
  <c r="AG29" i="124"/>
  <c r="AE29" i="124"/>
  <c r="AC29" i="124"/>
  <c r="AA29" i="124"/>
  <c r="Y29" i="124"/>
  <c r="W29" i="124"/>
  <c r="U29" i="124"/>
  <c r="S29" i="124"/>
  <c r="Q29" i="124"/>
  <c r="O29" i="124"/>
  <c r="AH29" i="124" s="1"/>
  <c r="M29" i="124"/>
  <c r="K29" i="124"/>
  <c r="I29" i="124"/>
  <c r="G29" i="124"/>
  <c r="AG107" i="124"/>
  <c r="AE107" i="124"/>
  <c r="AC107" i="124"/>
  <c r="AA107" i="124"/>
  <c r="Y107" i="124"/>
  <c r="W107" i="124"/>
  <c r="U107" i="124"/>
  <c r="S107" i="124"/>
  <c r="Q107" i="124"/>
  <c r="O107" i="124"/>
  <c r="M107" i="124"/>
  <c r="K107" i="124"/>
  <c r="I107" i="124"/>
  <c r="G107" i="124"/>
  <c r="AG104" i="124"/>
  <c r="AE104" i="124"/>
  <c r="AC104" i="124"/>
  <c r="AA104" i="124"/>
  <c r="Y104" i="124"/>
  <c r="W104" i="124"/>
  <c r="U104" i="124"/>
  <c r="S104" i="124"/>
  <c r="Q104" i="124"/>
  <c r="O104" i="124"/>
  <c r="M104" i="124"/>
  <c r="K104" i="124"/>
  <c r="I104" i="124"/>
  <c r="G104" i="124"/>
  <c r="AH104" i="124" s="1"/>
  <c r="AG96" i="124"/>
  <c r="AE96" i="124"/>
  <c r="AC96" i="124"/>
  <c r="AA96" i="124"/>
  <c r="Y96" i="124"/>
  <c r="W96" i="124"/>
  <c r="U96" i="124"/>
  <c r="S96" i="124"/>
  <c r="Q96" i="124"/>
  <c r="O96" i="124"/>
  <c r="M96" i="124"/>
  <c r="K96" i="124"/>
  <c r="I96" i="124"/>
  <c r="G96" i="124"/>
  <c r="AG95" i="124"/>
  <c r="AE95" i="124"/>
  <c r="AC95" i="124"/>
  <c r="AA95" i="124"/>
  <c r="Y95" i="124"/>
  <c r="W95" i="124"/>
  <c r="U95" i="124"/>
  <c r="S95" i="124"/>
  <c r="Q95" i="124"/>
  <c r="O95" i="124"/>
  <c r="M95" i="124"/>
  <c r="K95" i="124"/>
  <c r="I95" i="124"/>
  <c r="G95" i="124"/>
  <c r="AG93" i="124"/>
  <c r="AE93" i="124"/>
  <c r="AC93" i="124"/>
  <c r="AA93" i="124"/>
  <c r="Y93" i="124"/>
  <c r="W93" i="124"/>
  <c r="U93" i="124"/>
  <c r="S93" i="124"/>
  <c r="Q93" i="124"/>
  <c r="O93" i="124"/>
  <c r="M93" i="124"/>
  <c r="K93" i="124"/>
  <c r="I93" i="124"/>
  <c r="G93" i="124"/>
  <c r="AG88" i="124"/>
  <c r="AE88" i="124"/>
  <c r="AC88" i="124"/>
  <c r="AA88" i="124"/>
  <c r="Y88" i="124"/>
  <c r="W88" i="124"/>
  <c r="U88" i="124"/>
  <c r="S88" i="124"/>
  <c r="Q88" i="124"/>
  <c r="O88" i="124"/>
  <c r="M88" i="124"/>
  <c r="K88" i="124"/>
  <c r="I88" i="124"/>
  <c r="G88" i="124"/>
  <c r="AG80" i="124"/>
  <c r="AE80" i="124"/>
  <c r="AC80" i="124"/>
  <c r="AA80" i="124"/>
  <c r="Y80" i="124"/>
  <c r="W80" i="124"/>
  <c r="U80" i="124"/>
  <c r="S80" i="124"/>
  <c r="Q80" i="124"/>
  <c r="O80" i="124"/>
  <c r="M80" i="124"/>
  <c r="K80" i="124"/>
  <c r="I80" i="124"/>
  <c r="G80" i="124"/>
  <c r="AG79" i="124"/>
  <c r="AE79" i="124"/>
  <c r="AC79" i="124"/>
  <c r="AA79" i="124"/>
  <c r="Y79" i="124"/>
  <c r="W79" i="124"/>
  <c r="U79" i="124"/>
  <c r="S79" i="124"/>
  <c r="Q79" i="124"/>
  <c r="O79" i="124"/>
  <c r="AH79" i="124" s="1"/>
  <c r="M79" i="124"/>
  <c r="K79" i="124"/>
  <c r="I79" i="124"/>
  <c r="G79" i="124"/>
  <c r="AG77" i="124"/>
  <c r="AE77" i="124"/>
  <c r="AC77" i="124"/>
  <c r="AA77" i="124"/>
  <c r="Y77" i="124"/>
  <c r="W77" i="124"/>
  <c r="U77" i="124"/>
  <c r="S77" i="124"/>
  <c r="Q77" i="124"/>
  <c r="O77" i="124"/>
  <c r="M77" i="124"/>
  <c r="K77" i="124"/>
  <c r="AH77" i="124" s="1"/>
  <c r="I77" i="124"/>
  <c r="G77" i="124"/>
  <c r="AG65" i="124"/>
  <c r="AE65" i="124"/>
  <c r="AC65" i="124"/>
  <c r="AA65" i="124"/>
  <c r="Y65" i="124"/>
  <c r="W65" i="124"/>
  <c r="U65" i="124"/>
  <c r="S65" i="124"/>
  <c r="Q65" i="124"/>
  <c r="O65" i="124"/>
  <c r="M65" i="124"/>
  <c r="K65" i="124"/>
  <c r="I65" i="124"/>
  <c r="G65" i="124"/>
  <c r="AH65" i="124" s="1"/>
  <c r="AG61" i="124"/>
  <c r="AE61" i="124"/>
  <c r="AC61" i="124"/>
  <c r="AA61" i="124"/>
  <c r="Y61" i="124"/>
  <c r="W61" i="124"/>
  <c r="U61" i="124"/>
  <c r="S61" i="124"/>
  <c r="Q61" i="124"/>
  <c r="O61" i="124"/>
  <c r="M61" i="124"/>
  <c r="K61" i="124"/>
  <c r="I61" i="124"/>
  <c r="G61" i="124"/>
  <c r="AG58" i="124"/>
  <c r="AE58" i="124"/>
  <c r="AC58" i="124"/>
  <c r="AA58" i="124"/>
  <c r="Y58" i="124"/>
  <c r="W58" i="124"/>
  <c r="U58" i="124"/>
  <c r="S58" i="124"/>
  <c r="Q58" i="124"/>
  <c r="O58" i="124"/>
  <c r="M58" i="124"/>
  <c r="K58" i="124"/>
  <c r="I58" i="124"/>
  <c r="G58" i="124"/>
  <c r="AG48" i="124"/>
  <c r="AE48" i="124"/>
  <c r="AC48" i="124"/>
  <c r="AA48" i="124"/>
  <c r="Y48" i="124"/>
  <c r="W48" i="124"/>
  <c r="U48" i="124"/>
  <c r="S48" i="124"/>
  <c r="Q48" i="124"/>
  <c r="O48" i="124"/>
  <c r="M48" i="124"/>
  <c r="K48" i="124"/>
  <c r="I48" i="124"/>
  <c r="G48" i="124"/>
  <c r="AG47" i="124"/>
  <c r="AE47" i="124"/>
  <c r="AC47" i="124"/>
  <c r="AA47" i="124"/>
  <c r="Y47" i="124"/>
  <c r="W47" i="124"/>
  <c r="U47" i="124"/>
  <c r="S47" i="124"/>
  <c r="Q47" i="124"/>
  <c r="O47" i="124"/>
  <c r="M47" i="124"/>
  <c r="K47" i="124"/>
  <c r="I47" i="124"/>
  <c r="G47" i="124"/>
  <c r="AG43" i="124"/>
  <c r="AE43" i="124"/>
  <c r="AC43" i="124"/>
  <c r="AA43" i="124"/>
  <c r="Y43" i="124"/>
  <c r="W43" i="124"/>
  <c r="U43" i="124"/>
  <c r="S43" i="124"/>
  <c r="Q43" i="124"/>
  <c r="O43" i="124"/>
  <c r="M43" i="124"/>
  <c r="K43" i="124"/>
  <c r="I43" i="124"/>
  <c r="G43" i="124"/>
  <c r="AG34" i="124"/>
  <c r="AE34" i="124"/>
  <c r="AC34" i="124"/>
  <c r="AA34" i="124"/>
  <c r="Y34" i="124"/>
  <c r="W34" i="124"/>
  <c r="U34" i="124"/>
  <c r="S34" i="124"/>
  <c r="Q34" i="124"/>
  <c r="O34" i="124"/>
  <c r="AH34" i="124" s="1"/>
  <c r="M34" i="124"/>
  <c r="K34" i="124"/>
  <c r="I34" i="124"/>
  <c r="G34" i="124"/>
  <c r="AG28" i="124"/>
  <c r="AE28" i="124"/>
  <c r="AC28" i="124"/>
  <c r="AA28" i="124"/>
  <c r="Y28" i="124"/>
  <c r="W28" i="124"/>
  <c r="U28" i="124"/>
  <c r="S28" i="124"/>
  <c r="Q28" i="124"/>
  <c r="O28" i="124"/>
  <c r="M28" i="124"/>
  <c r="K28" i="124"/>
  <c r="AH28" i="124" s="1"/>
  <c r="I28" i="124"/>
  <c r="G28" i="124"/>
  <c r="AG24" i="124"/>
  <c r="AE24" i="124"/>
  <c r="AC24" i="124"/>
  <c r="AA24" i="124"/>
  <c r="Y24" i="124"/>
  <c r="W24" i="124"/>
  <c r="U24" i="124"/>
  <c r="S24" i="124"/>
  <c r="Q24" i="124"/>
  <c r="O24" i="124"/>
  <c r="M24" i="124"/>
  <c r="K24" i="124"/>
  <c r="I24" i="124"/>
  <c r="G24" i="124"/>
  <c r="AG20" i="124"/>
  <c r="AE20" i="124"/>
  <c r="AC20" i="124"/>
  <c r="AA20" i="124"/>
  <c r="Y20" i="124"/>
  <c r="W20" i="124"/>
  <c r="U20" i="124"/>
  <c r="S20" i="124"/>
  <c r="Q20" i="124"/>
  <c r="O20" i="124"/>
  <c r="M20" i="124"/>
  <c r="K20" i="124"/>
  <c r="I20" i="124"/>
  <c r="G20" i="124"/>
  <c r="AG19" i="124"/>
  <c r="AE19" i="124"/>
  <c r="AC19" i="124"/>
  <c r="AA19" i="124"/>
  <c r="Y19" i="124"/>
  <c r="W19" i="124"/>
  <c r="U19" i="124"/>
  <c r="S19" i="124"/>
  <c r="Q19" i="124"/>
  <c r="O19" i="124"/>
  <c r="M19" i="124"/>
  <c r="K19" i="124"/>
  <c r="I19" i="124"/>
  <c r="G19" i="124"/>
  <c r="AG15" i="124"/>
  <c r="AE15" i="124"/>
  <c r="AC15" i="124"/>
  <c r="AA15" i="124"/>
  <c r="Y15" i="124"/>
  <c r="W15" i="124"/>
  <c r="U15" i="124"/>
  <c r="S15" i="124"/>
  <c r="Q15" i="124"/>
  <c r="O15" i="124"/>
  <c r="M15" i="124"/>
  <c r="K15" i="124"/>
  <c r="I15" i="124"/>
  <c r="G15" i="124"/>
  <c r="AG102" i="124"/>
  <c r="AE102" i="124"/>
  <c r="AC102" i="124"/>
  <c r="AA102" i="124"/>
  <c r="Y102" i="124"/>
  <c r="W102" i="124"/>
  <c r="U102" i="124"/>
  <c r="S102" i="124"/>
  <c r="Q102" i="124"/>
  <c r="O102" i="124"/>
  <c r="M102" i="124"/>
  <c r="K102" i="124"/>
  <c r="I102" i="124"/>
  <c r="G102" i="124"/>
  <c r="AG100" i="124"/>
  <c r="AE100" i="124"/>
  <c r="AC100" i="124"/>
  <c r="AA100" i="124"/>
  <c r="Y100" i="124"/>
  <c r="W100" i="124"/>
  <c r="U100" i="124"/>
  <c r="S100" i="124"/>
  <c r="Q100" i="124"/>
  <c r="O100" i="124"/>
  <c r="M100" i="124"/>
  <c r="K100" i="124"/>
  <c r="I100" i="124"/>
  <c r="G100" i="124"/>
  <c r="AG98" i="124"/>
  <c r="AE98" i="124"/>
  <c r="AC98" i="124"/>
  <c r="AA98" i="124"/>
  <c r="Y98" i="124"/>
  <c r="W98" i="124"/>
  <c r="U98" i="124"/>
  <c r="S98" i="124"/>
  <c r="Q98" i="124"/>
  <c r="O98" i="124"/>
  <c r="AH98" i="124" s="1"/>
  <c r="M98" i="124"/>
  <c r="K98" i="124"/>
  <c r="I98" i="124"/>
  <c r="G98" i="124"/>
  <c r="AG86" i="124"/>
  <c r="AE86" i="124"/>
  <c r="AC86" i="124"/>
  <c r="AA86" i="124"/>
  <c r="Y86" i="124"/>
  <c r="W86" i="124"/>
  <c r="U86" i="124"/>
  <c r="S86" i="124"/>
  <c r="Q86" i="124"/>
  <c r="O86" i="124"/>
  <c r="M86" i="124"/>
  <c r="K86" i="124"/>
  <c r="AH86" i="124" s="1"/>
  <c r="I86" i="124"/>
  <c r="G86" i="124"/>
  <c r="AG81" i="124"/>
  <c r="AE81" i="124"/>
  <c r="AC81" i="124"/>
  <c r="AA81" i="124"/>
  <c r="Y81" i="124"/>
  <c r="W81" i="124"/>
  <c r="U81" i="124"/>
  <c r="S81" i="124"/>
  <c r="Q81" i="124"/>
  <c r="O81" i="124"/>
  <c r="M81" i="124"/>
  <c r="K81" i="124"/>
  <c r="I81" i="124"/>
  <c r="G81" i="124"/>
  <c r="AH81" i="124" s="1"/>
  <c r="AG78" i="124"/>
  <c r="AE78" i="124"/>
  <c r="AC78" i="124"/>
  <c r="AA78" i="124"/>
  <c r="Y78" i="124"/>
  <c r="W78" i="124"/>
  <c r="U78" i="124"/>
  <c r="S78" i="124"/>
  <c r="Q78" i="124"/>
  <c r="O78" i="124"/>
  <c r="M78" i="124"/>
  <c r="K78" i="124"/>
  <c r="I78" i="124"/>
  <c r="G78" i="124"/>
  <c r="AG74" i="124"/>
  <c r="AE74" i="124"/>
  <c r="AC74" i="124"/>
  <c r="AA74" i="124"/>
  <c r="Y74" i="124"/>
  <c r="W74" i="124"/>
  <c r="U74" i="124"/>
  <c r="S74" i="124"/>
  <c r="Q74" i="124"/>
  <c r="O74" i="124"/>
  <c r="M74" i="124"/>
  <c r="K74" i="124"/>
  <c r="I74" i="124"/>
  <c r="G74" i="124"/>
  <c r="AG62" i="124"/>
  <c r="AE62" i="124"/>
  <c r="AC62" i="124"/>
  <c r="AA62" i="124"/>
  <c r="Y62" i="124"/>
  <c r="W62" i="124"/>
  <c r="U62" i="124"/>
  <c r="S62" i="124"/>
  <c r="Q62" i="124"/>
  <c r="O62" i="124"/>
  <c r="M62" i="124"/>
  <c r="K62" i="124"/>
  <c r="I62" i="124"/>
  <c r="G62" i="124"/>
  <c r="AG55" i="124"/>
  <c r="AE55" i="124"/>
  <c r="AC55" i="124"/>
  <c r="AA55" i="124"/>
  <c r="Y55" i="124"/>
  <c r="W55" i="124"/>
  <c r="U55" i="124"/>
  <c r="S55" i="124"/>
  <c r="Q55" i="124"/>
  <c r="O55" i="124"/>
  <c r="M55" i="124"/>
  <c r="K55" i="124"/>
  <c r="I55" i="124"/>
  <c r="G55" i="124"/>
  <c r="AG57" i="124"/>
  <c r="AE57" i="124"/>
  <c r="AC57" i="124"/>
  <c r="AA57" i="124"/>
  <c r="Y57" i="124"/>
  <c r="W57" i="124"/>
  <c r="U57" i="124"/>
  <c r="S57" i="124"/>
  <c r="Q57" i="124"/>
  <c r="O57" i="124"/>
  <c r="M57" i="124"/>
  <c r="K57" i="124"/>
  <c r="I57" i="124"/>
  <c r="G57" i="124"/>
  <c r="AG56" i="124"/>
  <c r="AE56" i="124"/>
  <c r="AC56" i="124"/>
  <c r="AA56" i="124"/>
  <c r="Y56" i="124"/>
  <c r="W56" i="124"/>
  <c r="U56" i="124"/>
  <c r="S56" i="124"/>
  <c r="Q56" i="124"/>
  <c r="O56" i="124"/>
  <c r="AH56" i="124" s="1"/>
  <c r="M56" i="124"/>
  <c r="K56" i="124"/>
  <c r="I56" i="124"/>
  <c r="G56" i="124"/>
  <c r="AG54" i="124"/>
  <c r="AE54" i="124"/>
  <c r="AC54" i="124"/>
  <c r="AA54" i="124"/>
  <c r="Y54" i="124"/>
  <c r="W54" i="124"/>
  <c r="U54" i="124"/>
  <c r="S54" i="124"/>
  <c r="Q54" i="124"/>
  <c r="O54" i="124"/>
  <c r="M54" i="124"/>
  <c r="K54" i="124"/>
  <c r="I54" i="124"/>
  <c r="G54" i="124"/>
  <c r="AG53" i="124"/>
  <c r="AE53" i="124"/>
  <c r="AC53" i="124"/>
  <c r="AA53" i="124"/>
  <c r="Y53" i="124"/>
  <c r="W53" i="124"/>
  <c r="U53" i="124"/>
  <c r="S53" i="124"/>
  <c r="Q53" i="124"/>
  <c r="O53" i="124"/>
  <c r="M53" i="124"/>
  <c r="K53" i="124"/>
  <c r="I53" i="124"/>
  <c r="G53" i="124"/>
  <c r="AH53" i="124" s="1"/>
  <c r="AG49" i="124"/>
  <c r="AE49" i="124"/>
  <c r="AC49" i="124"/>
  <c r="AA49" i="124"/>
  <c r="Y49" i="124"/>
  <c r="W49" i="124"/>
  <c r="U49" i="124"/>
  <c r="S49" i="124"/>
  <c r="Q49" i="124"/>
  <c r="O49" i="124"/>
  <c r="M49" i="124"/>
  <c r="K49" i="124"/>
  <c r="I49" i="124"/>
  <c r="G49" i="124"/>
  <c r="AG44" i="124"/>
  <c r="AE44" i="124"/>
  <c r="AC44" i="124"/>
  <c r="AA44" i="124"/>
  <c r="Y44" i="124"/>
  <c r="W44" i="124"/>
  <c r="U44" i="124"/>
  <c r="S44" i="124"/>
  <c r="Q44" i="124"/>
  <c r="O44" i="124"/>
  <c r="M44" i="124"/>
  <c r="K44" i="124"/>
  <c r="I44" i="124"/>
  <c r="G44" i="124"/>
  <c r="AG38" i="124"/>
  <c r="AE38" i="124"/>
  <c r="AC38" i="124"/>
  <c r="AA38" i="124"/>
  <c r="Y38" i="124"/>
  <c r="W38" i="124"/>
  <c r="U38" i="124"/>
  <c r="S38" i="124"/>
  <c r="Q38" i="124"/>
  <c r="O38" i="124"/>
  <c r="M38" i="124"/>
  <c r="K38" i="124"/>
  <c r="I38" i="124"/>
  <c r="G38" i="124"/>
  <c r="AG35" i="124"/>
  <c r="AE35" i="124"/>
  <c r="AC35" i="124"/>
  <c r="AA35" i="124"/>
  <c r="Y35" i="124"/>
  <c r="W35" i="124"/>
  <c r="U35" i="124"/>
  <c r="S35" i="124"/>
  <c r="Q35" i="124"/>
  <c r="O35" i="124"/>
  <c r="M35" i="124"/>
  <c r="K35" i="124"/>
  <c r="I35" i="124"/>
  <c r="G35" i="124"/>
  <c r="AG31" i="124"/>
  <c r="AE31" i="124"/>
  <c r="AC31" i="124"/>
  <c r="AA31" i="124"/>
  <c r="Y31" i="124"/>
  <c r="W31" i="124"/>
  <c r="U31" i="124"/>
  <c r="S31" i="124"/>
  <c r="Q31" i="124"/>
  <c r="O31" i="124"/>
  <c r="M31" i="124"/>
  <c r="K31" i="124"/>
  <c r="I31" i="124"/>
  <c r="G31" i="124"/>
  <c r="AG30" i="124"/>
  <c r="AE30" i="124"/>
  <c r="AC30" i="124"/>
  <c r="AA30" i="124"/>
  <c r="Y30" i="124"/>
  <c r="W30" i="124"/>
  <c r="U30" i="124"/>
  <c r="S30" i="124"/>
  <c r="Q30" i="124"/>
  <c r="O30" i="124"/>
  <c r="AH30" i="124" s="1"/>
  <c r="M30" i="124"/>
  <c r="K30" i="124"/>
  <c r="I30" i="124"/>
  <c r="G30" i="124"/>
  <c r="AG32" i="124"/>
  <c r="AE32" i="124"/>
  <c r="AC32" i="124"/>
  <c r="AA32" i="124"/>
  <c r="Y32" i="124"/>
  <c r="W32" i="124"/>
  <c r="U32" i="124"/>
  <c r="S32" i="124"/>
  <c r="Q32" i="124"/>
  <c r="O32" i="124"/>
  <c r="M32" i="124"/>
  <c r="K32" i="124"/>
  <c r="AH32" i="124" s="1"/>
  <c r="I32" i="124"/>
  <c r="G32" i="124"/>
  <c r="AG27" i="124"/>
  <c r="AE27" i="124"/>
  <c r="AC27" i="124"/>
  <c r="AA27" i="124"/>
  <c r="Y27" i="124"/>
  <c r="W27" i="124"/>
  <c r="U27" i="124"/>
  <c r="S27" i="124"/>
  <c r="Q27" i="124"/>
  <c r="O27" i="124"/>
  <c r="M27" i="124"/>
  <c r="K27" i="124"/>
  <c r="I27" i="124"/>
  <c r="G27" i="124"/>
  <c r="AH27" i="124" s="1"/>
  <c r="AG25" i="124"/>
  <c r="AE25" i="124"/>
  <c r="AC25" i="124"/>
  <c r="AA25" i="124"/>
  <c r="Y25" i="124"/>
  <c r="W25" i="124"/>
  <c r="U25" i="124"/>
  <c r="S25" i="124"/>
  <c r="Q25" i="124"/>
  <c r="O25" i="124"/>
  <c r="M25" i="124"/>
  <c r="K25" i="124"/>
  <c r="I25" i="124"/>
  <c r="G25" i="124"/>
  <c r="AG23" i="124"/>
  <c r="AE23" i="124"/>
  <c r="AC23" i="124"/>
  <c r="AA23" i="124"/>
  <c r="Y23" i="124"/>
  <c r="W23" i="124"/>
  <c r="U23" i="124"/>
  <c r="S23" i="124"/>
  <c r="Q23" i="124"/>
  <c r="O23" i="124"/>
  <c r="M23" i="124"/>
  <c r="K23" i="124"/>
  <c r="I23" i="124"/>
  <c r="G23" i="124"/>
  <c r="AG14" i="124"/>
  <c r="AE14" i="124"/>
  <c r="AC14" i="124"/>
  <c r="AA14" i="124"/>
  <c r="Y14" i="124"/>
  <c r="W14" i="124"/>
  <c r="U14" i="124"/>
  <c r="S14" i="124"/>
  <c r="Q14" i="124"/>
  <c r="O14" i="124"/>
  <c r="M14" i="124"/>
  <c r="K14" i="124"/>
  <c r="I14" i="124"/>
  <c r="G14" i="124"/>
  <c r="AG13" i="124"/>
  <c r="AE13" i="124"/>
  <c r="AC13" i="124"/>
  <c r="AA13" i="124"/>
  <c r="Y13" i="124"/>
  <c r="W13" i="124"/>
  <c r="U13" i="124"/>
  <c r="S13" i="124"/>
  <c r="Q13" i="124"/>
  <c r="O13" i="124"/>
  <c r="M13" i="124"/>
  <c r="K13" i="124"/>
  <c r="I13" i="124"/>
  <c r="AH13" i="124" s="1"/>
  <c r="G13" i="124"/>
  <c r="AG11" i="124"/>
  <c r="AE11" i="124"/>
  <c r="AC11" i="124"/>
  <c r="AA11" i="124"/>
  <c r="Y11" i="124"/>
  <c r="W11" i="124"/>
  <c r="U11" i="124"/>
  <c r="S11" i="124"/>
  <c r="Q11" i="124"/>
  <c r="O11" i="124"/>
  <c r="M11" i="124"/>
  <c r="K11" i="124"/>
  <c r="I11" i="124"/>
  <c r="G11" i="124"/>
  <c r="AG9" i="124"/>
  <c r="AE9" i="124"/>
  <c r="AC9" i="124"/>
  <c r="AA9" i="124"/>
  <c r="Y9" i="124"/>
  <c r="W9" i="124"/>
  <c r="U9" i="124"/>
  <c r="S9" i="124"/>
  <c r="Q9" i="124"/>
  <c r="O9" i="124"/>
  <c r="M9" i="124"/>
  <c r="K9" i="124"/>
  <c r="I9" i="124"/>
  <c r="G9" i="124"/>
  <c r="AG7" i="124"/>
  <c r="AE7" i="124"/>
  <c r="AC7" i="124"/>
  <c r="AA7" i="124"/>
  <c r="Y7" i="124"/>
  <c r="W7" i="124"/>
  <c r="U7" i="124"/>
  <c r="S7" i="124"/>
  <c r="Q7" i="124"/>
  <c r="O7" i="124"/>
  <c r="M7" i="124"/>
  <c r="K7" i="124"/>
  <c r="I7" i="124"/>
  <c r="G7" i="124"/>
  <c r="AG6" i="124"/>
  <c r="AE6" i="124"/>
  <c r="AC6" i="124"/>
  <c r="AA6" i="124"/>
  <c r="Y6" i="124"/>
  <c r="W6" i="124"/>
  <c r="U6" i="124"/>
  <c r="S6" i="124"/>
  <c r="Q6" i="124"/>
  <c r="O6" i="124"/>
  <c r="M6" i="124"/>
  <c r="K6" i="124"/>
  <c r="I6" i="124"/>
  <c r="G6" i="124"/>
  <c r="AG5" i="124"/>
  <c r="AE5" i="124"/>
  <c r="AC5" i="124"/>
  <c r="AA5" i="124"/>
  <c r="Y5" i="124"/>
  <c r="W5" i="124"/>
  <c r="U5" i="124"/>
  <c r="S5" i="124"/>
  <c r="Q5" i="124"/>
  <c r="O5" i="124"/>
  <c r="M5" i="124"/>
  <c r="K5" i="124"/>
  <c r="I5" i="124"/>
  <c r="G5" i="124"/>
  <c r="AG114" i="124"/>
  <c r="AE114" i="124"/>
  <c r="AC114" i="124"/>
  <c r="AA114" i="124"/>
  <c r="Y114" i="124"/>
  <c r="W114" i="124"/>
  <c r="U114" i="124"/>
  <c r="S114" i="124"/>
  <c r="Q114" i="124"/>
  <c r="O114" i="124"/>
  <c r="M114" i="124"/>
  <c r="K114" i="124"/>
  <c r="I114" i="124"/>
  <c r="G114" i="124"/>
  <c r="AG113" i="124"/>
  <c r="AE113" i="124"/>
  <c r="AC113" i="124"/>
  <c r="AA113" i="124"/>
  <c r="Y113" i="124"/>
  <c r="W113" i="124"/>
  <c r="U113" i="124"/>
  <c r="S113" i="124"/>
  <c r="Q113" i="124"/>
  <c r="O113" i="124"/>
  <c r="M113" i="124"/>
  <c r="K113" i="124"/>
  <c r="I113" i="124"/>
  <c r="G113" i="124"/>
  <c r="AG108" i="124"/>
  <c r="AE108" i="124"/>
  <c r="AC108" i="124"/>
  <c r="AA108" i="124"/>
  <c r="Y108" i="124"/>
  <c r="W108" i="124"/>
  <c r="U108" i="124"/>
  <c r="S108" i="124"/>
  <c r="Q108" i="124"/>
  <c r="O108" i="124"/>
  <c r="M108" i="124"/>
  <c r="K108" i="124"/>
  <c r="I108" i="124"/>
  <c r="G108" i="124"/>
  <c r="AG91" i="124"/>
  <c r="AE91" i="124"/>
  <c r="AC91" i="124"/>
  <c r="AA91" i="124"/>
  <c r="Y91" i="124"/>
  <c r="W91" i="124"/>
  <c r="U91" i="124"/>
  <c r="S91" i="124"/>
  <c r="Q91" i="124"/>
  <c r="O91" i="124"/>
  <c r="M91" i="124"/>
  <c r="K91" i="124"/>
  <c r="I91" i="124"/>
  <c r="G91" i="124"/>
  <c r="AG87" i="124"/>
  <c r="AE87" i="124"/>
  <c r="AC87" i="124"/>
  <c r="AA87" i="124"/>
  <c r="Y87" i="124"/>
  <c r="W87" i="124"/>
  <c r="U87" i="124"/>
  <c r="S87" i="124"/>
  <c r="Q87" i="124"/>
  <c r="O87" i="124"/>
  <c r="M87" i="124"/>
  <c r="K87" i="124"/>
  <c r="I87" i="124"/>
  <c r="G87" i="124"/>
  <c r="AG76" i="124"/>
  <c r="AE76" i="124"/>
  <c r="AC76" i="124"/>
  <c r="AA76" i="124"/>
  <c r="Y76" i="124"/>
  <c r="W76" i="124"/>
  <c r="U76" i="124"/>
  <c r="S76" i="124"/>
  <c r="Q76" i="124"/>
  <c r="O76" i="124"/>
  <c r="M76" i="124"/>
  <c r="K76" i="124"/>
  <c r="I76" i="124"/>
  <c r="G76" i="124"/>
  <c r="AG69" i="124"/>
  <c r="AE69" i="124"/>
  <c r="AC69" i="124"/>
  <c r="AA69" i="124"/>
  <c r="Y69" i="124"/>
  <c r="W69" i="124"/>
  <c r="U69" i="124"/>
  <c r="S69" i="124"/>
  <c r="Q69" i="124"/>
  <c r="O69" i="124"/>
  <c r="M69" i="124"/>
  <c r="K69" i="124"/>
  <c r="I69" i="124"/>
  <c r="G69" i="124"/>
  <c r="AG66" i="124"/>
  <c r="AE66" i="124"/>
  <c r="AC66" i="124"/>
  <c r="AA66" i="124"/>
  <c r="Y66" i="124"/>
  <c r="W66" i="124"/>
  <c r="U66" i="124"/>
  <c r="S66" i="124"/>
  <c r="Q66" i="124"/>
  <c r="O66" i="124"/>
  <c r="M66" i="124"/>
  <c r="K66" i="124"/>
  <c r="I66" i="124"/>
  <c r="G66" i="124"/>
  <c r="AG64" i="124"/>
  <c r="AE64" i="124"/>
  <c r="AC64" i="124"/>
  <c r="AA64" i="124"/>
  <c r="Y64" i="124"/>
  <c r="W64" i="124"/>
  <c r="U64" i="124"/>
  <c r="S64" i="124"/>
  <c r="Q64" i="124"/>
  <c r="O64" i="124"/>
  <c r="M64" i="124"/>
  <c r="K64" i="124"/>
  <c r="I64" i="124"/>
  <c r="G64" i="124"/>
  <c r="AG60" i="124"/>
  <c r="AE60" i="124"/>
  <c r="AC60" i="124"/>
  <c r="AA60" i="124"/>
  <c r="Y60" i="124"/>
  <c r="W60" i="124"/>
  <c r="U60" i="124"/>
  <c r="S60" i="124"/>
  <c r="Q60" i="124"/>
  <c r="O60" i="124"/>
  <c r="M60" i="124"/>
  <c r="K60" i="124"/>
  <c r="I60" i="124"/>
  <c r="G60" i="124"/>
  <c r="AG59" i="124"/>
  <c r="AE59" i="124"/>
  <c r="AC59" i="124"/>
  <c r="AA59" i="124"/>
  <c r="Y59" i="124"/>
  <c r="W59" i="124"/>
  <c r="U59" i="124"/>
  <c r="S59" i="124"/>
  <c r="Q59" i="124"/>
  <c r="O59" i="124"/>
  <c r="M59" i="124"/>
  <c r="K59" i="124"/>
  <c r="I59" i="124"/>
  <c r="G59" i="124"/>
  <c r="AG52" i="124"/>
  <c r="AE52" i="124"/>
  <c r="AC52" i="124"/>
  <c r="AA52" i="124"/>
  <c r="Y52" i="124"/>
  <c r="W52" i="124"/>
  <c r="U52" i="124"/>
  <c r="S52" i="124"/>
  <c r="Q52" i="124"/>
  <c r="O52" i="124"/>
  <c r="M52" i="124"/>
  <c r="K52" i="124"/>
  <c r="I52" i="124"/>
  <c r="G52" i="124"/>
  <c r="AG50" i="124"/>
  <c r="AE50" i="124"/>
  <c r="AC50" i="124"/>
  <c r="AA50" i="124"/>
  <c r="Y50" i="124"/>
  <c r="W50" i="124"/>
  <c r="U50" i="124"/>
  <c r="S50" i="124"/>
  <c r="Q50" i="124"/>
  <c r="O50" i="124"/>
  <c r="M50" i="124"/>
  <c r="K50" i="124"/>
  <c r="I50" i="124"/>
  <c r="G50" i="124"/>
  <c r="AG46" i="124"/>
  <c r="AE46" i="124"/>
  <c r="AC46" i="124"/>
  <c r="AA46" i="124"/>
  <c r="Y46" i="124"/>
  <c r="W46" i="124"/>
  <c r="U46" i="124"/>
  <c r="S46" i="124"/>
  <c r="Q46" i="124"/>
  <c r="O46" i="124"/>
  <c r="M46" i="124"/>
  <c r="K46" i="124"/>
  <c r="I46" i="124"/>
  <c r="G46" i="124"/>
  <c r="AG42" i="124"/>
  <c r="AE42" i="124"/>
  <c r="AC42" i="124"/>
  <c r="AA42" i="124"/>
  <c r="Y42" i="124"/>
  <c r="W42" i="124"/>
  <c r="U42" i="124"/>
  <c r="S42" i="124"/>
  <c r="Q42" i="124"/>
  <c r="O42" i="124"/>
  <c r="M42" i="124"/>
  <c r="K42" i="124"/>
  <c r="I42" i="124"/>
  <c r="G42" i="124"/>
  <c r="AG41" i="124"/>
  <c r="AE41" i="124"/>
  <c r="AC41" i="124"/>
  <c r="AA41" i="124"/>
  <c r="Y41" i="124"/>
  <c r="W41" i="124"/>
  <c r="U41" i="124"/>
  <c r="S41" i="124"/>
  <c r="Q41" i="124"/>
  <c r="O41" i="124"/>
  <c r="M41" i="124"/>
  <c r="K41" i="124"/>
  <c r="I41" i="124"/>
  <c r="G41" i="124"/>
  <c r="AG36" i="124"/>
  <c r="AE36" i="124"/>
  <c r="AC36" i="124"/>
  <c r="AA36" i="124"/>
  <c r="Y36" i="124"/>
  <c r="W36" i="124"/>
  <c r="U36" i="124"/>
  <c r="S36" i="124"/>
  <c r="Q36" i="124"/>
  <c r="O36" i="124"/>
  <c r="M36" i="124"/>
  <c r="K36" i="124"/>
  <c r="I36" i="124"/>
  <c r="G36" i="124"/>
  <c r="AG33" i="124"/>
  <c r="AE33" i="124"/>
  <c r="AC33" i="124"/>
  <c r="AA33" i="124"/>
  <c r="Y33" i="124"/>
  <c r="W33" i="124"/>
  <c r="U33" i="124"/>
  <c r="S33" i="124"/>
  <c r="Q33" i="124"/>
  <c r="O33" i="124"/>
  <c r="M33" i="124"/>
  <c r="K33" i="124"/>
  <c r="I33" i="124"/>
  <c r="G33" i="124"/>
  <c r="AG18" i="124"/>
  <c r="AE18" i="124"/>
  <c r="AC18" i="124"/>
  <c r="AA18" i="124"/>
  <c r="Y18" i="124"/>
  <c r="W18" i="124"/>
  <c r="U18" i="124"/>
  <c r="S18" i="124"/>
  <c r="Q18" i="124"/>
  <c r="O18" i="124"/>
  <c r="M18" i="124"/>
  <c r="K18" i="124"/>
  <c r="I18" i="124"/>
  <c r="G18" i="124"/>
  <c r="AG10" i="124"/>
  <c r="AE10" i="124"/>
  <c r="AC10" i="124"/>
  <c r="AA10" i="124"/>
  <c r="Y10" i="124"/>
  <c r="W10" i="124"/>
  <c r="U10" i="124"/>
  <c r="S10" i="124"/>
  <c r="Q10" i="124"/>
  <c r="O10" i="124"/>
  <c r="M10" i="124"/>
  <c r="K10" i="124"/>
  <c r="I10" i="124"/>
  <c r="G10" i="124"/>
  <c r="AG8" i="124"/>
  <c r="AE8" i="124"/>
  <c r="AC8" i="124"/>
  <c r="AA8" i="124"/>
  <c r="Y8" i="124"/>
  <c r="W8" i="124"/>
  <c r="U8" i="124"/>
  <c r="S8" i="124"/>
  <c r="Q8" i="124"/>
  <c r="O8" i="124"/>
  <c r="M8" i="124"/>
  <c r="K8" i="124"/>
  <c r="I8" i="124"/>
  <c r="G8" i="124"/>
  <c r="AG111" i="124"/>
  <c r="AE111" i="124"/>
  <c r="AC111" i="124"/>
  <c r="AA111" i="124"/>
  <c r="Y111" i="124"/>
  <c r="W111" i="124"/>
  <c r="U111" i="124"/>
  <c r="S111" i="124"/>
  <c r="Q111" i="124"/>
  <c r="O111" i="124"/>
  <c r="M111" i="124"/>
  <c r="K111" i="124"/>
  <c r="I111" i="124"/>
  <c r="G111" i="124"/>
  <c r="AG83" i="124"/>
  <c r="AE83" i="124"/>
  <c r="AC83" i="124"/>
  <c r="AA83" i="124"/>
  <c r="Y83" i="124"/>
  <c r="W83" i="124"/>
  <c r="U83" i="124"/>
  <c r="S83" i="124"/>
  <c r="Q83" i="124"/>
  <c r="O83" i="124"/>
  <c r="M83" i="124"/>
  <c r="K83" i="124"/>
  <c r="I83" i="124"/>
  <c r="G83" i="124"/>
  <c r="AG70" i="124"/>
  <c r="AE70" i="124"/>
  <c r="AC70" i="124"/>
  <c r="AA70" i="124"/>
  <c r="Y70" i="124"/>
  <c r="W70" i="124"/>
  <c r="U70" i="124"/>
  <c r="S70" i="124"/>
  <c r="Q70" i="124"/>
  <c r="O70" i="124"/>
  <c r="M70" i="124"/>
  <c r="K70" i="124"/>
  <c r="I70" i="124"/>
  <c r="G70" i="124"/>
  <c r="AG67" i="124"/>
  <c r="AE67" i="124"/>
  <c r="AC67" i="124"/>
  <c r="AA67" i="124"/>
  <c r="Y67" i="124"/>
  <c r="W67" i="124"/>
  <c r="U67" i="124"/>
  <c r="S67" i="124"/>
  <c r="Q67" i="124"/>
  <c r="O67" i="124"/>
  <c r="M67" i="124"/>
  <c r="K67" i="124"/>
  <c r="I67" i="124"/>
  <c r="G67" i="124"/>
  <c r="AG51" i="124"/>
  <c r="AE51" i="124"/>
  <c r="AC51" i="124"/>
  <c r="AA51" i="124"/>
  <c r="Y51" i="124"/>
  <c r="W51" i="124"/>
  <c r="U51" i="124"/>
  <c r="S51" i="124"/>
  <c r="Q51" i="124"/>
  <c r="O51" i="124"/>
  <c r="M51" i="124"/>
  <c r="K51" i="124"/>
  <c r="I51" i="124"/>
  <c r="G51" i="124"/>
  <c r="AG40" i="124"/>
  <c r="AE40" i="124"/>
  <c r="AC40" i="124"/>
  <c r="AA40" i="124"/>
  <c r="Y40" i="124"/>
  <c r="W40" i="124"/>
  <c r="U40" i="124"/>
  <c r="S40" i="124"/>
  <c r="Q40" i="124"/>
  <c r="O40" i="124"/>
  <c r="M40" i="124"/>
  <c r="K40" i="124"/>
  <c r="AH40" i="124" s="1"/>
  <c r="I40" i="124"/>
  <c r="G40" i="124"/>
  <c r="AG17" i="124"/>
  <c r="AE17" i="124"/>
  <c r="AC17" i="124"/>
  <c r="AA17" i="124"/>
  <c r="Y17" i="124"/>
  <c r="W17" i="124"/>
  <c r="U17" i="124"/>
  <c r="S17" i="124"/>
  <c r="Q17" i="124"/>
  <c r="O17" i="124"/>
  <c r="M17" i="124"/>
  <c r="K17" i="124"/>
  <c r="I17" i="124"/>
  <c r="G17" i="124"/>
  <c r="AH64" i="125" l="1"/>
  <c r="AH85" i="125"/>
  <c r="AH86" i="125"/>
  <c r="AH109" i="125"/>
  <c r="AH6" i="125"/>
  <c r="AH59" i="125"/>
  <c r="AH72" i="125"/>
  <c r="AH78" i="125"/>
  <c r="AH16" i="125"/>
  <c r="AH39" i="125"/>
  <c r="AH27" i="125"/>
  <c r="AH41" i="125"/>
  <c r="AH102" i="125"/>
  <c r="AH118" i="125"/>
  <c r="AH103" i="126"/>
  <c r="AH112" i="126"/>
  <c r="AH118" i="126"/>
  <c r="AH102" i="126"/>
  <c r="AH13" i="126"/>
  <c r="AH16" i="126"/>
  <c r="AH72" i="126"/>
  <c r="AH89" i="126"/>
  <c r="AH92" i="126"/>
  <c r="AH73" i="126"/>
  <c r="AH104" i="126"/>
  <c r="AH32" i="126"/>
  <c r="AH53" i="126"/>
  <c r="AH5" i="126"/>
  <c r="AH73" i="127"/>
  <c r="AH26" i="127"/>
  <c r="AH49" i="127"/>
  <c r="AH44" i="127"/>
  <c r="AH35" i="127"/>
  <c r="AH110" i="127"/>
  <c r="AH22" i="127"/>
  <c r="AH28" i="127"/>
  <c r="AH6" i="127"/>
  <c r="AH86" i="127"/>
  <c r="AH11" i="127"/>
  <c r="AH83" i="127"/>
  <c r="AH20" i="128"/>
  <c r="AH22" i="128"/>
  <c r="AH45" i="128"/>
  <c r="AH16" i="128"/>
  <c r="AH117" i="128"/>
  <c r="AH89" i="128"/>
  <c r="AH96" i="128"/>
  <c r="AH101" i="128"/>
  <c r="AH11" i="128"/>
  <c r="AH17" i="128"/>
  <c r="AH92" i="128"/>
  <c r="AH51" i="128"/>
  <c r="AH28" i="128"/>
  <c r="AH5" i="129"/>
  <c r="AH18" i="129"/>
  <c r="AH68" i="129"/>
  <c r="AH51" i="129"/>
  <c r="AH64" i="129"/>
  <c r="AH71" i="129"/>
  <c r="AH103" i="129"/>
  <c r="AH91" i="129"/>
  <c r="AH29" i="129"/>
  <c r="AH19" i="130"/>
  <c r="AH20" i="130"/>
  <c r="AH90" i="130"/>
  <c r="AH78" i="130"/>
  <c r="AH74" i="130"/>
  <c r="AH36" i="130"/>
  <c r="AH31" i="130"/>
  <c r="AH54" i="130"/>
  <c r="AH93" i="130"/>
  <c r="AH16" i="130"/>
  <c r="AH82" i="130"/>
  <c r="AH92" i="130"/>
  <c r="AH65" i="130"/>
  <c r="AH52" i="130"/>
  <c r="AH102" i="130"/>
  <c r="AH10" i="130"/>
  <c r="AH25" i="130"/>
  <c r="AH31" i="131"/>
  <c r="AH11" i="131"/>
  <c r="AH19" i="131"/>
  <c r="AH22" i="131"/>
  <c r="AH91" i="131"/>
  <c r="AH67" i="131"/>
  <c r="AH111" i="131"/>
  <c r="AH72" i="131"/>
  <c r="AH100" i="131"/>
  <c r="AH101" i="131"/>
  <c r="AH12" i="132"/>
  <c r="AH114" i="132"/>
  <c r="AH102" i="132"/>
  <c r="AH90" i="132"/>
  <c r="AH9" i="132"/>
  <c r="AH72" i="132"/>
  <c r="AH118" i="132"/>
  <c r="AH81" i="132"/>
  <c r="AH56" i="132"/>
  <c r="AH101" i="132"/>
  <c r="AH68" i="132"/>
  <c r="AH18" i="132"/>
  <c r="AH61" i="132"/>
  <c r="AH115" i="132"/>
  <c r="AH8" i="133"/>
  <c r="AH18" i="133"/>
  <c r="AH81" i="133"/>
  <c r="AH29" i="133"/>
  <c r="AH40" i="133"/>
  <c r="AH13" i="133"/>
  <c r="AH46" i="133"/>
  <c r="AH100" i="133"/>
  <c r="AH101" i="133"/>
  <c r="AH32" i="133"/>
  <c r="AH84" i="133"/>
  <c r="AH88" i="133"/>
  <c r="AH85" i="133"/>
  <c r="AH106" i="133"/>
  <c r="AH52" i="133"/>
  <c r="AH25" i="133"/>
  <c r="AH91" i="133"/>
  <c r="AH31" i="134"/>
  <c r="AH70" i="134"/>
  <c r="AH98" i="134"/>
  <c r="AH85" i="134"/>
  <c r="AH91" i="134"/>
  <c r="AH28" i="134"/>
  <c r="AH117" i="134"/>
  <c r="AH64" i="134"/>
  <c r="AH11" i="134"/>
  <c r="AH102" i="134"/>
  <c r="AH103" i="134"/>
  <c r="AH94" i="134"/>
  <c r="AH87" i="134"/>
  <c r="AH23" i="134"/>
  <c r="AH50" i="134"/>
  <c r="AH38" i="134"/>
  <c r="AH13" i="134"/>
  <c r="AH19" i="134"/>
  <c r="AH54" i="134"/>
  <c r="AH91" i="135"/>
  <c r="AH32" i="135"/>
  <c r="AH69" i="135"/>
  <c r="AH54" i="135"/>
  <c r="AH39" i="135"/>
  <c r="AH102" i="135"/>
  <c r="AH30" i="135"/>
  <c r="AH59" i="135"/>
  <c r="AH101" i="135"/>
  <c r="AH80" i="135"/>
  <c r="AH10" i="135"/>
  <c r="AH49" i="135"/>
  <c r="AH44" i="135"/>
  <c r="AH36" i="135"/>
  <c r="AH67" i="136"/>
  <c r="AH16" i="136"/>
  <c r="AH63" i="136"/>
  <c r="AH50" i="136"/>
  <c r="AH47" i="136"/>
  <c r="AH106" i="136"/>
  <c r="AH70" i="136"/>
  <c r="AH22" i="136"/>
  <c r="AH55" i="136"/>
  <c r="AH75" i="136"/>
  <c r="AH115" i="136"/>
  <c r="AH78" i="136"/>
  <c r="AH26" i="136"/>
  <c r="AH114" i="136"/>
  <c r="AH15" i="136"/>
  <c r="AH89" i="136"/>
  <c r="AH82" i="136"/>
  <c r="AH105" i="136"/>
  <c r="AH45" i="137"/>
  <c r="AH10" i="137"/>
  <c r="AH17" i="137"/>
  <c r="AH69" i="137"/>
  <c r="AH55" i="137"/>
  <c r="AH95" i="137"/>
  <c r="AH75" i="137"/>
  <c r="AH108" i="137"/>
  <c r="AH15" i="137"/>
  <c r="AH40" i="137"/>
  <c r="AH90" i="137"/>
  <c r="AH35" i="137"/>
  <c r="AH70" i="137"/>
  <c r="AH83" i="137"/>
  <c r="AH66" i="137"/>
  <c r="AH67" i="137"/>
  <c r="AH33" i="137"/>
  <c r="AH50" i="137"/>
  <c r="AH118" i="137"/>
  <c r="AH118" i="138"/>
  <c r="AH50" i="138"/>
  <c r="AH52" i="138"/>
  <c r="AH31" i="138"/>
  <c r="AH56" i="138"/>
  <c r="AH63" i="138"/>
  <c r="AH65" i="138"/>
  <c r="AH10" i="138"/>
  <c r="AH47" i="138"/>
  <c r="AH25" i="138"/>
  <c r="AH48" i="138"/>
  <c r="AH102" i="138"/>
  <c r="AH110" i="138"/>
  <c r="AH9" i="138"/>
  <c r="AH30" i="138"/>
  <c r="AH54" i="138"/>
  <c r="AH37" i="138"/>
  <c r="AH19" i="138"/>
  <c r="AH61" i="138"/>
  <c r="AH43" i="138"/>
  <c r="AH44" i="138"/>
  <c r="AH93" i="138"/>
  <c r="AH46" i="138"/>
  <c r="AH98" i="138"/>
  <c r="AH6" i="138"/>
  <c r="AH105" i="138"/>
  <c r="AH80" i="138"/>
  <c r="AH82" i="138"/>
  <c r="AH117" i="138"/>
  <c r="AH119" i="138"/>
  <c r="AH5" i="138"/>
  <c r="AH33" i="138"/>
  <c r="AH36" i="138"/>
  <c r="AH38" i="138"/>
  <c r="AH57" i="138"/>
  <c r="AH86" i="138"/>
  <c r="AH60" i="138"/>
  <c r="AH24" i="138"/>
  <c r="AH74" i="138"/>
  <c r="AH29" i="138"/>
  <c r="AH32" i="138"/>
  <c r="AH35" i="138"/>
  <c r="AH85" i="138"/>
  <c r="AH59" i="138"/>
  <c r="AH41" i="138"/>
  <c r="AH23" i="138"/>
  <c r="AH91" i="138"/>
  <c r="AH45" i="138"/>
  <c r="AH97" i="138"/>
  <c r="AH100" i="138"/>
  <c r="AH103" i="138"/>
  <c r="AH109" i="138"/>
  <c r="AH114" i="138"/>
  <c r="AH14" i="138"/>
  <c r="AH87" i="138"/>
  <c r="AH21" i="138"/>
  <c r="AH64" i="138"/>
  <c r="AH89" i="138"/>
  <c r="AH72" i="138"/>
  <c r="AH95" i="138"/>
  <c r="AH99" i="138"/>
  <c r="AH101" i="138"/>
  <c r="AH107" i="138"/>
  <c r="AH111" i="138"/>
  <c r="AH12" i="138"/>
  <c r="AH55" i="138"/>
  <c r="AH62" i="138"/>
  <c r="AH69" i="138"/>
  <c r="AH71" i="138"/>
  <c r="AH11" i="138"/>
  <c r="AH104" i="138"/>
  <c r="AH106" i="138"/>
  <c r="AH115" i="138"/>
  <c r="AH28" i="138"/>
  <c r="AH13" i="138"/>
  <c r="AH16" i="138"/>
  <c r="AH84" i="138"/>
  <c r="AH58" i="138"/>
  <c r="AH22" i="138"/>
  <c r="AH67" i="138"/>
  <c r="AH90" i="138"/>
  <c r="AH94" i="138"/>
  <c r="AH75" i="138"/>
  <c r="AH77" i="138"/>
  <c r="AH26" i="138"/>
  <c r="AH108" i="138"/>
  <c r="AH113" i="138"/>
  <c r="AH51" i="138"/>
  <c r="AH83" i="138"/>
  <c r="AH53" i="138"/>
  <c r="AH15" i="138"/>
  <c r="AH34" i="138"/>
  <c r="AH17" i="138"/>
  <c r="AH39" i="138"/>
  <c r="AH18" i="138"/>
  <c r="AH20" i="138"/>
  <c r="AH40" i="138"/>
  <c r="AH88" i="138"/>
  <c r="AH42" i="138"/>
  <c r="AH66" i="138"/>
  <c r="AH68" i="138"/>
  <c r="AH70" i="138"/>
  <c r="AH92" i="138"/>
  <c r="AH7" i="138"/>
  <c r="AH73" i="138"/>
  <c r="AH96" i="138"/>
  <c r="AH8" i="138"/>
  <c r="AH76" i="138"/>
  <c r="AH78" i="138"/>
  <c r="AH49" i="138"/>
  <c r="AH79" i="138"/>
  <c r="AH27" i="138"/>
  <c r="AH81" i="138"/>
  <c r="AH112" i="138"/>
  <c r="AH116" i="138"/>
  <c r="AH44" i="137"/>
  <c r="AH23" i="137"/>
  <c r="AH102" i="137"/>
  <c r="AH29" i="137"/>
  <c r="AH65" i="137"/>
  <c r="AH68" i="137"/>
  <c r="AH34" i="137"/>
  <c r="AH107" i="137"/>
  <c r="AH37" i="137"/>
  <c r="AH109" i="137"/>
  <c r="AH72" i="137"/>
  <c r="AH60" i="137"/>
  <c r="AH25" i="137"/>
  <c r="AH89" i="137"/>
  <c r="AH110" i="137"/>
  <c r="AH43" i="137"/>
  <c r="AH5" i="137"/>
  <c r="AH46" i="137"/>
  <c r="AH64" i="137"/>
  <c r="AH49" i="137"/>
  <c r="AH104" i="137"/>
  <c r="AH106" i="137"/>
  <c r="AH54" i="137"/>
  <c r="AH36" i="137"/>
  <c r="AH86" i="137"/>
  <c r="AH87" i="137"/>
  <c r="AH93" i="137"/>
  <c r="AH94" i="137"/>
  <c r="AH61" i="137"/>
  <c r="AH119" i="137"/>
  <c r="AH16" i="137"/>
  <c r="AH9" i="137"/>
  <c r="AH30" i="137"/>
  <c r="AH13" i="137"/>
  <c r="AH51" i="137"/>
  <c r="AH14" i="137"/>
  <c r="AH57" i="137"/>
  <c r="AH85" i="137"/>
  <c r="AH59" i="137"/>
  <c r="AH39" i="137"/>
  <c r="AH88" i="137"/>
  <c r="AH73" i="137"/>
  <c r="AH97" i="137"/>
  <c r="AH41" i="137"/>
  <c r="AH114" i="137"/>
  <c r="AH22" i="137"/>
  <c r="AH47" i="137"/>
  <c r="AH32" i="137"/>
  <c r="AH52" i="137"/>
  <c r="AH53" i="137"/>
  <c r="AH92" i="137"/>
  <c r="AH111" i="137"/>
  <c r="AH96" i="137"/>
  <c r="AH76" i="137"/>
  <c r="AH116" i="137"/>
  <c r="AH62" i="137"/>
  <c r="AH21" i="137"/>
  <c r="AH6" i="137"/>
  <c r="AH18" i="137"/>
  <c r="AH28" i="137"/>
  <c r="AH103" i="137"/>
  <c r="AH105" i="137"/>
  <c r="AH56" i="137"/>
  <c r="AH58" i="137"/>
  <c r="AH71" i="137"/>
  <c r="AH24" i="137"/>
  <c r="AH38" i="137"/>
  <c r="AH26" i="137"/>
  <c r="AH112" i="137"/>
  <c r="AH98" i="137"/>
  <c r="AH100" i="137"/>
  <c r="AH117" i="137"/>
  <c r="AH27" i="137"/>
  <c r="AH63" i="137"/>
  <c r="AH8" i="137"/>
  <c r="AH48" i="137"/>
  <c r="AH82" i="137"/>
  <c r="AH91" i="137"/>
  <c r="AH113" i="137"/>
  <c r="AH115" i="137"/>
  <c r="AH78" i="137"/>
  <c r="AH11" i="137"/>
  <c r="AH19" i="137"/>
  <c r="AH80" i="137"/>
  <c r="AH81" i="137"/>
  <c r="AH12" i="137"/>
  <c r="AH31" i="137"/>
  <c r="AH84" i="137"/>
  <c r="AH20" i="137"/>
  <c r="AH74" i="137"/>
  <c r="AH77" i="137"/>
  <c r="AH101" i="137"/>
  <c r="AH14" i="136"/>
  <c r="AH51" i="136"/>
  <c r="AH91" i="136"/>
  <c r="AH83" i="136"/>
  <c r="AH20" i="136"/>
  <c r="AH21" i="136"/>
  <c r="AH79" i="136"/>
  <c r="AH48" i="136"/>
  <c r="AH44" i="136"/>
  <c r="AH72" i="136"/>
  <c r="AH19" i="136"/>
  <c r="AH100" i="136"/>
  <c r="AH81" i="136"/>
  <c r="AH104" i="136"/>
  <c r="AH110" i="136"/>
  <c r="AH111" i="136"/>
  <c r="AH42" i="136"/>
  <c r="AH56" i="136"/>
  <c r="AH23" i="136"/>
  <c r="AH37" i="136"/>
  <c r="AH32" i="136"/>
  <c r="AH13" i="136"/>
  <c r="AH39" i="136"/>
  <c r="AH49" i="136"/>
  <c r="AH29" i="136"/>
  <c r="AH97" i="136"/>
  <c r="AH17" i="136"/>
  <c r="AH76" i="136"/>
  <c r="AH113" i="136"/>
  <c r="AH93" i="136"/>
  <c r="AH118" i="136"/>
  <c r="AH119" i="136"/>
  <c r="AH27" i="136"/>
  <c r="AH8" i="136"/>
  <c r="AH24" i="136"/>
  <c r="AH40" i="136"/>
  <c r="AH66" i="136"/>
  <c r="AH41" i="136"/>
  <c r="AH69" i="136"/>
  <c r="AH96" i="136"/>
  <c r="AH60" i="136"/>
  <c r="AH54" i="136"/>
  <c r="AH85" i="136"/>
  <c r="AH98" i="136"/>
  <c r="AH99" i="136"/>
  <c r="AH101" i="136"/>
  <c r="AH108" i="136"/>
  <c r="AH112" i="136"/>
  <c r="AH117" i="136"/>
  <c r="AH33" i="136"/>
  <c r="AH34" i="136"/>
  <c r="AH53" i="136"/>
  <c r="AH43" i="136"/>
  <c r="AH28" i="136"/>
  <c r="AH35" i="136"/>
  <c r="AH11" i="136"/>
  <c r="AH46" i="136"/>
  <c r="AH57" i="136"/>
  <c r="AH80" i="136"/>
  <c r="AH102" i="136"/>
  <c r="AH74" i="136"/>
  <c r="AH92" i="136"/>
  <c r="AH90" i="136"/>
  <c r="AH58" i="136"/>
  <c r="AH38" i="136"/>
  <c r="AH68" i="136"/>
  <c r="AH59" i="136"/>
  <c r="AH61" i="136"/>
  <c r="AH30" i="136"/>
  <c r="AH84" i="136"/>
  <c r="AH88" i="136"/>
  <c r="AH71" i="136"/>
  <c r="AH18" i="136"/>
  <c r="AH116" i="136"/>
  <c r="AH6" i="136"/>
  <c r="AH10" i="136"/>
  <c r="AH62" i="136"/>
  <c r="AH5" i="136"/>
  <c r="AH73" i="136"/>
  <c r="AH87" i="136"/>
  <c r="AH65" i="136"/>
  <c r="AH107" i="136"/>
  <c r="AH109" i="136"/>
  <c r="AH77" i="136"/>
  <c r="AH7" i="136"/>
  <c r="AH95" i="136"/>
  <c r="AH9" i="136"/>
  <c r="AH25" i="136"/>
  <c r="AH52" i="136"/>
  <c r="AH45" i="136"/>
  <c r="AH12" i="136"/>
  <c r="AH64" i="136"/>
  <c r="AH103" i="136"/>
  <c r="AH36" i="136"/>
  <c r="AH31" i="136"/>
  <c r="AH86" i="136"/>
  <c r="AH94" i="136"/>
  <c r="AH14" i="135"/>
  <c r="AH40" i="135"/>
  <c r="AH68" i="135"/>
  <c r="AH79" i="135"/>
  <c r="AH100" i="135"/>
  <c r="AH88" i="135"/>
  <c r="AH92" i="135"/>
  <c r="AH17" i="135"/>
  <c r="AH43" i="135"/>
  <c r="AH27" i="135"/>
  <c r="AH111" i="135"/>
  <c r="AH112" i="135"/>
  <c r="AH71" i="135"/>
  <c r="AH18" i="135"/>
  <c r="AH98" i="135"/>
  <c r="AH22" i="135"/>
  <c r="AH45" i="135"/>
  <c r="AH48" i="135"/>
  <c r="AH23" i="135"/>
  <c r="AH99" i="135"/>
  <c r="AH64" i="135"/>
  <c r="AH24" i="135"/>
  <c r="AH65" i="135"/>
  <c r="AH16" i="135"/>
  <c r="AH107" i="135"/>
  <c r="AH90" i="135"/>
  <c r="AH103" i="135"/>
  <c r="AH57" i="135"/>
  <c r="AH33" i="135"/>
  <c r="AH70" i="135"/>
  <c r="AH52" i="135"/>
  <c r="AH37" i="135"/>
  <c r="AH118" i="135"/>
  <c r="AH119" i="135"/>
  <c r="AH63" i="135"/>
  <c r="AH55" i="135"/>
  <c r="AH76" i="135"/>
  <c r="AH28" i="135"/>
  <c r="AH81" i="135"/>
  <c r="AH26" i="135"/>
  <c r="AH31" i="135"/>
  <c r="AH46" i="135"/>
  <c r="AH66" i="135"/>
  <c r="AH110" i="135"/>
  <c r="AH38" i="135"/>
  <c r="AH104" i="135"/>
  <c r="AH47" i="135"/>
  <c r="AH62" i="135"/>
  <c r="AH113" i="135"/>
  <c r="AH72" i="135"/>
  <c r="AH117" i="135"/>
  <c r="AH35" i="135"/>
  <c r="AH93" i="135"/>
  <c r="AH25" i="135"/>
  <c r="AH21" i="135"/>
  <c r="AH97" i="135"/>
  <c r="AH7" i="135"/>
  <c r="AH53" i="135"/>
  <c r="AH77" i="135"/>
  <c r="AH85" i="135"/>
  <c r="AH67" i="135"/>
  <c r="AH95" i="135"/>
  <c r="AH83" i="135"/>
  <c r="AH116" i="135"/>
  <c r="AH51" i="135"/>
  <c r="AH15" i="135"/>
  <c r="AH6" i="135"/>
  <c r="AH12" i="135"/>
  <c r="AH60" i="135"/>
  <c r="AH89" i="135"/>
  <c r="AH9" i="135"/>
  <c r="AH84" i="135"/>
  <c r="AH78" i="135"/>
  <c r="AH75" i="135"/>
  <c r="AH13" i="135"/>
  <c r="AH115" i="135"/>
  <c r="AH61" i="135"/>
  <c r="AH11" i="135"/>
  <c r="AH82" i="135"/>
  <c r="AH94" i="135"/>
  <c r="AH56" i="135"/>
  <c r="AH87" i="135"/>
  <c r="AH50" i="135"/>
  <c r="AH108" i="135"/>
  <c r="AH58" i="135"/>
  <c r="AH5" i="135"/>
  <c r="AH34" i="135"/>
  <c r="AH8" i="135"/>
  <c r="AH41" i="135"/>
  <c r="AH42" i="135"/>
  <c r="AH74" i="135"/>
  <c r="AH86" i="135"/>
  <c r="AH106" i="135"/>
  <c r="AH96" i="135"/>
  <c r="AH114" i="135"/>
  <c r="AH109" i="135"/>
  <c r="AH45" i="134"/>
  <c r="AH29" i="134"/>
  <c r="AH77" i="134"/>
  <c r="AH36" i="134"/>
  <c r="AH15" i="134"/>
  <c r="AH27" i="134"/>
  <c r="AH35" i="134"/>
  <c r="AH75" i="134"/>
  <c r="AH67" i="134"/>
  <c r="AH32" i="134"/>
  <c r="AH24" i="134"/>
  <c r="AH12" i="134"/>
  <c r="AH108" i="134"/>
  <c r="AH7" i="134"/>
  <c r="AH16" i="134"/>
  <c r="AH63" i="134"/>
  <c r="AH14" i="134"/>
  <c r="AH44" i="134"/>
  <c r="AH52" i="134"/>
  <c r="AH43" i="134"/>
  <c r="AH59" i="134"/>
  <c r="AH96" i="134"/>
  <c r="AH78" i="134"/>
  <c r="AH47" i="134"/>
  <c r="AH93" i="134"/>
  <c r="AH57" i="134"/>
  <c r="AH113" i="134"/>
  <c r="AH25" i="134"/>
  <c r="AH20" i="134"/>
  <c r="AH42" i="134"/>
  <c r="AH56" i="134"/>
  <c r="AH40" i="134"/>
  <c r="AH33" i="134"/>
  <c r="AH84" i="134"/>
  <c r="AH34" i="134"/>
  <c r="AH39" i="134"/>
  <c r="AH100" i="134"/>
  <c r="AH46" i="134"/>
  <c r="AH8" i="134"/>
  <c r="AH112" i="134"/>
  <c r="AH116" i="134"/>
  <c r="AH119" i="134"/>
  <c r="AH21" i="134"/>
  <c r="AH37" i="134"/>
  <c r="AH10" i="134"/>
  <c r="AH66" i="134"/>
  <c r="AH26" i="134"/>
  <c r="AH60" i="134"/>
  <c r="AH81" i="134"/>
  <c r="AH107" i="134"/>
  <c r="AH86" i="134"/>
  <c r="AH109" i="134"/>
  <c r="AH118" i="134"/>
  <c r="AH61" i="134"/>
  <c r="AH18" i="134"/>
  <c r="AH6" i="134"/>
  <c r="AH9" i="134"/>
  <c r="AH82" i="134"/>
  <c r="AH69" i="134"/>
  <c r="AH79" i="134"/>
  <c r="AH48" i="134"/>
  <c r="AH99" i="134"/>
  <c r="AH71" i="134"/>
  <c r="AH73" i="134"/>
  <c r="AH72" i="134"/>
  <c r="AH90" i="134"/>
  <c r="AH101" i="134"/>
  <c r="AH74" i="134"/>
  <c r="AH115" i="134"/>
  <c r="AH49" i="134"/>
  <c r="AH51" i="134"/>
  <c r="AH53" i="134"/>
  <c r="AH80" i="134"/>
  <c r="AH22" i="134"/>
  <c r="AH62" i="134"/>
  <c r="AH58" i="134"/>
  <c r="AH95" i="134"/>
  <c r="AH104" i="134"/>
  <c r="AH106" i="134"/>
  <c r="AH88" i="134"/>
  <c r="AH111" i="134"/>
  <c r="AH17" i="134"/>
  <c r="AH55" i="134"/>
  <c r="AH30" i="134"/>
  <c r="AH83" i="134"/>
  <c r="AH41" i="134"/>
  <c r="AH89" i="134"/>
  <c r="AH97" i="134"/>
  <c r="AH68" i="134"/>
  <c r="AH65" i="134"/>
  <c r="AH76" i="134"/>
  <c r="AH105" i="134"/>
  <c r="AH5" i="134"/>
  <c r="AH114" i="134"/>
  <c r="AH92" i="134"/>
  <c r="AH64" i="133"/>
  <c r="AH7" i="133"/>
  <c r="AH102" i="133"/>
  <c r="AH6" i="133"/>
  <c r="AH9" i="133"/>
  <c r="AH55" i="133"/>
  <c r="AH47" i="133"/>
  <c r="AH93" i="133"/>
  <c r="AH63" i="133"/>
  <c r="AH71" i="133"/>
  <c r="AH107" i="133"/>
  <c r="AH87" i="133"/>
  <c r="AH95" i="133"/>
  <c r="AH109" i="133"/>
  <c r="AH53" i="133"/>
  <c r="AH110" i="133"/>
  <c r="AH37" i="133"/>
  <c r="AH56" i="133"/>
  <c r="AH26" i="133"/>
  <c r="AH48" i="133"/>
  <c r="AH70" i="133"/>
  <c r="AH86" i="133"/>
  <c r="AH19" i="133"/>
  <c r="AH65" i="133"/>
  <c r="AH111" i="133"/>
  <c r="AH112" i="133"/>
  <c r="AH72" i="133"/>
  <c r="AH115" i="133"/>
  <c r="AH82" i="133"/>
  <c r="AH117" i="133"/>
  <c r="AH118" i="133"/>
  <c r="AH119" i="133"/>
  <c r="AH10" i="133"/>
  <c r="AH5" i="133"/>
  <c r="AH22" i="133"/>
  <c r="AH80" i="133"/>
  <c r="AH35" i="133"/>
  <c r="AH23" i="133"/>
  <c r="AH57" i="133"/>
  <c r="AH21" i="133"/>
  <c r="AH50" i="133"/>
  <c r="AH61" i="133"/>
  <c r="AH108" i="133"/>
  <c r="AH49" i="133"/>
  <c r="AH79" i="133"/>
  <c r="AH83" i="133"/>
  <c r="AH34" i="133"/>
  <c r="AH20" i="133"/>
  <c r="AH36" i="133"/>
  <c r="AH16" i="133"/>
  <c r="AH39" i="133"/>
  <c r="AH12" i="133"/>
  <c r="AH14" i="133"/>
  <c r="AH69" i="133"/>
  <c r="AH75" i="133"/>
  <c r="AH114" i="133"/>
  <c r="AH68" i="133"/>
  <c r="AH78" i="133"/>
  <c r="AH11" i="133"/>
  <c r="AH54" i="133"/>
  <c r="AH38" i="133"/>
  <c r="AH67" i="133"/>
  <c r="AH58" i="133"/>
  <c r="AH41" i="133"/>
  <c r="AH17" i="133"/>
  <c r="AH27" i="133"/>
  <c r="AH105" i="133"/>
  <c r="AH15" i="133"/>
  <c r="AH116" i="133"/>
  <c r="AH24" i="133"/>
  <c r="AH59" i="133"/>
  <c r="AH103" i="133"/>
  <c r="AH60" i="133"/>
  <c r="AH51" i="133"/>
  <c r="AH30" i="133"/>
  <c r="AH31" i="133"/>
  <c r="AH42" i="133"/>
  <c r="AH104" i="133"/>
  <c r="AH43" i="133"/>
  <c r="AH99" i="133"/>
  <c r="AH77" i="133"/>
  <c r="AH45" i="133"/>
  <c r="AH66" i="133"/>
  <c r="AH90" i="133"/>
  <c r="AH28" i="133"/>
  <c r="AH44" i="133"/>
  <c r="AH73" i="133"/>
  <c r="AH94" i="133"/>
  <c r="AH74" i="133"/>
  <c r="AH62" i="133"/>
  <c r="AH33" i="133"/>
  <c r="AH98" i="133"/>
  <c r="AH96" i="133"/>
  <c r="AH92" i="133"/>
  <c r="AH113" i="133"/>
  <c r="AH97" i="133"/>
  <c r="AH19" i="132"/>
  <c r="AH111" i="132"/>
  <c r="AH23" i="132"/>
  <c r="AH15" i="132"/>
  <c r="AH53" i="132"/>
  <c r="AH65" i="132"/>
  <c r="AH35" i="132"/>
  <c r="AH54" i="132"/>
  <c r="AH37" i="132"/>
  <c r="AH55" i="132"/>
  <c r="AH57" i="132"/>
  <c r="AH93" i="132"/>
  <c r="AH70" i="132"/>
  <c r="AH95" i="132"/>
  <c r="AH98" i="132"/>
  <c r="AH83" i="132"/>
  <c r="AH8" i="132"/>
  <c r="AH49" i="132"/>
  <c r="AH50" i="132"/>
  <c r="AH45" i="132"/>
  <c r="AH77" i="132"/>
  <c r="AH100" i="132"/>
  <c r="AH40" i="132"/>
  <c r="AH104" i="132"/>
  <c r="AH59" i="132"/>
  <c r="AH71" i="132"/>
  <c r="AH107" i="132"/>
  <c r="AH110" i="132"/>
  <c r="AH119" i="132"/>
  <c r="AH99" i="132"/>
  <c r="AH30" i="132"/>
  <c r="AH42" i="132"/>
  <c r="AH13" i="132"/>
  <c r="AH14" i="132"/>
  <c r="AH5" i="132"/>
  <c r="AH22" i="132"/>
  <c r="AH112" i="132"/>
  <c r="AH52" i="132"/>
  <c r="AH33" i="132"/>
  <c r="AH74" i="132"/>
  <c r="AH34" i="132"/>
  <c r="AH24" i="132"/>
  <c r="AH75" i="132"/>
  <c r="AH36" i="132"/>
  <c r="AH6" i="132"/>
  <c r="AH38" i="132"/>
  <c r="AH78" i="132"/>
  <c r="AH91" i="132"/>
  <c r="AH62" i="132"/>
  <c r="AH116" i="132"/>
  <c r="AH84" i="132"/>
  <c r="AH21" i="132"/>
  <c r="AH51" i="132"/>
  <c r="AH44" i="132"/>
  <c r="AH86" i="132"/>
  <c r="AH87" i="132"/>
  <c r="AH17" i="132"/>
  <c r="AH89" i="132"/>
  <c r="AH26" i="132"/>
  <c r="AH103" i="132"/>
  <c r="AH94" i="132"/>
  <c r="AH79" i="132"/>
  <c r="AH60" i="132"/>
  <c r="AH82" i="132"/>
  <c r="AH109" i="132"/>
  <c r="AH11" i="132"/>
  <c r="AH43" i="132"/>
  <c r="AH32" i="132"/>
  <c r="AH16" i="132"/>
  <c r="AH85" i="132"/>
  <c r="AH7" i="132"/>
  <c r="AH66" i="132"/>
  <c r="AH47" i="132"/>
  <c r="AH41" i="132"/>
  <c r="AH106" i="132"/>
  <c r="AH96" i="132"/>
  <c r="AH108" i="132"/>
  <c r="AH31" i="132"/>
  <c r="AH39" i="132"/>
  <c r="AH92" i="132"/>
  <c r="AH58" i="132"/>
  <c r="AH48" i="132"/>
  <c r="AH69" i="132"/>
  <c r="AH29" i="132"/>
  <c r="AH97" i="132"/>
  <c r="AH10" i="132"/>
  <c r="AH20" i="132"/>
  <c r="AH63" i="132"/>
  <c r="AH64" i="132"/>
  <c r="AH25" i="132"/>
  <c r="AH76" i="132"/>
  <c r="AH88" i="132"/>
  <c r="AH46" i="132"/>
  <c r="AH27" i="132"/>
  <c r="AH67" i="132"/>
  <c r="AH28" i="132"/>
  <c r="AH105" i="132"/>
  <c r="AH80" i="132"/>
  <c r="AH113" i="132"/>
  <c r="AH117" i="132"/>
  <c r="AH49" i="131"/>
  <c r="AH5" i="131"/>
  <c r="AH15" i="131"/>
  <c r="AH10" i="131"/>
  <c r="AH16" i="131"/>
  <c r="AH50" i="131"/>
  <c r="AH18" i="131"/>
  <c r="AH35" i="131"/>
  <c r="AH83" i="131"/>
  <c r="AH29" i="131"/>
  <c r="AH7" i="131"/>
  <c r="AH37" i="131"/>
  <c r="AH54" i="131"/>
  <c r="AH38" i="131"/>
  <c r="AH40" i="131"/>
  <c r="AH57" i="131"/>
  <c r="AH87" i="131"/>
  <c r="AH88" i="131"/>
  <c r="AH90" i="131"/>
  <c r="AH62" i="131"/>
  <c r="AH30" i="131"/>
  <c r="AH23" i="131"/>
  <c r="AH65" i="131"/>
  <c r="AH66" i="131"/>
  <c r="AH93" i="131"/>
  <c r="AH70" i="131"/>
  <c r="AH94" i="131"/>
  <c r="AH46" i="131"/>
  <c r="AH47" i="131"/>
  <c r="AH48" i="131"/>
  <c r="AH73" i="131"/>
  <c r="AH74" i="131"/>
  <c r="AH75" i="131"/>
  <c r="AH24" i="131"/>
  <c r="AH78" i="131"/>
  <c r="AH116" i="131"/>
  <c r="AH119" i="131"/>
  <c r="AH56" i="131"/>
  <c r="AH86" i="131"/>
  <c r="AH59" i="131"/>
  <c r="AH109" i="131"/>
  <c r="AH110" i="131"/>
  <c r="AH69" i="131"/>
  <c r="AH97" i="131"/>
  <c r="AH99" i="131"/>
  <c r="AH77" i="131"/>
  <c r="AH117" i="131"/>
  <c r="AH103" i="131"/>
  <c r="AH41" i="131"/>
  <c r="AH32" i="131"/>
  <c r="AH9" i="131"/>
  <c r="AH82" i="131"/>
  <c r="AH26" i="131"/>
  <c r="AH27" i="131"/>
  <c r="AH34" i="131"/>
  <c r="AH106" i="131"/>
  <c r="AH107" i="131"/>
  <c r="AH84" i="131"/>
  <c r="AH53" i="131"/>
  <c r="AH55" i="131"/>
  <c r="AH39" i="131"/>
  <c r="AH43" i="131"/>
  <c r="AH58" i="131"/>
  <c r="AH60" i="131"/>
  <c r="AH61" i="131"/>
  <c r="AH63" i="131"/>
  <c r="AH64" i="131"/>
  <c r="AH92" i="131"/>
  <c r="AH68" i="131"/>
  <c r="AH71" i="131"/>
  <c r="AH96" i="131"/>
  <c r="AH113" i="131"/>
  <c r="AH98" i="131"/>
  <c r="AH114" i="131"/>
  <c r="AH115" i="131"/>
  <c r="AH79" i="131"/>
  <c r="AH118" i="131"/>
  <c r="AH80" i="131"/>
  <c r="AH51" i="131"/>
  <c r="AH108" i="131"/>
  <c r="AH6" i="131"/>
  <c r="AH104" i="131"/>
  <c r="AH28" i="131"/>
  <c r="AH36" i="131"/>
  <c r="AH20" i="131"/>
  <c r="AH8" i="131"/>
  <c r="AH81" i="131"/>
  <c r="AH25" i="131"/>
  <c r="AH33" i="131"/>
  <c r="AH17" i="131"/>
  <c r="AH105" i="131"/>
  <c r="AH52" i="131"/>
  <c r="AH12" i="131"/>
  <c r="AH13" i="131"/>
  <c r="AH14" i="131"/>
  <c r="AH21" i="131"/>
  <c r="AH85" i="131"/>
  <c r="AH42" i="131"/>
  <c r="AH89" i="131"/>
  <c r="AH44" i="131"/>
  <c r="AH45" i="131"/>
  <c r="AH95" i="131"/>
  <c r="AH112" i="131"/>
  <c r="AH76" i="131"/>
  <c r="AH102" i="131"/>
  <c r="AH5" i="130"/>
  <c r="AH6" i="130"/>
  <c r="AH83" i="130"/>
  <c r="AH69" i="130"/>
  <c r="AH76" i="130"/>
  <c r="AH53" i="130"/>
  <c r="AH56" i="130"/>
  <c r="AH104" i="130"/>
  <c r="AH39" i="130"/>
  <c r="AH116" i="130"/>
  <c r="AH24" i="130"/>
  <c r="AH68" i="130"/>
  <c r="AH18" i="130"/>
  <c r="AH71" i="130"/>
  <c r="AH112" i="130"/>
  <c r="AH107" i="130"/>
  <c r="AH101" i="130"/>
  <c r="AH87" i="130"/>
  <c r="AH113" i="130"/>
  <c r="AH14" i="130"/>
  <c r="AH72" i="130"/>
  <c r="AH44" i="130"/>
  <c r="AH41" i="130"/>
  <c r="AH62" i="130"/>
  <c r="AH45" i="130"/>
  <c r="AH73" i="130"/>
  <c r="AH48" i="130"/>
  <c r="AH8" i="130"/>
  <c r="AH55" i="130"/>
  <c r="AH115" i="130"/>
  <c r="AH11" i="130"/>
  <c r="AH13" i="130"/>
  <c r="AH23" i="130"/>
  <c r="AH58" i="130"/>
  <c r="AH79" i="130"/>
  <c r="AH91" i="130"/>
  <c r="AH47" i="130"/>
  <c r="AH51" i="130"/>
  <c r="AH99" i="130"/>
  <c r="AH96" i="130"/>
  <c r="AH105" i="130"/>
  <c r="AH43" i="130"/>
  <c r="AH32" i="130"/>
  <c r="AH33" i="130"/>
  <c r="AH9" i="130"/>
  <c r="AH40" i="130"/>
  <c r="AH28" i="130"/>
  <c r="AH103" i="130"/>
  <c r="AH34" i="130"/>
  <c r="AH12" i="130"/>
  <c r="AH30" i="130"/>
  <c r="AH21" i="130"/>
  <c r="AH42" i="130"/>
  <c r="AH94" i="130"/>
  <c r="AH63" i="130"/>
  <c r="AH50" i="130"/>
  <c r="AH59" i="130"/>
  <c r="AH95" i="130"/>
  <c r="AH80" i="130"/>
  <c r="AH86" i="130"/>
  <c r="AH111" i="130"/>
  <c r="AH100" i="130"/>
  <c r="AH117" i="130"/>
  <c r="AH88" i="130"/>
  <c r="AH57" i="130"/>
  <c r="AH17" i="130"/>
  <c r="AH37" i="130"/>
  <c r="AH46" i="130"/>
  <c r="AH106" i="130"/>
  <c r="AH66" i="130"/>
  <c r="AH35" i="130"/>
  <c r="AH85" i="130"/>
  <c r="AH97" i="130"/>
  <c r="AH29" i="130"/>
  <c r="AH15" i="130"/>
  <c r="AH27" i="130"/>
  <c r="AH7" i="130"/>
  <c r="AH49" i="130"/>
  <c r="AH38" i="130"/>
  <c r="AH109" i="130"/>
  <c r="AH64" i="130"/>
  <c r="AH26" i="130"/>
  <c r="AH22" i="130"/>
  <c r="AH110" i="130"/>
  <c r="AH89" i="130"/>
  <c r="AH75" i="130"/>
  <c r="AH81" i="130"/>
  <c r="AH98" i="130"/>
  <c r="AH70" i="130"/>
  <c r="AH77" i="130"/>
  <c r="AH60" i="130"/>
  <c r="AH67" i="130"/>
  <c r="AH84" i="130"/>
  <c r="AH108" i="130"/>
  <c r="AH67" i="129"/>
  <c r="AH61" i="129"/>
  <c r="AH110" i="129"/>
  <c r="AH100" i="129"/>
  <c r="AH24" i="129"/>
  <c r="AH54" i="129"/>
  <c r="AH9" i="129"/>
  <c r="AH14" i="129"/>
  <c r="AH6" i="129"/>
  <c r="AH81" i="129"/>
  <c r="AH59" i="129"/>
  <c r="AH10" i="129"/>
  <c r="AH26" i="129"/>
  <c r="AH13" i="129"/>
  <c r="AH48" i="129"/>
  <c r="AH32" i="129"/>
  <c r="AH45" i="129"/>
  <c r="AH43" i="129"/>
  <c r="AH85" i="129"/>
  <c r="AH97" i="129"/>
  <c r="AH72" i="129"/>
  <c r="AH74" i="129"/>
  <c r="AH56" i="129"/>
  <c r="AH92" i="129"/>
  <c r="AH66" i="129"/>
  <c r="AH109" i="129"/>
  <c r="AH22" i="129"/>
  <c r="AH15" i="129"/>
  <c r="AH21" i="129"/>
  <c r="AH12" i="129"/>
  <c r="AH31" i="129"/>
  <c r="AH47" i="129"/>
  <c r="AH8" i="129"/>
  <c r="AH42" i="129"/>
  <c r="AH34" i="129"/>
  <c r="AH37" i="129"/>
  <c r="AH69" i="129"/>
  <c r="AH38" i="129"/>
  <c r="AH11" i="129"/>
  <c r="AH65" i="129"/>
  <c r="AH75" i="129"/>
  <c r="AH25" i="129"/>
  <c r="AH52" i="129"/>
  <c r="AH90" i="129"/>
  <c r="AH112" i="129"/>
  <c r="AH53" i="129"/>
  <c r="AH102" i="129"/>
  <c r="AH106" i="129"/>
  <c r="AH116" i="129"/>
  <c r="AH119" i="129"/>
  <c r="AH7" i="129"/>
  <c r="AH16" i="129"/>
  <c r="AH40" i="129"/>
  <c r="AH41" i="129"/>
  <c r="AH62" i="129"/>
  <c r="AH33" i="129"/>
  <c r="AH95" i="129"/>
  <c r="AH55" i="129"/>
  <c r="AH17" i="129"/>
  <c r="AH89" i="129"/>
  <c r="AH83" i="129"/>
  <c r="AH101" i="129"/>
  <c r="AH114" i="129"/>
  <c r="AH76" i="129"/>
  <c r="AH49" i="129"/>
  <c r="AH86" i="129"/>
  <c r="AH111" i="129"/>
  <c r="AH107" i="129"/>
  <c r="AH104" i="129"/>
  <c r="AH30" i="129"/>
  <c r="AH108" i="129"/>
  <c r="AH115" i="129"/>
  <c r="AH50" i="129"/>
  <c r="AH23" i="129"/>
  <c r="AH82" i="129"/>
  <c r="AH46" i="129"/>
  <c r="AH79" i="129"/>
  <c r="AH63" i="129"/>
  <c r="AH28" i="129"/>
  <c r="AH77" i="129"/>
  <c r="AH35" i="129"/>
  <c r="AH88" i="129"/>
  <c r="AH98" i="129"/>
  <c r="AH20" i="129"/>
  <c r="AH87" i="129"/>
  <c r="AH19" i="129"/>
  <c r="AH27" i="129"/>
  <c r="AH78" i="129"/>
  <c r="AH39" i="129"/>
  <c r="AH80" i="129"/>
  <c r="AH57" i="129"/>
  <c r="AH60" i="129"/>
  <c r="AH70" i="129"/>
  <c r="AH99" i="129"/>
  <c r="AH105" i="129"/>
  <c r="AH93" i="129"/>
  <c r="AH113" i="129"/>
  <c r="AH83" i="128"/>
  <c r="AH7" i="128"/>
  <c r="AH75" i="128"/>
  <c r="AH31" i="128"/>
  <c r="AH76" i="128"/>
  <c r="AH61" i="128"/>
  <c r="AH48" i="128"/>
  <c r="AH26" i="128"/>
  <c r="AH94" i="128"/>
  <c r="AH67" i="128"/>
  <c r="AH106" i="128"/>
  <c r="AH108" i="128"/>
  <c r="AH56" i="128"/>
  <c r="AH111" i="128"/>
  <c r="AH87" i="128"/>
  <c r="AH32" i="128"/>
  <c r="AH36" i="128"/>
  <c r="AH43" i="128"/>
  <c r="AH24" i="128"/>
  <c r="AH39" i="128"/>
  <c r="AH64" i="128"/>
  <c r="AH18" i="128"/>
  <c r="AH105" i="128"/>
  <c r="AH95" i="128"/>
  <c r="AH99" i="128"/>
  <c r="AH100" i="128"/>
  <c r="AH102" i="128"/>
  <c r="AH116" i="128"/>
  <c r="AH118" i="128"/>
  <c r="AH30" i="128"/>
  <c r="AH34" i="128"/>
  <c r="AH46" i="128"/>
  <c r="AH10" i="128"/>
  <c r="AH47" i="128"/>
  <c r="AH41" i="128"/>
  <c r="AH53" i="128"/>
  <c r="AH82" i="128"/>
  <c r="AH115" i="128"/>
  <c r="AH5" i="128"/>
  <c r="AH33" i="128"/>
  <c r="AH35" i="128"/>
  <c r="AH23" i="128"/>
  <c r="AH15" i="128"/>
  <c r="AH8" i="128"/>
  <c r="AH38" i="128"/>
  <c r="AH14" i="128"/>
  <c r="AH93" i="128"/>
  <c r="AH66" i="128"/>
  <c r="AH29" i="128"/>
  <c r="AH70" i="128"/>
  <c r="AH84" i="128"/>
  <c r="AH107" i="128"/>
  <c r="AH97" i="128"/>
  <c r="AH72" i="128"/>
  <c r="AH37" i="128"/>
  <c r="AH79" i="128"/>
  <c r="AH68" i="128"/>
  <c r="AH6" i="128"/>
  <c r="AH59" i="128"/>
  <c r="AH60" i="128"/>
  <c r="AH77" i="128"/>
  <c r="AH62" i="128"/>
  <c r="AH50" i="128"/>
  <c r="AH80" i="128"/>
  <c r="AH52" i="128"/>
  <c r="AH65" i="128"/>
  <c r="AH81" i="128"/>
  <c r="AH86" i="128"/>
  <c r="AH110" i="128"/>
  <c r="AH112" i="128"/>
  <c r="AH88" i="128"/>
  <c r="AH44" i="128"/>
  <c r="AH19" i="128"/>
  <c r="AH21" i="128"/>
  <c r="AH90" i="128"/>
  <c r="AH25" i="128"/>
  <c r="AH49" i="128"/>
  <c r="AH78" i="128"/>
  <c r="AH40" i="128"/>
  <c r="AH69" i="128"/>
  <c r="AH71" i="128"/>
  <c r="AH113" i="128"/>
  <c r="AH85" i="128"/>
  <c r="AH57" i="128"/>
  <c r="AH73" i="128"/>
  <c r="AH103" i="128"/>
  <c r="AH104" i="128"/>
  <c r="AH12" i="128"/>
  <c r="AH9" i="128"/>
  <c r="AH13" i="128"/>
  <c r="AH63" i="128"/>
  <c r="AH27" i="128"/>
  <c r="AH54" i="128"/>
  <c r="AH55" i="128"/>
  <c r="AH98" i="128"/>
  <c r="AH58" i="128"/>
  <c r="AH114" i="128"/>
  <c r="AH119" i="128"/>
  <c r="AH74" i="128"/>
  <c r="AH5" i="127"/>
  <c r="AH39" i="127"/>
  <c r="AH69" i="127"/>
  <c r="AH64" i="127"/>
  <c r="AH9" i="127"/>
  <c r="AH105" i="127"/>
  <c r="AH61" i="127"/>
  <c r="AH67" i="127"/>
  <c r="AH55" i="127"/>
  <c r="AH75" i="127"/>
  <c r="AH20" i="127"/>
  <c r="AH84" i="127"/>
  <c r="AH115" i="127"/>
  <c r="AH65" i="127"/>
  <c r="AH50" i="127"/>
  <c r="AH16" i="127"/>
  <c r="AH51" i="127"/>
  <c r="AH15" i="127"/>
  <c r="AH18" i="127"/>
  <c r="AH66" i="127"/>
  <c r="AH71" i="127"/>
  <c r="AH93" i="127"/>
  <c r="AH46" i="127"/>
  <c r="AH25" i="127"/>
  <c r="AH96" i="127"/>
  <c r="AH102" i="127"/>
  <c r="AH103" i="127"/>
  <c r="AH119" i="127"/>
  <c r="AH13" i="127"/>
  <c r="AH17" i="127"/>
  <c r="AH34" i="127"/>
  <c r="AH19" i="127"/>
  <c r="AH23" i="127"/>
  <c r="AH24" i="127"/>
  <c r="AH60" i="127"/>
  <c r="AH101" i="127"/>
  <c r="AH31" i="127"/>
  <c r="AH109" i="127"/>
  <c r="AH58" i="127"/>
  <c r="AH87" i="127"/>
  <c r="AH81" i="127"/>
  <c r="AH95" i="127"/>
  <c r="AH108" i="127"/>
  <c r="AH43" i="127"/>
  <c r="AH32" i="127"/>
  <c r="AH14" i="127"/>
  <c r="AH36" i="127"/>
  <c r="AH53" i="127"/>
  <c r="AH54" i="127"/>
  <c r="AH74" i="127"/>
  <c r="AH62" i="127"/>
  <c r="AH59" i="127"/>
  <c r="AH80" i="127"/>
  <c r="AH90" i="127"/>
  <c r="AH100" i="127"/>
  <c r="AH7" i="127"/>
  <c r="AH8" i="127"/>
  <c r="AH57" i="127"/>
  <c r="AH52" i="127"/>
  <c r="AH99" i="127"/>
  <c r="AH106" i="127"/>
  <c r="AH82" i="127"/>
  <c r="AH68" i="127"/>
  <c r="AH113" i="127"/>
  <c r="AH56" i="127"/>
  <c r="AH12" i="127"/>
  <c r="AH111" i="127"/>
  <c r="AH112" i="127"/>
  <c r="AH33" i="127"/>
  <c r="AH76" i="127"/>
  <c r="AH85" i="127"/>
  <c r="AH77" i="127"/>
  <c r="AH30" i="127"/>
  <c r="AH88" i="127"/>
  <c r="AH41" i="127"/>
  <c r="AH89" i="127"/>
  <c r="AH97" i="127"/>
  <c r="AH92" i="127"/>
  <c r="AH114" i="127"/>
  <c r="AH107" i="127"/>
  <c r="AH116" i="127"/>
  <c r="AH118" i="127"/>
  <c r="AH10" i="127"/>
  <c r="AH29" i="127"/>
  <c r="AH47" i="127"/>
  <c r="AH79" i="127"/>
  <c r="AH70" i="127"/>
  <c r="AH40" i="127"/>
  <c r="AH72" i="127"/>
  <c r="AH42" i="127"/>
  <c r="AH48" i="127"/>
  <c r="AH63" i="127"/>
  <c r="AH104" i="127"/>
  <c r="AH98" i="127"/>
  <c r="AH18" i="126"/>
  <c r="AH65" i="126"/>
  <c r="AH76" i="126"/>
  <c r="AH96" i="126"/>
  <c r="AH48" i="126"/>
  <c r="AH111" i="126"/>
  <c r="AH116" i="126"/>
  <c r="AH105" i="126"/>
  <c r="AH114" i="126"/>
  <c r="AH115" i="126"/>
  <c r="AH33" i="126"/>
  <c r="AH14" i="126"/>
  <c r="AH10" i="126"/>
  <c r="AH21" i="126"/>
  <c r="AH55" i="126"/>
  <c r="AH40" i="126"/>
  <c r="AH85" i="126"/>
  <c r="AH86" i="126"/>
  <c r="AH51" i="126"/>
  <c r="AH29" i="126"/>
  <c r="AH62" i="126"/>
  <c r="AH90" i="126"/>
  <c r="AH101" i="126"/>
  <c r="AH79" i="126"/>
  <c r="AH11" i="126"/>
  <c r="AH19" i="126"/>
  <c r="AH9" i="126"/>
  <c r="AH7" i="126"/>
  <c r="AH6" i="126"/>
  <c r="AH12" i="126"/>
  <c r="AH43" i="126"/>
  <c r="AH49" i="126"/>
  <c r="AH22" i="126"/>
  <c r="AH46" i="126"/>
  <c r="AH56" i="126"/>
  <c r="AH35" i="126"/>
  <c r="AH47" i="126"/>
  <c r="AH36" i="126"/>
  <c r="AH95" i="126"/>
  <c r="AH83" i="126"/>
  <c r="AH98" i="126"/>
  <c r="AH94" i="126"/>
  <c r="AH119" i="126"/>
  <c r="AH28" i="126"/>
  <c r="AH117" i="126"/>
  <c r="AH8" i="126"/>
  <c r="AH34" i="126"/>
  <c r="AH20" i="126"/>
  <c r="AH24" i="126"/>
  <c r="AH50" i="126"/>
  <c r="AH67" i="126"/>
  <c r="AH41" i="126"/>
  <c r="AH25" i="126"/>
  <c r="AH97" i="126"/>
  <c r="AH99" i="126"/>
  <c r="AH110" i="126"/>
  <c r="AH39" i="126"/>
  <c r="AH63" i="126"/>
  <c r="AH66" i="126"/>
  <c r="AH70" i="126"/>
  <c r="AH78" i="126"/>
  <c r="AH81" i="126"/>
  <c r="AH31" i="126"/>
  <c r="AH44" i="126"/>
  <c r="AH71" i="126"/>
  <c r="AH60" i="126"/>
  <c r="AH45" i="126"/>
  <c r="AH77" i="126"/>
  <c r="AH91" i="126"/>
  <c r="AH38" i="126"/>
  <c r="AH27" i="126"/>
  <c r="AH17" i="126"/>
  <c r="AH59" i="126"/>
  <c r="AH64" i="126"/>
  <c r="AH61" i="126"/>
  <c r="AH93" i="126"/>
  <c r="AH74" i="126"/>
  <c r="AH37" i="126"/>
  <c r="AH57" i="126"/>
  <c r="AH58" i="126"/>
  <c r="AH42" i="126"/>
  <c r="AH100" i="126"/>
  <c r="AH113" i="126"/>
  <c r="AH23" i="126"/>
  <c r="AH30" i="126"/>
  <c r="AH87" i="126"/>
  <c r="AH52" i="126"/>
  <c r="AH80" i="126"/>
  <c r="AH68" i="126"/>
  <c r="AH75" i="126"/>
  <c r="AH54" i="126"/>
  <c r="AH82" i="126"/>
  <c r="AH26" i="126"/>
  <c r="AH84" i="126"/>
  <c r="AH106" i="126"/>
  <c r="AH88" i="126"/>
  <c r="AH26" i="125"/>
  <c r="AH35" i="125"/>
  <c r="AH75" i="125"/>
  <c r="AH18" i="125"/>
  <c r="AH19" i="125"/>
  <c r="AH76" i="125"/>
  <c r="AH22" i="125"/>
  <c r="AH9" i="125"/>
  <c r="AH29" i="125"/>
  <c r="AH89" i="125"/>
  <c r="AH62" i="125"/>
  <c r="AH95" i="125"/>
  <c r="AH67" i="125"/>
  <c r="AH68" i="125"/>
  <c r="AH99" i="125"/>
  <c r="AH100" i="125"/>
  <c r="AH71" i="125"/>
  <c r="AH52" i="125"/>
  <c r="AH38" i="125"/>
  <c r="AH53" i="125"/>
  <c r="AH40" i="125"/>
  <c r="AH28" i="125"/>
  <c r="AH43" i="125"/>
  <c r="AH54" i="125"/>
  <c r="AH21" i="125"/>
  <c r="AH13" i="125"/>
  <c r="AH57" i="125"/>
  <c r="AH81" i="125"/>
  <c r="AH31" i="125"/>
  <c r="AH49" i="125"/>
  <c r="AH61" i="125"/>
  <c r="AH98" i="125"/>
  <c r="AH70" i="125"/>
  <c r="AH112" i="125"/>
  <c r="AH104" i="125"/>
  <c r="AH107" i="125"/>
  <c r="AH101" i="125"/>
  <c r="AH108" i="125"/>
  <c r="AH25" i="125"/>
  <c r="AH17" i="125"/>
  <c r="AH8" i="125"/>
  <c r="AH44" i="125"/>
  <c r="AH55" i="125"/>
  <c r="AH15" i="125"/>
  <c r="AH46" i="125"/>
  <c r="AH33" i="125"/>
  <c r="AH50" i="125"/>
  <c r="AH34" i="125"/>
  <c r="AH73" i="125"/>
  <c r="AH105" i="125"/>
  <c r="AH119" i="125"/>
  <c r="AH117" i="125"/>
  <c r="AH37" i="125"/>
  <c r="AH47" i="125"/>
  <c r="AH83" i="125"/>
  <c r="AH66" i="125"/>
  <c r="AH110" i="125"/>
  <c r="AH114" i="125"/>
  <c r="AH115" i="125"/>
  <c r="AH10" i="125"/>
  <c r="AH36" i="125"/>
  <c r="AH42" i="125"/>
  <c r="AH23" i="125"/>
  <c r="AH24" i="125"/>
  <c r="AH56" i="125"/>
  <c r="AH48" i="125"/>
  <c r="AH88" i="125"/>
  <c r="AH60" i="125"/>
  <c r="AH96" i="125"/>
  <c r="AH103" i="125"/>
  <c r="AH113" i="125"/>
  <c r="AH77" i="125"/>
  <c r="AH7" i="125"/>
  <c r="AH79" i="125"/>
  <c r="AH82" i="125"/>
  <c r="AH91" i="125"/>
  <c r="AH32" i="125"/>
  <c r="AH65" i="125"/>
  <c r="AH87" i="125"/>
  <c r="AH116" i="125"/>
  <c r="AH5" i="125"/>
  <c r="AH97" i="125"/>
  <c r="AH106" i="125"/>
  <c r="AH74" i="125"/>
  <c r="AH11" i="125"/>
  <c r="AH12" i="125"/>
  <c r="AH20" i="125"/>
  <c r="AH45" i="125"/>
  <c r="AH30" i="125"/>
  <c r="AH80" i="125"/>
  <c r="AH58" i="125"/>
  <c r="AH90" i="125"/>
  <c r="AH51" i="125"/>
  <c r="AH94" i="125"/>
  <c r="AH69" i="125"/>
  <c r="AH111" i="125"/>
  <c r="AH17" i="124"/>
  <c r="AH41" i="124"/>
  <c r="AH42" i="124"/>
  <c r="AH66" i="124"/>
  <c r="AH5" i="124"/>
  <c r="AH16" i="124"/>
  <c r="AH21" i="124"/>
  <c r="AH22" i="124"/>
  <c r="AH109" i="124"/>
  <c r="AH39" i="124"/>
  <c r="AH88" i="124"/>
  <c r="AH12" i="124"/>
  <c r="AH10" i="124"/>
  <c r="AH52" i="124"/>
  <c r="AH25" i="124"/>
  <c r="AH49" i="124"/>
  <c r="AH78" i="124"/>
  <c r="AH20" i="124"/>
  <c r="AH61" i="124"/>
  <c r="AH96" i="124"/>
  <c r="AH72" i="124"/>
  <c r="AH89" i="124"/>
  <c r="AH97" i="124"/>
  <c r="AH68" i="124"/>
  <c r="AH110" i="124"/>
  <c r="AH119" i="124"/>
  <c r="AH107" i="124"/>
  <c r="AH67" i="124"/>
  <c r="AH36" i="124"/>
  <c r="AH64" i="124"/>
  <c r="AH114" i="124"/>
  <c r="AH117" i="124"/>
  <c r="AH94" i="124"/>
  <c r="AH103" i="124"/>
  <c r="AH106" i="124"/>
  <c r="AH115" i="124"/>
  <c r="AH83" i="124"/>
  <c r="AH23" i="124"/>
  <c r="AH44" i="124"/>
  <c r="AH74" i="124"/>
  <c r="AH19" i="124"/>
  <c r="AH58" i="124"/>
  <c r="AH95" i="124"/>
  <c r="AH63" i="124"/>
  <c r="AH99" i="124"/>
  <c r="AH112" i="124"/>
  <c r="AH101" i="124"/>
  <c r="AH118" i="124"/>
  <c r="AH54" i="124"/>
  <c r="AH51" i="124"/>
  <c r="AH18" i="124"/>
  <c r="AH33" i="124"/>
  <c r="AH59" i="124"/>
  <c r="AH60" i="124"/>
  <c r="AH108" i="124"/>
  <c r="AH113" i="124"/>
  <c r="AH105" i="124"/>
  <c r="AH85" i="124"/>
  <c r="AH91" i="124"/>
  <c r="AH11" i="124"/>
  <c r="AH14" i="124"/>
  <c r="AH35" i="124"/>
  <c r="AH38" i="124"/>
  <c r="AH55" i="124"/>
  <c r="AH62" i="124"/>
  <c r="AH102" i="124"/>
  <c r="AH15" i="124"/>
  <c r="AH47" i="124"/>
  <c r="AH48" i="124"/>
  <c r="AH93" i="124"/>
  <c r="AH45" i="124"/>
  <c r="AH75" i="124"/>
  <c r="AH24" i="124"/>
  <c r="AH70" i="124"/>
  <c r="AH111" i="124"/>
  <c r="AH8" i="124"/>
  <c r="AH46" i="124"/>
  <c r="AH50" i="124"/>
  <c r="AH69" i="124"/>
  <c r="AH76" i="124"/>
  <c r="AH87" i="124"/>
  <c r="AH6" i="124"/>
  <c r="AH7" i="124"/>
  <c r="AH9" i="124"/>
  <c r="AH31" i="124"/>
  <c r="AH57" i="124"/>
  <c r="AH100" i="124"/>
  <c r="AH43" i="124"/>
  <c r="AH80" i="124"/>
  <c r="AH71" i="124"/>
  <c r="AH84" i="124"/>
  <c r="AH73" i="1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BBF15CE-9E6E-4AFB-A22D-8C252F70C60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FD553A2-7D17-4A58-A135-17846D0403FD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FC70EB5-F236-4251-9D29-9F756EEEC873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15A61E0-AFF7-4042-A650-BFB80DF1951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E545111-7C79-492B-922D-1314FA582CDD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2089CAB-35BB-4D2F-AAF2-D68FBB3D1E0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FECCCA1-C7D0-4C93-A5D8-B5E8B018895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7FE88FBE-6A9C-419B-92BA-CA1CC416B926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F8A0D9B0-4DA1-49FD-AE64-39EF8C8C6B4A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58B91E36-FDCE-4DCE-8166-24896563460A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19E4A78-C6CE-4FDB-A871-B8165A85E3CF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30036AE-15BB-42C2-866C-1B700CBCCFE2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0E774C8-A981-4AA1-A116-69CB23F2F755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7646C796-8C87-4E11-8385-AF3DCA8E5C88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FFDB9DE1-6440-428D-BAF4-BF185F48696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3C3A37AB-35B8-4B0D-A4A4-52377F1B850A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0FBAD1D-05E6-4F94-A72C-78CC571F582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5B170290-E8DE-4C27-A825-717E24C36A82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8E11E0F-34BB-4EC3-A02E-91CCC17CF9D5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91CA3A7-1D08-4A25-93FD-286C5592B71E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21D296E-70CD-4983-8918-4B4881B1DF5D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1F214B28-6579-45ED-BFF7-2EA411F25F71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1E5C8573-0A0C-47F7-B49E-B174E8849F2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0034EB2-BF77-40D5-979C-E1A80D55A39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D61B3CD7-4B2F-43A2-A11C-497C33C95BE5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F62AAE2D-3FE1-4F36-8F80-B9A0C2ABF09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7B4D3C4-7932-4FC8-B48C-37FDD70DCFE6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D14AF2F9-C8E4-4ACC-A9B1-6A970ECA3C2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sharedStrings.xml><?xml version="1.0" encoding="utf-8"?>
<sst xmlns="http://schemas.openxmlformats.org/spreadsheetml/2006/main" count="7660" uniqueCount="205">
  <si>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</si>
  <si>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</si>
  <si>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</si>
  <si>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</si>
  <si>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</si>
  <si>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</si>
  <si>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</si>
  <si>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</si>
  <si>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</si>
  <si>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</si>
  <si>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</si>
  <si>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</si>
  <si>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</si>
  <si>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</si>
  <si>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</si>
  <si>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</si>
  <si>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Celkem</t>
  </si>
  <si>
    <t xml:space="preserve">2. </t>
  </si>
  <si>
    <t>Ká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</si>
  <si>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</si>
  <si>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</si>
  <si>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</si>
  <si>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</si>
  <si>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</si>
  <si>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</si>
  <si>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</si>
  <si>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</si>
  <si>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</si>
  <si>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14.</t>
  </si>
  <si>
    <t>DoH</t>
  </si>
  <si>
    <t>DoD</t>
  </si>
  <si>
    <t>Dě9</t>
  </si>
  <si>
    <t>Zbylé   cm</t>
  </si>
  <si>
    <t>Mongolský terč</t>
  </si>
  <si>
    <t>Lovcká stezka</t>
  </si>
  <si>
    <t>Běž kam chceš</t>
  </si>
  <si>
    <t>Pařez</t>
  </si>
  <si>
    <t xml:space="preserve">Hradba             </t>
  </si>
  <si>
    <t>Ruda Zdeněk (Mlčoch)</t>
  </si>
  <si>
    <t>Dě13D</t>
  </si>
  <si>
    <t>Dě13H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</si>
  <si>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</si>
  <si>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t>Hlídka</t>
  </si>
  <si>
    <t>Terčová lukostřelba na 20 m</t>
  </si>
  <si>
    <t>Terčová lukostřelba na 50 m</t>
  </si>
  <si>
    <t>Dvořáčková Květa</t>
  </si>
  <si>
    <t>Rychlá ústupovka</t>
  </si>
  <si>
    <t xml:space="preserve">Kyvadlo </t>
  </si>
  <si>
    <t>Mazánek Jan</t>
  </si>
  <si>
    <t>Zavadil Pavel</t>
  </si>
  <si>
    <t>Sobotka Jiří</t>
  </si>
  <si>
    <t>Kovář Víťa</t>
  </si>
  <si>
    <t>Klimeš Radim</t>
  </si>
  <si>
    <t>Vlček Petr</t>
  </si>
  <si>
    <t>Dvořáček Jiří</t>
  </si>
  <si>
    <t>Balcer Tomáš</t>
  </si>
  <si>
    <t>Vosika Martin (Sova)</t>
  </si>
  <si>
    <t>Hanousek Honza</t>
  </si>
  <si>
    <t>Benda Libor</t>
  </si>
  <si>
    <t>Sobotka Aleš</t>
  </si>
  <si>
    <t>Záhorka Petr</t>
  </si>
  <si>
    <t>Rataj Stanislav (Lucínek)</t>
  </si>
  <si>
    <t>Vencovský Hynek</t>
  </si>
  <si>
    <t>Štruncová Lenka</t>
  </si>
  <si>
    <t>Kiml Alexandra</t>
  </si>
  <si>
    <t>Uhlíková Dáda</t>
  </si>
  <si>
    <t>Sobotková Alena</t>
  </si>
  <si>
    <t>Zavadilová Pavlína</t>
  </si>
  <si>
    <t>Břenková Lenka</t>
  </si>
  <si>
    <t>Rozsívalová Lenka</t>
  </si>
  <si>
    <t>Suchardová Johanka</t>
  </si>
  <si>
    <t>Ratajová Alena</t>
  </si>
  <si>
    <t>Herotová Jana</t>
  </si>
  <si>
    <t>Valešová Adéla</t>
  </si>
  <si>
    <t>Bendová Monika</t>
  </si>
  <si>
    <t>Balcer Martin</t>
  </si>
  <si>
    <t>Turková Barbora Anna</t>
  </si>
  <si>
    <t>Livečková Helena</t>
  </si>
  <si>
    <t>David</t>
  </si>
  <si>
    <t>Livečka Jindra</t>
  </si>
  <si>
    <t>Turek Vojtěch Petr</t>
  </si>
  <si>
    <t>Jirka</t>
  </si>
  <si>
    <t>Muži</t>
  </si>
  <si>
    <t>Ženy - průmyslový šíp</t>
  </si>
  <si>
    <t>Ženy - dřevěný šíp</t>
  </si>
  <si>
    <t>Děti do 13 let - Dívky</t>
  </si>
  <si>
    <t>Děti do 13 let - Hoši</t>
  </si>
  <si>
    <t>Děti do 9 let</t>
  </si>
  <si>
    <t>CELKOVÉ</t>
  </si>
  <si>
    <t>Tref svou výšku</t>
  </si>
  <si>
    <t>Schultz Alois</t>
  </si>
  <si>
    <t>Pospíšil Jindřich</t>
  </si>
  <si>
    <t>Kroča Radek</t>
  </si>
  <si>
    <t>Dudycha Jan</t>
  </si>
  <si>
    <t>Král Patrik (Ajuta)</t>
  </si>
  <si>
    <t>Neužil Vít</t>
  </si>
  <si>
    <t>Holub Jan (Holík)</t>
  </si>
  <si>
    <t>Kosař Matěj</t>
  </si>
  <si>
    <t>Horst Habart (Běžkař)</t>
  </si>
  <si>
    <t>Uhlík Tomáš</t>
  </si>
  <si>
    <t>Haidlmaier Ondřej</t>
  </si>
  <si>
    <t>Holub Petr</t>
  </si>
  <si>
    <t>Michek Oliver</t>
  </si>
  <si>
    <t>Ammux</t>
  </si>
  <si>
    <t>Malina Rostislav</t>
  </si>
  <si>
    <t>Hušek Antonín</t>
  </si>
  <si>
    <t>Tery</t>
  </si>
  <si>
    <t>Procházka Michal</t>
  </si>
  <si>
    <t>Jakub Petr</t>
  </si>
  <si>
    <t>Bukač František</t>
  </si>
  <si>
    <t>Pixa Patrik</t>
  </si>
  <si>
    <t>Krejza Ladislav</t>
  </si>
  <si>
    <t>Frelich Martin (Kibe)</t>
  </si>
  <si>
    <t>Čížek Petr</t>
  </si>
  <si>
    <t>Kácha Ladislav (Indián)</t>
  </si>
  <si>
    <t>Kvarda Jaroslav</t>
  </si>
  <si>
    <t>Tůma Lukáš</t>
  </si>
  <si>
    <t>Chyňava Martin</t>
  </si>
  <si>
    <t>Pospíšil Petr</t>
  </si>
  <si>
    <t>Pěnkava Pavel</t>
  </si>
  <si>
    <t>Sebera Jan</t>
  </si>
  <si>
    <t>Pěnkava Vladimír</t>
  </si>
  <si>
    <t>Dundee</t>
  </si>
  <si>
    <t>Mahovská Daniel</t>
  </si>
  <si>
    <t>Berit Adam</t>
  </si>
  <si>
    <t>Fencl František</t>
  </si>
  <si>
    <t>Holan Miroslav</t>
  </si>
  <si>
    <t>Šuster Dan</t>
  </si>
  <si>
    <t>Dano</t>
  </si>
  <si>
    <t>Krňanský Miloš</t>
  </si>
  <si>
    <t>Turek Jan</t>
  </si>
  <si>
    <t>Javier</t>
  </si>
  <si>
    <t>Cicoňová Lenka</t>
  </si>
  <si>
    <t>Záhorková Katka</t>
  </si>
  <si>
    <t>Šestáková Týna</t>
  </si>
  <si>
    <t>Sedláčková Marie</t>
  </si>
  <si>
    <t>Daniela Kutá</t>
  </si>
  <si>
    <t>Bendová Miroslava</t>
  </si>
  <si>
    <t>Klierová Růžena</t>
  </si>
  <si>
    <t>Zavadilová Petra</t>
  </si>
  <si>
    <t xml:space="preserve">Turková Lidunka </t>
  </si>
  <si>
    <t>Wágnerová Bára</t>
  </si>
  <si>
    <t>Malá Nikola</t>
  </si>
  <si>
    <t>Přišťanová Eva</t>
  </si>
  <si>
    <t>P+T</t>
  </si>
  <si>
    <t>Bukačová Iva</t>
  </si>
  <si>
    <t>Rychtaříková Jana</t>
  </si>
  <si>
    <t>Řepková Kateřina</t>
  </si>
  <si>
    <t>Krejzová Pavlína</t>
  </si>
  <si>
    <t>L+T+P</t>
  </si>
  <si>
    <t>Oplíštil Matyáš</t>
  </si>
  <si>
    <t>Turek Jan Václav</t>
  </si>
  <si>
    <t>Nývlt Kryštof</t>
  </si>
  <si>
    <t>Mahovská Barbora</t>
  </si>
  <si>
    <t>Cicoňová Petra</t>
  </si>
  <si>
    <t>Kocarová Markéta</t>
  </si>
  <si>
    <t>Hanousková Lucka</t>
  </si>
  <si>
    <t>Pavlovičová Barbora</t>
  </si>
  <si>
    <t>Buchalová Anna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</si>
  <si>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     9 let, </t>
    </r>
    <r>
      <rPr>
        <b/>
        <sz val="9"/>
        <color theme="1"/>
        <rFont val="Calibri"/>
        <family val="2"/>
        <charset val="238"/>
        <scheme val="minor"/>
      </rPr>
      <t>Dě13D</t>
    </r>
    <r>
      <rPr>
        <sz val="9"/>
        <color theme="1"/>
        <rFont val="Calibri"/>
        <family val="2"/>
        <charset val="238"/>
        <scheme val="minor"/>
      </rPr>
      <t xml:space="preserve">-Děti do 13 let Dívky, </t>
    </r>
    <r>
      <rPr>
        <b/>
        <sz val="9"/>
        <color theme="1"/>
        <rFont val="Calibri"/>
        <family val="2"/>
        <charset val="238"/>
        <scheme val="minor"/>
      </rPr>
      <t>Dě13H</t>
    </r>
    <r>
      <rPr>
        <sz val="9"/>
        <color theme="1"/>
        <rFont val="Calibri"/>
        <family val="2"/>
        <charset val="238"/>
        <scheme val="minor"/>
      </rPr>
      <t>-Děti do 13 let Hoši,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</si>
  <si>
    <t>Oplíštil Filip</t>
  </si>
  <si>
    <t>Bukač František ml.</t>
  </si>
  <si>
    <t>Horažďovská Eliška</t>
  </si>
  <si>
    <t>Kocanová Štěpánka</t>
  </si>
  <si>
    <t>Dvořáčková Eva</t>
  </si>
  <si>
    <t>Bukač Vojtěch</t>
  </si>
  <si>
    <t>Grillová Veronika</t>
  </si>
  <si>
    <t>Oplíštilová Elen</t>
  </si>
  <si>
    <t>MINI</t>
  </si>
  <si>
    <t>Uhlík Tobík</t>
  </si>
  <si>
    <t>Tomášková Tonička</t>
  </si>
  <si>
    <t>Hájek Jeroným</t>
  </si>
  <si>
    <t>Holub Václav</t>
  </si>
  <si>
    <t>Kategorie</t>
  </si>
  <si>
    <t>Počet střelců</t>
  </si>
  <si>
    <t>1. místo  Ká</t>
  </si>
  <si>
    <t>2. místo Ká</t>
  </si>
  <si>
    <t>3. místo Ká</t>
  </si>
  <si>
    <t>Primitivní</t>
  </si>
  <si>
    <t>Tradiční</t>
  </si>
  <si>
    <t>Lovecký</t>
  </si>
  <si>
    <t>Ženy - celkem</t>
  </si>
  <si>
    <t>Ženy - vše</t>
  </si>
  <si>
    <t>Dorost Hoši</t>
  </si>
  <si>
    <t>Dorost Dívky</t>
  </si>
  <si>
    <t>Děti - MINI</t>
  </si>
  <si>
    <t>CELKEM</t>
  </si>
  <si>
    <t>Nejlepší výsledky na disciplínách</t>
  </si>
  <si>
    <t>1. místo</t>
  </si>
  <si>
    <t>2. místo</t>
  </si>
  <si>
    <t>3. místo</t>
  </si>
  <si>
    <t>1.) Rychlostřelba</t>
  </si>
  <si>
    <t>2.) Terčovka 20m</t>
  </si>
  <si>
    <t>3.) Terčovka 50m</t>
  </si>
  <si>
    <t>4.) Královská</t>
  </si>
  <si>
    <t>5.) Lovecká</t>
  </si>
  <si>
    <t>6.) Rychlá ústupovka</t>
  </si>
  <si>
    <t>7.) Hradba</t>
  </si>
  <si>
    <t>8.) Kyvadlo</t>
  </si>
  <si>
    <t>9.) Hlídka</t>
  </si>
  <si>
    <t>10.) Soustřel</t>
  </si>
  <si>
    <t>11.) Tref svou výšku</t>
  </si>
  <si>
    <t>12.) Běž kam chceš</t>
  </si>
  <si>
    <t>13.) Mongolský terč</t>
  </si>
  <si>
    <t>14.) Pařez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</si>
</sst>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1" fontId="0" fillId="2" borderId="3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3" borderId="31" xfId="0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" fontId="0" fillId="0" borderId="12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left" vertical="center" indent="1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37" xfId="0" applyFill="1" applyBorder="1" applyAlignment="1" applyProtection="1">
      <alignment horizontal="left" vertical="center" indent="1"/>
      <protection locked="0"/>
    </xf>
    <xf numFmtId="0" fontId="0" fillId="0" borderId="33" xfId="0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0" fontId="0" fillId="0" borderId="11" xfId="0" applyFill="1" applyBorder="1" applyAlignment="1" applyProtection="1">
      <alignment horizontal="left" vertical="center" indent="1"/>
      <protection locked="0"/>
    </xf>
    <xf numFmtId="0" fontId="3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1" fontId="0" fillId="3" borderId="13" xfId="0" applyNumberForma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0" fillId="4" borderId="14" xfId="0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left" vertical="center" indent="1"/>
      <protection locked="0"/>
    </xf>
    <xf numFmtId="0" fontId="3" fillId="4" borderId="4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quotePrefix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1" fontId="0" fillId="2" borderId="30" xfId="0" applyNumberFormat="1" applyFill="1" applyBorder="1" applyAlignment="1">
      <alignment horizontal="center" vertical="center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0" fillId="3" borderId="7" xfId="0" quotePrefix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35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38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 textRotation="90" wrapText="1"/>
      <protection locked="0"/>
    </xf>
    <xf numFmtId="0" fontId="5" fillId="0" borderId="28" xfId="0" applyFont="1" applyFill="1" applyBorder="1" applyAlignment="1" applyProtection="1">
      <alignment horizontal="center" vertical="center" textRotation="90" wrapText="1"/>
      <protection locked="0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textRotation="90" wrapText="1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textRotation="90" wrapText="1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textRotation="90" wrapText="1"/>
    </xf>
    <xf numFmtId="0" fontId="1" fillId="3" borderId="18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textRotation="90" wrapText="1"/>
    </xf>
    <xf numFmtId="0" fontId="1" fillId="3" borderId="24" xfId="0" applyFont="1" applyFill="1" applyBorder="1" applyAlignment="1">
      <alignment horizontal="center" vertical="center" textRotation="90" wrapText="1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 wrapText="1"/>
    </xf>
    <xf numFmtId="0" fontId="3" fillId="4" borderId="42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8" fillId="5" borderId="44" xfId="0" applyFont="1" applyFill="1" applyBorder="1" applyAlignment="1">
      <alignment vertical="center"/>
    </xf>
    <xf numFmtId="0" fontId="8" fillId="5" borderId="44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9" fillId="6" borderId="44" xfId="0" applyFont="1" applyFill="1" applyBorder="1" applyAlignment="1">
      <alignment vertical="center"/>
    </xf>
    <xf numFmtId="0" fontId="9" fillId="6" borderId="44" xfId="0" applyFont="1" applyFill="1" applyBorder="1" applyAlignment="1">
      <alignment vertical="center"/>
    </xf>
    <xf numFmtId="0" fontId="8" fillId="7" borderId="44" xfId="0" applyFont="1" applyFill="1" applyBorder="1" applyAlignment="1">
      <alignment vertical="center"/>
    </xf>
    <xf numFmtId="0" fontId="8" fillId="7" borderId="44" xfId="0" applyFont="1" applyFill="1" applyBorder="1" applyAlignment="1">
      <alignment vertical="center"/>
    </xf>
    <xf numFmtId="0" fontId="9" fillId="8" borderId="44" xfId="0" applyFont="1" applyFill="1" applyBorder="1" applyAlignment="1">
      <alignment vertical="center"/>
    </xf>
    <xf numFmtId="0" fontId="9" fillId="8" borderId="44" xfId="0" applyFont="1" applyFill="1" applyBorder="1" applyAlignment="1">
      <alignment vertical="center"/>
    </xf>
    <xf numFmtId="0" fontId="8" fillId="9" borderId="44" xfId="0" applyFont="1" applyFill="1" applyBorder="1" applyAlignment="1">
      <alignment vertical="center"/>
    </xf>
    <xf numFmtId="0" fontId="8" fillId="9" borderId="44" xfId="0" applyFont="1" applyFill="1" applyBorder="1" applyAlignment="1">
      <alignment vertical="center"/>
    </xf>
    <xf numFmtId="0" fontId="8" fillId="3" borderId="44" xfId="0" applyFont="1" applyFill="1" applyBorder="1" applyAlignment="1">
      <alignment vertical="center"/>
    </xf>
    <xf numFmtId="0" fontId="8" fillId="3" borderId="44" xfId="0" applyFont="1" applyFill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10" borderId="44" xfId="0" applyFont="1" applyFill="1" applyBorder="1" applyAlignment="1">
      <alignment vertical="center"/>
    </xf>
    <xf numFmtId="0" fontId="8" fillId="10" borderId="44" xfId="0" applyFont="1" applyFill="1" applyBorder="1" applyAlignment="1">
      <alignment vertical="center"/>
    </xf>
    <xf numFmtId="0" fontId="9" fillId="11" borderId="44" xfId="0" applyFont="1" applyFill="1" applyBorder="1" applyAlignment="1">
      <alignment vertical="center"/>
    </xf>
    <xf numFmtId="0" fontId="9" fillId="11" borderId="44" xfId="0" applyFont="1" applyFill="1" applyBorder="1" applyAlignment="1">
      <alignment vertical="center"/>
    </xf>
    <xf numFmtId="0" fontId="7" fillId="2" borderId="44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/>
    </xf>
    <xf numFmtId="0" fontId="7" fillId="12" borderId="44" xfId="0" applyFont="1" applyFill="1" applyBorder="1" applyAlignment="1">
      <alignment horizontal="center" vertical="center"/>
    </xf>
    <xf numFmtId="0" fontId="7" fillId="9" borderId="44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12" borderId="44" xfId="0" applyFont="1" applyFill="1" applyBorder="1" applyAlignment="1">
      <alignment horizontal="center" vertical="center"/>
    </xf>
    <xf numFmtId="0" fontId="7" fillId="9" borderId="44" xfId="0" applyFont="1" applyFill="1" applyBorder="1" applyAlignment="1">
      <alignment horizontal="center" vertical="center"/>
    </xf>
    <xf numFmtId="0" fontId="8" fillId="12" borderId="44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BD18-4C66-47CA-AA61-B2F959D5AD13}">
  <dimension ref="B2:I34"/>
  <sheetViews>
    <sheetView tabSelected="1" workbookViewId="0">
      <selection activeCell="K11" sqref="K11"/>
    </sheetView>
  </sheetViews>
  <sheetFormatPr defaultRowHeight="15.75" x14ac:dyDescent="0.25"/>
  <cols>
    <col min="1" max="1" width="3.28515625" style="176" customWidth="1"/>
    <col min="2" max="2" width="22.7109375" style="176" customWidth="1"/>
    <col min="3" max="3" width="9" style="176" customWidth="1"/>
    <col min="4" max="4" width="8.42578125" style="176" customWidth="1"/>
    <col min="5" max="5" width="10" style="176" customWidth="1"/>
    <col min="6" max="6" width="13" style="176" customWidth="1"/>
    <col min="7" max="10" width="10" style="176" customWidth="1"/>
    <col min="11" max="16384" width="9.140625" style="176"/>
  </cols>
  <sheetData>
    <row r="2" spans="2:9" ht="31.5" x14ac:dyDescent="0.25">
      <c r="B2" s="174" t="s">
        <v>173</v>
      </c>
      <c r="C2" s="175" t="s">
        <v>174</v>
      </c>
      <c r="E2" s="177" t="s">
        <v>173</v>
      </c>
      <c r="F2" s="177"/>
      <c r="G2" s="175" t="s">
        <v>175</v>
      </c>
      <c r="H2" s="175" t="s">
        <v>176</v>
      </c>
      <c r="I2" s="175" t="s">
        <v>177</v>
      </c>
    </row>
    <row r="3" spans="2:9" x14ac:dyDescent="0.25">
      <c r="B3" s="178" t="s">
        <v>178</v>
      </c>
      <c r="C3" s="178">
        <v>7</v>
      </c>
      <c r="E3" s="179" t="s">
        <v>178</v>
      </c>
      <c r="F3" s="179"/>
      <c r="G3" s="178">
        <v>1275</v>
      </c>
      <c r="H3" s="178">
        <v>1110</v>
      </c>
      <c r="I3" s="178">
        <v>1032</v>
      </c>
    </row>
    <row r="4" spans="2:9" x14ac:dyDescent="0.25">
      <c r="B4" s="180" t="s">
        <v>179</v>
      </c>
      <c r="C4" s="180">
        <v>21</v>
      </c>
      <c r="E4" s="181" t="s">
        <v>179</v>
      </c>
      <c r="F4" s="181"/>
      <c r="G4" s="180">
        <v>1471</v>
      </c>
      <c r="H4" s="180">
        <v>1401</v>
      </c>
      <c r="I4" s="180">
        <v>1275</v>
      </c>
    </row>
    <row r="5" spans="2:9" x14ac:dyDescent="0.25">
      <c r="B5" s="182" t="s">
        <v>180</v>
      </c>
      <c r="C5" s="182">
        <v>51</v>
      </c>
      <c r="E5" s="183" t="s">
        <v>180</v>
      </c>
      <c r="F5" s="183"/>
      <c r="G5" s="182">
        <v>1759</v>
      </c>
      <c r="H5" s="182">
        <v>1719</v>
      </c>
      <c r="I5" s="182">
        <v>1516</v>
      </c>
    </row>
    <row r="6" spans="2:9" x14ac:dyDescent="0.25">
      <c r="B6" s="184" t="s">
        <v>82</v>
      </c>
      <c r="C6" s="184">
        <v>58</v>
      </c>
      <c r="E6" s="185" t="s">
        <v>82</v>
      </c>
      <c r="F6" s="185"/>
      <c r="G6" s="184">
        <v>1759</v>
      </c>
      <c r="H6" s="184">
        <v>1719</v>
      </c>
      <c r="I6" s="184">
        <v>1516</v>
      </c>
    </row>
    <row r="7" spans="2:9" x14ac:dyDescent="0.25">
      <c r="B7" s="186" t="s">
        <v>181</v>
      </c>
      <c r="C7" s="186">
        <v>27</v>
      </c>
      <c r="E7" s="187" t="s">
        <v>182</v>
      </c>
      <c r="F7" s="187"/>
      <c r="G7" s="186">
        <v>1311</v>
      </c>
      <c r="H7" s="186">
        <v>1263</v>
      </c>
      <c r="I7" s="186">
        <v>1250</v>
      </c>
    </row>
    <row r="8" spans="2:9" x14ac:dyDescent="0.25">
      <c r="B8" s="186" t="s">
        <v>83</v>
      </c>
      <c r="C8" s="186">
        <v>21</v>
      </c>
      <c r="E8" s="187" t="s">
        <v>83</v>
      </c>
      <c r="F8" s="187"/>
      <c r="G8" s="186">
        <v>1311</v>
      </c>
      <c r="H8" s="186">
        <v>1263</v>
      </c>
      <c r="I8" s="186">
        <v>1250</v>
      </c>
    </row>
    <row r="9" spans="2:9" x14ac:dyDescent="0.25">
      <c r="B9" s="186" t="s">
        <v>84</v>
      </c>
      <c r="C9" s="186">
        <v>6</v>
      </c>
      <c r="E9" s="187" t="s">
        <v>84</v>
      </c>
      <c r="F9" s="187"/>
      <c r="G9" s="186">
        <v>1177</v>
      </c>
      <c r="H9" s="186">
        <v>888</v>
      </c>
      <c r="I9" s="186">
        <v>811</v>
      </c>
    </row>
    <row r="10" spans="2:9" x14ac:dyDescent="0.25">
      <c r="B10" s="188" t="s">
        <v>183</v>
      </c>
      <c r="C10" s="188">
        <v>4</v>
      </c>
      <c r="E10" s="189" t="s">
        <v>183</v>
      </c>
      <c r="F10" s="189"/>
      <c r="G10" s="188">
        <v>1302</v>
      </c>
      <c r="H10" s="188">
        <v>1227</v>
      </c>
      <c r="I10" s="188">
        <v>1225</v>
      </c>
    </row>
    <row r="11" spans="2:9" x14ac:dyDescent="0.25">
      <c r="B11" s="188" t="s">
        <v>184</v>
      </c>
      <c r="C11" s="188">
        <v>9</v>
      </c>
      <c r="E11" s="189" t="s">
        <v>184</v>
      </c>
      <c r="F11" s="189"/>
      <c r="G11" s="188">
        <v>1192</v>
      </c>
      <c r="H11" s="188">
        <v>1124</v>
      </c>
      <c r="I11" s="188">
        <v>1096</v>
      </c>
    </row>
    <row r="12" spans="2:9" x14ac:dyDescent="0.25">
      <c r="B12" s="190" t="s">
        <v>86</v>
      </c>
      <c r="C12" s="190">
        <v>6</v>
      </c>
      <c r="E12" s="191" t="s">
        <v>86</v>
      </c>
      <c r="F12" s="191"/>
      <c r="G12" s="190">
        <v>1118</v>
      </c>
      <c r="H12" s="190">
        <v>871</v>
      </c>
      <c r="I12" s="190">
        <v>799</v>
      </c>
    </row>
    <row r="13" spans="2:9" x14ac:dyDescent="0.25">
      <c r="B13" s="190" t="s">
        <v>85</v>
      </c>
      <c r="C13" s="190">
        <v>3</v>
      </c>
      <c r="E13" s="191" t="s">
        <v>85</v>
      </c>
      <c r="F13" s="191"/>
      <c r="G13" s="190">
        <v>900</v>
      </c>
      <c r="H13" s="190">
        <v>761</v>
      </c>
      <c r="I13" s="190">
        <v>506</v>
      </c>
    </row>
    <row r="14" spans="2:9" x14ac:dyDescent="0.25">
      <c r="B14" s="192" t="s">
        <v>87</v>
      </c>
      <c r="C14" s="192">
        <v>4</v>
      </c>
      <c r="E14" s="193" t="s">
        <v>87</v>
      </c>
      <c r="F14" s="193"/>
      <c r="G14" s="192">
        <v>1339</v>
      </c>
      <c r="H14" s="192">
        <v>869</v>
      </c>
      <c r="I14" s="192">
        <v>653</v>
      </c>
    </row>
    <row r="15" spans="2:9" x14ac:dyDescent="0.25">
      <c r="B15" s="194" t="s">
        <v>185</v>
      </c>
      <c r="C15" s="194">
        <v>4</v>
      </c>
      <c r="E15" s="195" t="s">
        <v>185</v>
      </c>
      <c r="F15" s="195"/>
      <c r="G15" s="194">
        <v>633</v>
      </c>
      <c r="H15" s="194">
        <v>328</v>
      </c>
      <c r="I15" s="194">
        <v>148</v>
      </c>
    </row>
    <row r="16" spans="2:9" x14ac:dyDescent="0.25">
      <c r="B16" s="196" t="s">
        <v>186</v>
      </c>
      <c r="C16" s="196">
        <v>115</v>
      </c>
      <c r="E16" s="197" t="s">
        <v>186</v>
      </c>
      <c r="F16" s="197"/>
      <c r="G16" s="196">
        <v>1759</v>
      </c>
      <c r="H16" s="196">
        <v>1719</v>
      </c>
      <c r="I16" s="196">
        <v>1516</v>
      </c>
    </row>
    <row r="19" spans="2:8" ht="23.25" customHeight="1" x14ac:dyDescent="0.25">
      <c r="B19" s="198" t="s">
        <v>187</v>
      </c>
      <c r="C19" s="199" t="s">
        <v>188</v>
      </c>
      <c r="D19" s="199"/>
      <c r="E19" s="200" t="s">
        <v>189</v>
      </c>
      <c r="F19" s="200"/>
      <c r="G19" s="201" t="s">
        <v>190</v>
      </c>
      <c r="H19" s="201"/>
    </row>
    <row r="20" spans="2:8" ht="23.25" customHeight="1" x14ac:dyDescent="0.25">
      <c r="B20" s="198"/>
      <c r="C20" s="202" t="s">
        <v>3</v>
      </c>
      <c r="D20" s="202" t="s">
        <v>18</v>
      </c>
      <c r="E20" s="203" t="s">
        <v>3</v>
      </c>
      <c r="F20" s="203" t="s">
        <v>18</v>
      </c>
      <c r="G20" s="204" t="s">
        <v>3</v>
      </c>
      <c r="H20" s="204" t="s">
        <v>18</v>
      </c>
    </row>
    <row r="21" spans="2:8" x14ac:dyDescent="0.25">
      <c r="B21" s="180" t="s">
        <v>191</v>
      </c>
      <c r="C21" s="190">
        <v>13</v>
      </c>
      <c r="D21" s="190">
        <v>156</v>
      </c>
      <c r="E21" s="205">
        <v>11</v>
      </c>
      <c r="F21" s="205">
        <v>132</v>
      </c>
      <c r="G21" s="188">
        <v>11</v>
      </c>
      <c r="H21" s="188">
        <v>132</v>
      </c>
    </row>
    <row r="22" spans="2:8" x14ac:dyDescent="0.25">
      <c r="B22" s="180" t="s">
        <v>192</v>
      </c>
      <c r="C22" s="190">
        <v>82</v>
      </c>
      <c r="D22" s="190">
        <v>164</v>
      </c>
      <c r="E22" s="205">
        <v>77</v>
      </c>
      <c r="F22" s="205">
        <v>154</v>
      </c>
      <c r="G22" s="188">
        <v>76</v>
      </c>
      <c r="H22" s="188">
        <v>152</v>
      </c>
    </row>
    <row r="23" spans="2:8" x14ac:dyDescent="0.25">
      <c r="B23" s="180" t="s">
        <v>193</v>
      </c>
      <c r="C23" s="190">
        <v>69</v>
      </c>
      <c r="D23" s="190">
        <v>138</v>
      </c>
      <c r="E23" s="205">
        <v>61</v>
      </c>
      <c r="F23" s="205">
        <v>122</v>
      </c>
      <c r="G23" s="188">
        <v>60</v>
      </c>
      <c r="H23" s="188">
        <v>120</v>
      </c>
    </row>
    <row r="24" spans="2:8" x14ac:dyDescent="0.25">
      <c r="B24" s="180" t="s">
        <v>194</v>
      </c>
      <c r="C24" s="190">
        <v>14</v>
      </c>
      <c r="D24" s="190">
        <v>140</v>
      </c>
      <c r="E24" s="205">
        <v>14</v>
      </c>
      <c r="F24" s="205">
        <v>140</v>
      </c>
      <c r="G24" s="188">
        <v>13</v>
      </c>
      <c r="H24" s="188">
        <v>130</v>
      </c>
    </row>
    <row r="25" spans="2:8" x14ac:dyDescent="0.25">
      <c r="B25" s="180" t="s">
        <v>195</v>
      </c>
      <c r="C25" s="190">
        <v>206</v>
      </c>
      <c r="D25" s="190">
        <v>206</v>
      </c>
      <c r="E25" s="205">
        <v>195</v>
      </c>
      <c r="F25" s="205">
        <v>195</v>
      </c>
      <c r="G25" s="188">
        <v>179</v>
      </c>
      <c r="H25" s="188">
        <v>179</v>
      </c>
    </row>
    <row r="26" spans="2:8" x14ac:dyDescent="0.25">
      <c r="B26" s="180" t="s">
        <v>196</v>
      </c>
      <c r="C26" s="190">
        <v>75</v>
      </c>
      <c r="D26" s="190">
        <v>150</v>
      </c>
      <c r="E26" s="205">
        <v>62</v>
      </c>
      <c r="F26" s="205">
        <v>124</v>
      </c>
      <c r="G26" s="188">
        <v>61</v>
      </c>
      <c r="H26" s="188">
        <v>122</v>
      </c>
    </row>
    <row r="27" spans="2:8" x14ac:dyDescent="0.25">
      <c r="B27" s="180" t="s">
        <v>197</v>
      </c>
      <c r="C27" s="190">
        <v>8</v>
      </c>
      <c r="D27" s="190">
        <v>160</v>
      </c>
      <c r="E27" s="205">
        <v>7</v>
      </c>
      <c r="F27" s="205">
        <v>140</v>
      </c>
      <c r="G27" s="188">
        <v>7</v>
      </c>
      <c r="H27" s="188">
        <v>140</v>
      </c>
    </row>
    <row r="28" spans="2:8" x14ac:dyDescent="0.25">
      <c r="B28" s="180" t="s">
        <v>198</v>
      </c>
      <c r="C28" s="190">
        <v>12</v>
      </c>
      <c r="D28" s="190">
        <v>96</v>
      </c>
      <c r="E28" s="205">
        <v>11</v>
      </c>
      <c r="F28" s="205">
        <v>88</v>
      </c>
      <c r="G28" s="188">
        <v>11</v>
      </c>
      <c r="H28" s="188">
        <v>88</v>
      </c>
    </row>
    <row r="29" spans="2:8" x14ac:dyDescent="0.25">
      <c r="B29" s="180" t="s">
        <v>199</v>
      </c>
      <c r="C29" s="190">
        <v>58</v>
      </c>
      <c r="D29" s="190">
        <v>174</v>
      </c>
      <c r="E29" s="205">
        <v>58</v>
      </c>
      <c r="F29" s="205">
        <v>174</v>
      </c>
      <c r="G29" s="188">
        <v>57</v>
      </c>
      <c r="H29" s="188">
        <v>171</v>
      </c>
    </row>
    <row r="30" spans="2:8" x14ac:dyDescent="0.25">
      <c r="B30" s="180" t="s">
        <v>200</v>
      </c>
      <c r="C30" s="190">
        <v>145</v>
      </c>
      <c r="D30" s="190">
        <v>145</v>
      </c>
      <c r="E30" s="205">
        <v>140</v>
      </c>
      <c r="F30" s="205">
        <v>140</v>
      </c>
      <c r="G30" s="188">
        <v>140</v>
      </c>
      <c r="H30" s="188">
        <v>140</v>
      </c>
    </row>
    <row r="31" spans="2:8" x14ac:dyDescent="0.25">
      <c r="B31" s="180" t="s">
        <v>201</v>
      </c>
      <c r="C31" s="190">
        <v>149</v>
      </c>
      <c r="D31" s="190">
        <v>149</v>
      </c>
      <c r="E31" s="205">
        <v>149</v>
      </c>
      <c r="F31" s="205">
        <v>149</v>
      </c>
      <c r="G31" s="188">
        <v>148</v>
      </c>
      <c r="H31" s="188">
        <v>148</v>
      </c>
    </row>
    <row r="32" spans="2:8" x14ac:dyDescent="0.25">
      <c r="B32" s="180" t="s">
        <v>202</v>
      </c>
      <c r="C32" s="190">
        <v>26</v>
      </c>
      <c r="D32" s="190">
        <v>156</v>
      </c>
      <c r="E32" s="205">
        <v>23</v>
      </c>
      <c r="F32" s="205">
        <v>138</v>
      </c>
      <c r="G32" s="188">
        <v>11</v>
      </c>
      <c r="H32" s="188">
        <v>132</v>
      </c>
    </row>
    <row r="33" spans="2:8" x14ac:dyDescent="0.25">
      <c r="B33" s="180" t="s">
        <v>203</v>
      </c>
      <c r="C33" s="190">
        <v>16</v>
      </c>
      <c r="D33" s="190">
        <v>192</v>
      </c>
      <c r="E33" s="205">
        <v>14</v>
      </c>
      <c r="F33" s="205">
        <v>168</v>
      </c>
      <c r="G33" s="188">
        <v>10</v>
      </c>
      <c r="H33" s="188">
        <v>120</v>
      </c>
    </row>
    <row r="34" spans="2:8" x14ac:dyDescent="0.25">
      <c r="B34" s="180" t="s">
        <v>204</v>
      </c>
      <c r="C34" s="190">
        <v>8</v>
      </c>
      <c r="D34" s="190">
        <v>120</v>
      </c>
      <c r="E34" s="205">
        <v>8</v>
      </c>
      <c r="F34" s="205">
        <v>120</v>
      </c>
      <c r="G34" s="188">
        <v>7</v>
      </c>
      <c r="H34" s="188">
        <v>105</v>
      </c>
    </row>
  </sheetData>
  <mergeCells count="19">
    <mergeCell ref="G19:H19"/>
    <mergeCell ref="E14:F14"/>
    <mergeCell ref="E15:F15"/>
    <mergeCell ref="E16:F16"/>
    <mergeCell ref="B19:B20"/>
    <mergeCell ref="C19:D19"/>
    <mergeCell ref="E19:F19"/>
    <mergeCell ref="E8:F8"/>
    <mergeCell ref="E9:F9"/>
    <mergeCell ref="E10:F10"/>
    <mergeCell ref="E11:F11"/>
    <mergeCell ref="E12:F12"/>
    <mergeCell ref="E13:F13"/>
    <mergeCell ref="E2:F2"/>
    <mergeCell ref="E3:F3"/>
    <mergeCell ref="E4:F4"/>
    <mergeCell ref="E5:F5"/>
    <mergeCell ref="E6:F6"/>
    <mergeCell ref="E7:F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B4D9-0E7D-48C4-BED2-7123A64A9242}">
  <sheetPr>
    <tabColor rgb="FFFFC000"/>
  </sheetPr>
  <dimension ref="B1:AK13"/>
  <sheetViews>
    <sheetView zoomScaleNormal="100" workbookViewId="0">
      <pane ySplit="4" topLeftCell="A5" activePane="bottomLeft" state="frozen"/>
      <selection pane="bottomLeft" activeCell="Y24" sqref="Y2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45</v>
      </c>
      <c r="D5" s="23" t="s">
        <v>149</v>
      </c>
      <c r="E5" s="46" t="s">
        <v>30</v>
      </c>
      <c r="F5" s="71">
        <v>7</v>
      </c>
      <c r="G5" s="109">
        <f>F5*12</f>
        <v>84</v>
      </c>
      <c r="H5" s="72">
        <v>50</v>
      </c>
      <c r="I5" s="108">
        <f>H5*2</f>
        <v>100</v>
      </c>
      <c r="J5" s="71">
        <v>21</v>
      </c>
      <c r="K5" s="109">
        <f>J5*2</f>
        <v>42</v>
      </c>
      <c r="L5" s="72">
        <v>4</v>
      </c>
      <c r="M5" s="108">
        <f>L5*10</f>
        <v>40</v>
      </c>
      <c r="N5" s="71">
        <v>129</v>
      </c>
      <c r="O5" s="109">
        <f>N5</f>
        <v>129</v>
      </c>
      <c r="P5" s="72">
        <v>53</v>
      </c>
      <c r="Q5" s="65">
        <f>P5*2</f>
        <v>106</v>
      </c>
      <c r="R5" s="71">
        <v>4</v>
      </c>
      <c r="S5" s="109">
        <f>R5*20</f>
        <v>80</v>
      </c>
      <c r="T5" s="72">
        <v>8</v>
      </c>
      <c r="U5" s="108">
        <f>T5*8</f>
        <v>64</v>
      </c>
      <c r="V5" s="71">
        <v>36</v>
      </c>
      <c r="W5" s="108">
        <f>V5*3</f>
        <v>108</v>
      </c>
      <c r="X5" s="71">
        <v>122</v>
      </c>
      <c r="Y5" s="68">
        <f>X5</f>
        <v>122</v>
      </c>
      <c r="Z5" s="72">
        <v>95</v>
      </c>
      <c r="AA5" s="108">
        <f>Z5</f>
        <v>95</v>
      </c>
      <c r="AB5" s="71">
        <v>14</v>
      </c>
      <c r="AC5" s="109">
        <f>AB5*6</f>
        <v>84</v>
      </c>
      <c r="AD5" s="72">
        <v>9</v>
      </c>
      <c r="AE5" s="108">
        <f>AD5*12</f>
        <v>108</v>
      </c>
      <c r="AF5" s="73">
        <v>2</v>
      </c>
      <c r="AG5" s="108">
        <f>AF5*15</f>
        <v>30</v>
      </c>
      <c r="AH5" s="111">
        <f>G5+I5+K5+M5+O5+Q5+S5+U5+W5+Y5+AA5+AC5+AE5+AG5</f>
        <v>1192</v>
      </c>
    </row>
    <row r="6" spans="2:37" s="2" customFormat="1" ht="24" customHeight="1" x14ac:dyDescent="0.25">
      <c r="B6" s="6">
        <v>2</v>
      </c>
      <c r="C6" s="74" t="s">
        <v>77</v>
      </c>
      <c r="D6" s="24" t="s">
        <v>149</v>
      </c>
      <c r="E6" s="47" t="s">
        <v>30</v>
      </c>
      <c r="F6" s="26">
        <v>7</v>
      </c>
      <c r="G6" s="7">
        <f>F6*12</f>
        <v>84</v>
      </c>
      <c r="H6" s="27">
        <v>48</v>
      </c>
      <c r="I6" s="8">
        <f>H6*2</f>
        <v>96</v>
      </c>
      <c r="J6" s="26">
        <v>26</v>
      </c>
      <c r="K6" s="7">
        <f>J6*2</f>
        <v>52</v>
      </c>
      <c r="L6" s="27">
        <v>10</v>
      </c>
      <c r="M6" s="8">
        <f>L6*10</f>
        <v>100</v>
      </c>
      <c r="N6" s="26">
        <v>99</v>
      </c>
      <c r="O6" s="7">
        <f>N6</f>
        <v>99</v>
      </c>
      <c r="P6" s="27">
        <v>57</v>
      </c>
      <c r="Q6" s="66">
        <f>P6*2</f>
        <v>114</v>
      </c>
      <c r="R6" s="26">
        <v>6</v>
      </c>
      <c r="S6" s="7">
        <f>R6*20</f>
        <v>120</v>
      </c>
      <c r="T6" s="27">
        <v>7</v>
      </c>
      <c r="U6" s="8">
        <f>T6*8</f>
        <v>56</v>
      </c>
      <c r="V6" s="26">
        <v>26</v>
      </c>
      <c r="W6" s="8">
        <f>V6*3</f>
        <v>78</v>
      </c>
      <c r="X6" s="26">
        <v>89</v>
      </c>
      <c r="Y6" s="16">
        <f>X6</f>
        <v>89</v>
      </c>
      <c r="Z6" s="27">
        <v>107</v>
      </c>
      <c r="AA6" s="8">
        <f>Z6</f>
        <v>107</v>
      </c>
      <c r="AB6" s="26">
        <v>14</v>
      </c>
      <c r="AC6" s="7">
        <f>AB6*6</f>
        <v>84</v>
      </c>
      <c r="AD6" s="27">
        <v>0</v>
      </c>
      <c r="AE6" s="8">
        <f>AD6*12</f>
        <v>0</v>
      </c>
      <c r="AF6" s="25">
        <v>3</v>
      </c>
      <c r="AG6" s="8">
        <f>AF6*15</f>
        <v>45</v>
      </c>
      <c r="AH6" s="112">
        <f>G6+I6+K6+M6+O6+Q6+S6+U6+W6+Y6+AA6+AC6+AE6+AG6</f>
        <v>1124</v>
      </c>
    </row>
    <row r="7" spans="2:37" s="2" customFormat="1" ht="24" customHeight="1" x14ac:dyDescent="0.25">
      <c r="B7" s="6">
        <v>3</v>
      </c>
      <c r="C7" s="74" t="s">
        <v>153</v>
      </c>
      <c r="D7" s="24" t="s">
        <v>149</v>
      </c>
      <c r="E7" s="47" t="s">
        <v>30</v>
      </c>
      <c r="F7" s="26">
        <v>5</v>
      </c>
      <c r="G7" s="7">
        <f>F7*12</f>
        <v>60</v>
      </c>
      <c r="H7" s="27">
        <v>70</v>
      </c>
      <c r="I7" s="8">
        <f>H7*2</f>
        <v>140</v>
      </c>
      <c r="J7" s="26">
        <v>40</v>
      </c>
      <c r="K7" s="7">
        <f>J7*2</f>
        <v>80</v>
      </c>
      <c r="L7" s="27">
        <v>6</v>
      </c>
      <c r="M7" s="8">
        <f>L7*10</f>
        <v>60</v>
      </c>
      <c r="N7" s="26">
        <v>112</v>
      </c>
      <c r="O7" s="7">
        <f>N7</f>
        <v>112</v>
      </c>
      <c r="P7" s="27">
        <v>48</v>
      </c>
      <c r="Q7" s="66">
        <f>P7*2</f>
        <v>96</v>
      </c>
      <c r="R7" s="26">
        <v>5</v>
      </c>
      <c r="S7" s="7">
        <f>R7*20</f>
        <v>100</v>
      </c>
      <c r="T7" s="27">
        <v>3</v>
      </c>
      <c r="U7" s="8">
        <f>T7*8</f>
        <v>24</v>
      </c>
      <c r="V7" s="26">
        <v>21</v>
      </c>
      <c r="W7" s="8">
        <f>V7*3</f>
        <v>63</v>
      </c>
      <c r="X7" s="26">
        <v>115</v>
      </c>
      <c r="Y7" s="16">
        <f>X7</f>
        <v>115</v>
      </c>
      <c r="Z7" s="27">
        <v>141</v>
      </c>
      <c r="AA7" s="8">
        <f>Z7</f>
        <v>141</v>
      </c>
      <c r="AB7" s="26">
        <v>13</v>
      </c>
      <c r="AC7" s="7">
        <f>AB7*6</f>
        <v>78</v>
      </c>
      <c r="AD7" s="27">
        <v>1</v>
      </c>
      <c r="AE7" s="8">
        <f>AD7*12</f>
        <v>12</v>
      </c>
      <c r="AF7" s="25">
        <v>1</v>
      </c>
      <c r="AG7" s="8">
        <f>AF7*15</f>
        <v>15</v>
      </c>
      <c r="AH7" s="112">
        <f>G7+I7+K7+M7+O7+Q7+S7+U7+W7+Y7+AA7+AC7+AE7+AG7</f>
        <v>1096</v>
      </c>
    </row>
    <row r="8" spans="2:37" s="9" customFormat="1" ht="24" customHeight="1" x14ac:dyDescent="0.25">
      <c r="B8" s="6">
        <v>4</v>
      </c>
      <c r="C8" s="35" t="s">
        <v>154</v>
      </c>
      <c r="D8" s="24" t="s">
        <v>149</v>
      </c>
      <c r="E8" s="47" t="s">
        <v>30</v>
      </c>
      <c r="F8" s="26">
        <v>4</v>
      </c>
      <c r="G8" s="7">
        <f>F8*12</f>
        <v>48</v>
      </c>
      <c r="H8" s="27">
        <v>34</v>
      </c>
      <c r="I8" s="8">
        <f>H8*2</f>
        <v>68</v>
      </c>
      <c r="J8" s="26">
        <v>17</v>
      </c>
      <c r="K8" s="7">
        <f>J8*2</f>
        <v>34</v>
      </c>
      <c r="L8" s="27">
        <v>9</v>
      </c>
      <c r="M8" s="8">
        <f>L8*10</f>
        <v>90</v>
      </c>
      <c r="N8" s="26">
        <v>94</v>
      </c>
      <c r="O8" s="7">
        <f>N8</f>
        <v>94</v>
      </c>
      <c r="P8" s="27">
        <v>54</v>
      </c>
      <c r="Q8" s="66">
        <f>P8*2</f>
        <v>108</v>
      </c>
      <c r="R8" s="26">
        <v>1</v>
      </c>
      <c r="S8" s="7">
        <f>R8*20</f>
        <v>20</v>
      </c>
      <c r="T8" s="27">
        <v>9</v>
      </c>
      <c r="U8" s="8">
        <f>T8*8</f>
        <v>72</v>
      </c>
      <c r="V8" s="26">
        <v>32</v>
      </c>
      <c r="W8" s="8">
        <f>V8*3</f>
        <v>96</v>
      </c>
      <c r="X8" s="26">
        <v>109</v>
      </c>
      <c r="Y8" s="16">
        <f>X8</f>
        <v>109</v>
      </c>
      <c r="Z8" s="27">
        <v>146</v>
      </c>
      <c r="AA8" s="8">
        <f>Z8</f>
        <v>146</v>
      </c>
      <c r="AB8" s="26">
        <v>4</v>
      </c>
      <c r="AC8" s="7">
        <f>AB8*6</f>
        <v>24</v>
      </c>
      <c r="AD8" s="27">
        <v>3</v>
      </c>
      <c r="AE8" s="8">
        <f>AD8*12</f>
        <v>36</v>
      </c>
      <c r="AF8" s="25">
        <v>1</v>
      </c>
      <c r="AG8" s="8">
        <f>AF8*15</f>
        <v>15</v>
      </c>
      <c r="AH8" s="112">
        <f>G8+I8+K8+M8+O8+Q8+S8+U8+W8+Y8+AA8+AC8+AE8+AG8</f>
        <v>960</v>
      </c>
    </row>
    <row r="9" spans="2:37" s="2" customFormat="1" ht="24" customHeight="1" x14ac:dyDescent="0.25">
      <c r="B9" s="6">
        <v>5</v>
      </c>
      <c r="C9" s="74" t="s">
        <v>155</v>
      </c>
      <c r="D9" s="24" t="s">
        <v>149</v>
      </c>
      <c r="E9" s="47" t="s">
        <v>30</v>
      </c>
      <c r="F9" s="26">
        <v>7</v>
      </c>
      <c r="G9" s="7">
        <f>F9*12</f>
        <v>84</v>
      </c>
      <c r="H9" s="27">
        <v>57</v>
      </c>
      <c r="I9" s="8">
        <f>H9*2</f>
        <v>114</v>
      </c>
      <c r="J9" s="26">
        <v>6</v>
      </c>
      <c r="K9" s="7">
        <f>J9*2</f>
        <v>12</v>
      </c>
      <c r="L9" s="106">
        <v>6</v>
      </c>
      <c r="M9" s="8">
        <f>L9*10</f>
        <v>60</v>
      </c>
      <c r="N9" s="26">
        <v>107</v>
      </c>
      <c r="O9" s="7">
        <f>N9</f>
        <v>107</v>
      </c>
      <c r="P9" s="27">
        <v>26</v>
      </c>
      <c r="Q9" s="66">
        <f>P9*2</f>
        <v>52</v>
      </c>
      <c r="R9" s="26">
        <v>1</v>
      </c>
      <c r="S9" s="7">
        <f>R9*20</f>
        <v>20</v>
      </c>
      <c r="T9" s="27">
        <v>4</v>
      </c>
      <c r="U9" s="8">
        <f>T9*8</f>
        <v>32</v>
      </c>
      <c r="V9" s="26">
        <v>31</v>
      </c>
      <c r="W9" s="8">
        <f>V9*3</f>
        <v>93</v>
      </c>
      <c r="X9" s="26">
        <v>0</v>
      </c>
      <c r="Y9" s="16">
        <f>X9</f>
        <v>0</v>
      </c>
      <c r="Z9" s="27">
        <v>115</v>
      </c>
      <c r="AA9" s="8">
        <f>Z9</f>
        <v>115</v>
      </c>
      <c r="AB9" s="26">
        <v>13</v>
      </c>
      <c r="AC9" s="7">
        <f>AB9*6</f>
        <v>78</v>
      </c>
      <c r="AD9" s="27">
        <v>1</v>
      </c>
      <c r="AE9" s="8">
        <f>AD9*12</f>
        <v>12</v>
      </c>
      <c r="AF9" s="25">
        <v>7</v>
      </c>
      <c r="AG9" s="8">
        <f>AF9*15</f>
        <v>105</v>
      </c>
      <c r="AH9" s="112">
        <f>G9+I9+K9+M9+O9+Q9+S9+U9+W9+Y9+AA9+AC9+AE9+AG9</f>
        <v>884</v>
      </c>
    </row>
    <row r="10" spans="2:37" s="2" customFormat="1" ht="24" customHeight="1" x14ac:dyDescent="0.25">
      <c r="B10" s="6">
        <v>6</v>
      </c>
      <c r="C10" s="35" t="s">
        <v>156</v>
      </c>
      <c r="D10" s="24" t="s">
        <v>149</v>
      </c>
      <c r="E10" s="47" t="s">
        <v>30</v>
      </c>
      <c r="F10" s="26">
        <v>6</v>
      </c>
      <c r="G10" s="7">
        <f>F10*12</f>
        <v>72</v>
      </c>
      <c r="H10" s="27">
        <v>28</v>
      </c>
      <c r="I10" s="8">
        <f>H10*2</f>
        <v>56</v>
      </c>
      <c r="J10" s="26">
        <v>24</v>
      </c>
      <c r="K10" s="7">
        <f>J10*2</f>
        <v>48</v>
      </c>
      <c r="L10" s="27">
        <v>3</v>
      </c>
      <c r="M10" s="8">
        <f>L10*10</f>
        <v>30</v>
      </c>
      <c r="N10" s="26">
        <v>66</v>
      </c>
      <c r="O10" s="7">
        <f>N10</f>
        <v>66</v>
      </c>
      <c r="P10" s="27">
        <v>24</v>
      </c>
      <c r="Q10" s="66">
        <f>P10*2</f>
        <v>48</v>
      </c>
      <c r="R10" s="26">
        <v>1</v>
      </c>
      <c r="S10" s="7">
        <f>R10*20</f>
        <v>20</v>
      </c>
      <c r="T10" s="27">
        <v>6</v>
      </c>
      <c r="U10" s="8">
        <f>T10*8</f>
        <v>48</v>
      </c>
      <c r="V10" s="26">
        <v>25</v>
      </c>
      <c r="W10" s="8">
        <f>V10*3</f>
        <v>75</v>
      </c>
      <c r="X10" s="26">
        <v>114</v>
      </c>
      <c r="Y10" s="16">
        <f>X10</f>
        <v>114</v>
      </c>
      <c r="Z10" s="27">
        <v>119</v>
      </c>
      <c r="AA10" s="8">
        <f>Z10</f>
        <v>119</v>
      </c>
      <c r="AB10" s="26">
        <v>8</v>
      </c>
      <c r="AC10" s="7">
        <f>AB10*6</f>
        <v>48</v>
      </c>
      <c r="AD10" s="27">
        <v>2</v>
      </c>
      <c r="AE10" s="8">
        <f>AD10*12</f>
        <v>24</v>
      </c>
      <c r="AF10" s="25">
        <v>1</v>
      </c>
      <c r="AG10" s="8">
        <f>AF10*15</f>
        <v>15</v>
      </c>
      <c r="AH10" s="112">
        <f>G10+I10+K10+M10+O10+Q10+S10+U10+W10+Y10+AA10+AC10+AE10+AG10</f>
        <v>783</v>
      </c>
    </row>
    <row r="11" spans="2:37" s="2" customFormat="1" ht="24" customHeight="1" x14ac:dyDescent="0.25">
      <c r="B11" s="6">
        <v>7</v>
      </c>
      <c r="C11" s="74" t="s">
        <v>157</v>
      </c>
      <c r="D11" s="24" t="s">
        <v>149</v>
      </c>
      <c r="E11" s="47" t="s">
        <v>30</v>
      </c>
      <c r="F11" s="26">
        <v>2</v>
      </c>
      <c r="G11" s="7">
        <f>F11*12</f>
        <v>24</v>
      </c>
      <c r="H11" s="27">
        <v>36</v>
      </c>
      <c r="I11" s="8">
        <f>H11*2</f>
        <v>72</v>
      </c>
      <c r="J11" s="26">
        <v>1</v>
      </c>
      <c r="K11" s="7">
        <f>J11*2</f>
        <v>2</v>
      </c>
      <c r="L11" s="27">
        <v>7</v>
      </c>
      <c r="M11" s="8">
        <f>L11*10</f>
        <v>70</v>
      </c>
      <c r="N11" s="26">
        <v>60</v>
      </c>
      <c r="O11" s="7">
        <f>N11</f>
        <v>60</v>
      </c>
      <c r="P11" s="27">
        <v>33</v>
      </c>
      <c r="Q11" s="66">
        <f>P11*2</f>
        <v>66</v>
      </c>
      <c r="R11" s="26">
        <v>0</v>
      </c>
      <c r="S11" s="7">
        <f>R11*20</f>
        <v>0</v>
      </c>
      <c r="T11" s="27">
        <v>6</v>
      </c>
      <c r="U11" s="8">
        <f>T11*8</f>
        <v>48</v>
      </c>
      <c r="V11" s="26">
        <v>16</v>
      </c>
      <c r="W11" s="8">
        <f>V11*3</f>
        <v>48</v>
      </c>
      <c r="X11" s="26">
        <v>0</v>
      </c>
      <c r="Y11" s="16">
        <f>X11</f>
        <v>0</v>
      </c>
      <c r="Z11" s="27">
        <v>117</v>
      </c>
      <c r="AA11" s="8">
        <f>Z11</f>
        <v>117</v>
      </c>
      <c r="AB11" s="26">
        <v>18</v>
      </c>
      <c r="AC11" s="7">
        <f>AB11*6</f>
        <v>108</v>
      </c>
      <c r="AD11" s="27">
        <v>1</v>
      </c>
      <c r="AE11" s="8">
        <f>AD11*12</f>
        <v>12</v>
      </c>
      <c r="AF11" s="25">
        <v>3</v>
      </c>
      <c r="AG11" s="8">
        <f>AF11*15</f>
        <v>45</v>
      </c>
      <c r="AH11" s="112">
        <f>G11+I11+K11+M11+O11+Q11+S11+U11+W11+Y11+AA11+AC11+AE11+AG11</f>
        <v>672</v>
      </c>
    </row>
    <row r="12" spans="2:37" s="2" customFormat="1" ht="24" customHeight="1" x14ac:dyDescent="0.25">
      <c r="B12" s="6">
        <v>8</v>
      </c>
      <c r="C12" s="74" t="s">
        <v>158</v>
      </c>
      <c r="D12" s="24" t="s">
        <v>149</v>
      </c>
      <c r="E12" s="47" t="s">
        <v>30</v>
      </c>
      <c r="F12" s="26">
        <v>5</v>
      </c>
      <c r="G12" s="7">
        <f>F12*12</f>
        <v>60</v>
      </c>
      <c r="H12" s="27">
        <v>34</v>
      </c>
      <c r="I12" s="8">
        <f>H12*2</f>
        <v>68</v>
      </c>
      <c r="J12" s="26">
        <v>2</v>
      </c>
      <c r="K12" s="7">
        <f>J12*2</f>
        <v>4</v>
      </c>
      <c r="L12" s="27">
        <v>5</v>
      </c>
      <c r="M12" s="8">
        <f>L12*10</f>
        <v>50</v>
      </c>
      <c r="N12" s="26">
        <v>20</v>
      </c>
      <c r="O12" s="7">
        <f>N12</f>
        <v>20</v>
      </c>
      <c r="P12" s="27">
        <v>36</v>
      </c>
      <c r="Q12" s="66">
        <f>P12*2</f>
        <v>72</v>
      </c>
      <c r="R12" s="26">
        <v>2</v>
      </c>
      <c r="S12" s="7">
        <f>R12*20</f>
        <v>40</v>
      </c>
      <c r="T12" s="27">
        <v>3</v>
      </c>
      <c r="U12" s="8">
        <f>T12*8</f>
        <v>24</v>
      </c>
      <c r="V12" s="26">
        <v>21</v>
      </c>
      <c r="W12" s="8">
        <f>V12*3</f>
        <v>63</v>
      </c>
      <c r="X12" s="26">
        <v>0</v>
      </c>
      <c r="Y12" s="16">
        <f>X12</f>
        <v>0</v>
      </c>
      <c r="Z12" s="27">
        <v>129</v>
      </c>
      <c r="AA12" s="8">
        <f>Z12</f>
        <v>129</v>
      </c>
      <c r="AB12" s="26">
        <v>0</v>
      </c>
      <c r="AC12" s="7">
        <f>AB12*6</f>
        <v>0</v>
      </c>
      <c r="AD12" s="27">
        <v>0</v>
      </c>
      <c r="AE12" s="8">
        <f>AD12*12</f>
        <v>0</v>
      </c>
      <c r="AF12" s="25">
        <v>1</v>
      </c>
      <c r="AG12" s="8">
        <f>AF12*15</f>
        <v>15</v>
      </c>
      <c r="AH12" s="112">
        <f>G12+I12+K12+M12+O12+Q12+S12+U12+W12+Y12+AA12+AC12+AE12+AG12</f>
        <v>545</v>
      </c>
    </row>
    <row r="13" spans="2:37" s="2" customFormat="1" ht="24" customHeight="1" thickBot="1" x14ac:dyDescent="0.3">
      <c r="B13" s="10">
        <v>9</v>
      </c>
      <c r="C13" s="78" t="s">
        <v>74</v>
      </c>
      <c r="D13" s="28" t="s">
        <v>149</v>
      </c>
      <c r="E13" s="50" t="s">
        <v>30</v>
      </c>
      <c r="F13" s="30">
        <v>0</v>
      </c>
      <c r="G13" s="12">
        <f>F13*12</f>
        <v>0</v>
      </c>
      <c r="H13" s="29">
        <v>10</v>
      </c>
      <c r="I13" s="11">
        <f>H13*2</f>
        <v>20</v>
      </c>
      <c r="J13" s="30">
        <v>0</v>
      </c>
      <c r="K13" s="12">
        <f>J13*2</f>
        <v>0</v>
      </c>
      <c r="L13" s="29">
        <v>5</v>
      </c>
      <c r="M13" s="11">
        <f>L13*10</f>
        <v>50</v>
      </c>
      <c r="N13" s="30">
        <v>48</v>
      </c>
      <c r="O13" s="12">
        <f>N13</f>
        <v>48</v>
      </c>
      <c r="P13" s="29">
        <v>13</v>
      </c>
      <c r="Q13" s="67">
        <f>P13*2</f>
        <v>26</v>
      </c>
      <c r="R13" s="30">
        <v>0</v>
      </c>
      <c r="S13" s="12">
        <f>R13*20</f>
        <v>0</v>
      </c>
      <c r="T13" s="29">
        <v>0</v>
      </c>
      <c r="U13" s="11">
        <f>T13*8</f>
        <v>0</v>
      </c>
      <c r="V13" s="30">
        <v>5</v>
      </c>
      <c r="W13" s="11">
        <f>V13*3</f>
        <v>15</v>
      </c>
      <c r="X13" s="30">
        <v>0</v>
      </c>
      <c r="Y13" s="17">
        <f>X13</f>
        <v>0</v>
      </c>
      <c r="Z13" s="29">
        <v>80</v>
      </c>
      <c r="AA13" s="11">
        <f>Z13</f>
        <v>80</v>
      </c>
      <c r="AB13" s="30">
        <v>7</v>
      </c>
      <c r="AC13" s="12">
        <f>AB13*6</f>
        <v>42</v>
      </c>
      <c r="AD13" s="29">
        <v>1</v>
      </c>
      <c r="AE13" s="11">
        <f>AD13*12</f>
        <v>12</v>
      </c>
      <c r="AF13" s="31">
        <v>0</v>
      </c>
      <c r="AG13" s="11">
        <f>AF13*15</f>
        <v>0</v>
      </c>
      <c r="AH13" s="32">
        <f>G13+I13+K13+M13+O13+Q13+S13+U13+W13+Y13+AA13+AC13+AE13+AG13</f>
        <v>293</v>
      </c>
    </row>
  </sheetData>
  <sortState ref="C5:AH13">
    <sortCondition descending="1" ref="AH5:AH13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B64E-A8DA-4061-993B-20CB492077FB}">
  <sheetPr>
    <tabColor rgb="FFFFFF00"/>
  </sheetPr>
  <dimension ref="B1:AK10"/>
  <sheetViews>
    <sheetView zoomScaleNormal="100" workbookViewId="0">
      <pane ySplit="4" topLeftCell="A5" activePane="bottomLeft" state="frozen"/>
      <selection pane="bottomLeft" activeCell="E25" sqref="E2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50" t="s">
        <v>11</v>
      </c>
      <c r="W2" s="151"/>
      <c r="X2" s="141" t="s">
        <v>12</v>
      </c>
      <c r="Y2" s="140"/>
      <c r="Z2" s="127" t="s">
        <v>14</v>
      </c>
      <c r="AA2" s="128"/>
      <c r="AB2" s="152" t="s">
        <v>15</v>
      </c>
      <c r="AC2" s="152"/>
      <c r="AD2" s="130" t="s">
        <v>25</v>
      </c>
      <c r="AE2" s="131"/>
      <c r="AF2" s="169" t="s">
        <v>28</v>
      </c>
      <c r="AG2" s="170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48" t="s">
        <v>42</v>
      </c>
      <c r="W3" s="149"/>
      <c r="X3" s="125" t="s">
        <v>24</v>
      </c>
      <c r="Y3" s="126"/>
      <c r="Z3" s="118" t="s">
        <v>89</v>
      </c>
      <c r="AA3" s="119"/>
      <c r="AB3" s="147" t="s">
        <v>35</v>
      </c>
      <c r="AC3" s="147"/>
      <c r="AD3" s="121" t="s">
        <v>33</v>
      </c>
      <c r="AE3" s="122"/>
      <c r="AF3" s="171" t="s">
        <v>36</v>
      </c>
      <c r="AG3" s="17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98" t="s">
        <v>3</v>
      </c>
      <c r="W4" s="99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96" t="s">
        <v>26</v>
      </c>
      <c r="AC4" s="97" t="s">
        <v>18</v>
      </c>
      <c r="AD4" s="60" t="s">
        <v>3</v>
      </c>
      <c r="AE4" s="52" t="s">
        <v>18</v>
      </c>
      <c r="AF4" s="98" t="s">
        <v>3</v>
      </c>
      <c r="AG4" s="173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79</v>
      </c>
      <c r="D5" s="23" t="s">
        <v>149</v>
      </c>
      <c r="E5" s="46" t="s">
        <v>40</v>
      </c>
      <c r="F5" s="71">
        <v>10</v>
      </c>
      <c r="G5" s="109">
        <f>F5*12</f>
        <v>120</v>
      </c>
      <c r="H5" s="72">
        <v>46</v>
      </c>
      <c r="I5" s="108">
        <f>H5*2</f>
        <v>92</v>
      </c>
      <c r="J5" s="71">
        <v>60</v>
      </c>
      <c r="K5" s="109">
        <f>J5*2</f>
        <v>120</v>
      </c>
      <c r="L5" s="72">
        <v>6</v>
      </c>
      <c r="M5" s="108">
        <f>L5*10</f>
        <v>60</v>
      </c>
      <c r="N5" s="71">
        <v>129</v>
      </c>
      <c r="O5" s="109">
        <f>N5</f>
        <v>129</v>
      </c>
      <c r="P5" s="72">
        <v>56</v>
      </c>
      <c r="Q5" s="65">
        <f>P5*2</f>
        <v>112</v>
      </c>
      <c r="R5" s="71">
        <v>7</v>
      </c>
      <c r="S5" s="109">
        <f>R5*20</f>
        <v>140</v>
      </c>
      <c r="T5" s="72">
        <v>9</v>
      </c>
      <c r="U5" s="108">
        <f>T5*8</f>
        <v>72</v>
      </c>
      <c r="V5" s="93">
        <v>0</v>
      </c>
      <c r="W5" s="110">
        <f>V5*3</f>
        <v>0</v>
      </c>
      <c r="X5" s="71">
        <v>134</v>
      </c>
      <c r="Y5" s="68">
        <f>X5</f>
        <v>134</v>
      </c>
      <c r="Z5" s="72">
        <v>139</v>
      </c>
      <c r="AA5" s="108">
        <f>Z5</f>
        <v>139</v>
      </c>
      <c r="AB5" s="93">
        <v>0</v>
      </c>
      <c r="AC5" s="49">
        <f>AB5*6</f>
        <v>0</v>
      </c>
      <c r="AD5" s="72">
        <v>0</v>
      </c>
      <c r="AE5" s="108">
        <f>AD5*12</f>
        <v>0</v>
      </c>
      <c r="AF5" s="117">
        <v>0</v>
      </c>
      <c r="AG5" s="110">
        <f>AF5*15</f>
        <v>0</v>
      </c>
      <c r="AH5" s="111">
        <f>G5+I5+K5+M5+O5+Q5+S5+U5+W5+Y5+AA5+AC5+AE5+AG5</f>
        <v>1118</v>
      </c>
    </row>
    <row r="6" spans="2:37" s="2" customFormat="1" ht="24" customHeight="1" x14ac:dyDescent="0.25">
      <c r="B6" s="6">
        <v>2</v>
      </c>
      <c r="C6" s="74" t="s">
        <v>80</v>
      </c>
      <c r="D6" s="24" t="s">
        <v>149</v>
      </c>
      <c r="E6" s="47" t="s">
        <v>40</v>
      </c>
      <c r="F6" s="26">
        <v>7</v>
      </c>
      <c r="G6" s="7">
        <f>F6*12</f>
        <v>84</v>
      </c>
      <c r="H6" s="27">
        <v>54</v>
      </c>
      <c r="I6" s="8">
        <f>H6*2</f>
        <v>108</v>
      </c>
      <c r="J6" s="26">
        <v>30</v>
      </c>
      <c r="K6" s="7">
        <f>J6*2</f>
        <v>60</v>
      </c>
      <c r="L6" s="27">
        <v>6</v>
      </c>
      <c r="M6" s="8">
        <f>L6*10</f>
        <v>60</v>
      </c>
      <c r="N6" s="26">
        <v>128</v>
      </c>
      <c r="O6" s="7">
        <f>N6</f>
        <v>128</v>
      </c>
      <c r="P6" s="27">
        <v>44</v>
      </c>
      <c r="Q6" s="66">
        <f>P6*2</f>
        <v>88</v>
      </c>
      <c r="R6" s="26">
        <v>3</v>
      </c>
      <c r="S6" s="7">
        <f>R6*20</f>
        <v>60</v>
      </c>
      <c r="T6" s="27">
        <v>6</v>
      </c>
      <c r="U6" s="8">
        <f>T6*8</f>
        <v>48</v>
      </c>
      <c r="V6" s="40">
        <v>0</v>
      </c>
      <c r="W6" s="41">
        <f>V6*3</f>
        <v>0</v>
      </c>
      <c r="X6" s="26">
        <v>123</v>
      </c>
      <c r="Y6" s="16">
        <f>X6</f>
        <v>123</v>
      </c>
      <c r="Z6" s="27">
        <v>100</v>
      </c>
      <c r="AA6" s="8">
        <f>Z6</f>
        <v>100</v>
      </c>
      <c r="AB6" s="40">
        <v>0</v>
      </c>
      <c r="AC6" s="42">
        <f>AB6*6</f>
        <v>0</v>
      </c>
      <c r="AD6" s="27">
        <v>1</v>
      </c>
      <c r="AE6" s="8">
        <f>AD6*12</f>
        <v>12</v>
      </c>
      <c r="AF6" s="113">
        <v>0</v>
      </c>
      <c r="AG6" s="41">
        <f>AF6*15</f>
        <v>0</v>
      </c>
      <c r="AH6" s="112">
        <f>G6+I6+K6+M6+O6+Q6+S6+U6+W6+Y6+AA6+AC6+AE6+AG6</f>
        <v>871</v>
      </c>
    </row>
    <row r="7" spans="2:37" s="2" customFormat="1" ht="24" customHeight="1" x14ac:dyDescent="0.25">
      <c r="B7" s="6">
        <v>3</v>
      </c>
      <c r="C7" s="74" t="s">
        <v>160</v>
      </c>
      <c r="D7" s="24" t="s">
        <v>149</v>
      </c>
      <c r="E7" s="47" t="s">
        <v>40</v>
      </c>
      <c r="F7" s="26">
        <v>8</v>
      </c>
      <c r="G7" s="7">
        <f>F7*12</f>
        <v>96</v>
      </c>
      <c r="H7" s="27">
        <v>28</v>
      </c>
      <c r="I7" s="8">
        <f>H7*2</f>
        <v>56</v>
      </c>
      <c r="J7" s="26">
        <v>24</v>
      </c>
      <c r="K7" s="7">
        <f>J7*2</f>
        <v>48</v>
      </c>
      <c r="L7" s="27">
        <v>5</v>
      </c>
      <c r="M7" s="8">
        <f>L7*10</f>
        <v>50</v>
      </c>
      <c r="N7" s="26">
        <v>112</v>
      </c>
      <c r="O7" s="7">
        <f>N7</f>
        <v>112</v>
      </c>
      <c r="P7" s="27">
        <v>43</v>
      </c>
      <c r="Q7" s="66">
        <f>P7*2</f>
        <v>86</v>
      </c>
      <c r="R7" s="26">
        <v>2</v>
      </c>
      <c r="S7" s="7">
        <f>R7*20</f>
        <v>40</v>
      </c>
      <c r="T7" s="27">
        <v>9</v>
      </c>
      <c r="U7" s="8">
        <f>T7*8</f>
        <v>72</v>
      </c>
      <c r="V7" s="40">
        <v>0</v>
      </c>
      <c r="W7" s="41">
        <f>V7*3</f>
        <v>0</v>
      </c>
      <c r="X7" s="26">
        <v>92</v>
      </c>
      <c r="Y7" s="16">
        <f>X7</f>
        <v>92</v>
      </c>
      <c r="Z7" s="27">
        <v>135</v>
      </c>
      <c r="AA7" s="8">
        <f>Z7</f>
        <v>135</v>
      </c>
      <c r="AB7" s="40">
        <v>0</v>
      </c>
      <c r="AC7" s="42">
        <f>AB7*6</f>
        <v>0</v>
      </c>
      <c r="AD7" s="27">
        <v>1</v>
      </c>
      <c r="AE7" s="8">
        <f>AD7*12</f>
        <v>12</v>
      </c>
      <c r="AF7" s="113">
        <v>0</v>
      </c>
      <c r="AG7" s="41">
        <f>AF7*15</f>
        <v>0</v>
      </c>
      <c r="AH7" s="112">
        <f>G7+I7+K7+M7+O7+Q7+S7+U7+W7+Y7+AA7+AC7+AE7+AG7</f>
        <v>799</v>
      </c>
    </row>
    <row r="8" spans="2:37" s="9" customFormat="1" ht="24" customHeight="1" x14ac:dyDescent="0.25">
      <c r="B8" s="6">
        <v>4</v>
      </c>
      <c r="C8" s="35" t="s">
        <v>81</v>
      </c>
      <c r="D8" s="24" t="s">
        <v>149</v>
      </c>
      <c r="E8" s="47" t="s">
        <v>40</v>
      </c>
      <c r="F8" s="26">
        <v>4</v>
      </c>
      <c r="G8" s="7">
        <f>F8*12</f>
        <v>48</v>
      </c>
      <c r="H8" s="27">
        <v>21</v>
      </c>
      <c r="I8" s="8">
        <f>H8*2</f>
        <v>42</v>
      </c>
      <c r="J8" s="26">
        <v>6</v>
      </c>
      <c r="K8" s="7">
        <f>J8*2</f>
        <v>12</v>
      </c>
      <c r="L8" s="27">
        <v>3</v>
      </c>
      <c r="M8" s="8">
        <f>L8*10</f>
        <v>30</v>
      </c>
      <c r="N8" s="26">
        <v>122</v>
      </c>
      <c r="O8" s="7">
        <f>N8</f>
        <v>122</v>
      </c>
      <c r="P8" s="27">
        <v>28</v>
      </c>
      <c r="Q8" s="66">
        <f>P8*2</f>
        <v>56</v>
      </c>
      <c r="R8" s="26">
        <v>3</v>
      </c>
      <c r="S8" s="7">
        <f>R8*20</f>
        <v>60</v>
      </c>
      <c r="T8" s="27">
        <v>6</v>
      </c>
      <c r="U8" s="8">
        <f>T8*8</f>
        <v>48</v>
      </c>
      <c r="V8" s="40">
        <v>0</v>
      </c>
      <c r="W8" s="41">
        <f>V8*3</f>
        <v>0</v>
      </c>
      <c r="X8" s="26">
        <v>128</v>
      </c>
      <c r="Y8" s="16">
        <f>X8</f>
        <v>128</v>
      </c>
      <c r="Z8" s="27">
        <v>128</v>
      </c>
      <c r="AA8" s="8">
        <f>Z8</f>
        <v>128</v>
      </c>
      <c r="AB8" s="40">
        <v>0</v>
      </c>
      <c r="AC8" s="42">
        <f>AB8*6</f>
        <v>0</v>
      </c>
      <c r="AD8" s="27">
        <v>1</v>
      </c>
      <c r="AE8" s="8">
        <f>AD8*12</f>
        <v>12</v>
      </c>
      <c r="AF8" s="113">
        <v>0</v>
      </c>
      <c r="AG8" s="41">
        <f>AF8*15</f>
        <v>0</v>
      </c>
      <c r="AH8" s="112">
        <f>G8+I8+K8+M8+O8+Q8+S8+U8+W8+Y8+AA8+AC8+AE8+AG8</f>
        <v>686</v>
      </c>
    </row>
    <row r="9" spans="2:37" s="2" customFormat="1" ht="24" customHeight="1" x14ac:dyDescent="0.25">
      <c r="B9" s="6">
        <v>5</v>
      </c>
      <c r="C9" s="74" t="s">
        <v>161</v>
      </c>
      <c r="D9" s="24" t="s">
        <v>149</v>
      </c>
      <c r="E9" s="47" t="s">
        <v>40</v>
      </c>
      <c r="F9" s="26">
        <v>3</v>
      </c>
      <c r="G9" s="7">
        <f>F9*12</f>
        <v>36</v>
      </c>
      <c r="H9" s="27">
        <v>18</v>
      </c>
      <c r="I9" s="8">
        <f>H9*2</f>
        <v>36</v>
      </c>
      <c r="J9" s="26">
        <v>14</v>
      </c>
      <c r="K9" s="7">
        <f>J9*2</f>
        <v>28</v>
      </c>
      <c r="L9" s="27">
        <v>5</v>
      </c>
      <c r="M9" s="8">
        <f>L9*10</f>
        <v>50</v>
      </c>
      <c r="N9" s="26">
        <v>128</v>
      </c>
      <c r="O9" s="7">
        <f>N9</f>
        <v>128</v>
      </c>
      <c r="P9" s="27">
        <v>31</v>
      </c>
      <c r="Q9" s="66">
        <f>P9*2</f>
        <v>62</v>
      </c>
      <c r="R9" s="26">
        <v>2</v>
      </c>
      <c r="S9" s="7">
        <f>R9*20</f>
        <v>40</v>
      </c>
      <c r="T9" s="27">
        <v>5</v>
      </c>
      <c r="U9" s="8">
        <f>T9*8</f>
        <v>40</v>
      </c>
      <c r="V9" s="40">
        <v>0</v>
      </c>
      <c r="W9" s="41">
        <f>V9*3</f>
        <v>0</v>
      </c>
      <c r="X9" s="26">
        <v>0</v>
      </c>
      <c r="Y9" s="16">
        <f>X9</f>
        <v>0</v>
      </c>
      <c r="Z9" s="27">
        <v>143</v>
      </c>
      <c r="AA9" s="8">
        <f>Z9</f>
        <v>143</v>
      </c>
      <c r="AB9" s="40">
        <v>0</v>
      </c>
      <c r="AC9" s="42">
        <f>AB9*6</f>
        <v>0</v>
      </c>
      <c r="AD9" s="27">
        <v>4</v>
      </c>
      <c r="AE9" s="8">
        <f>AD9*12</f>
        <v>48</v>
      </c>
      <c r="AF9" s="113">
        <v>0</v>
      </c>
      <c r="AG9" s="41">
        <f>AF9*15</f>
        <v>0</v>
      </c>
      <c r="AH9" s="112">
        <f>G9+I9+K9+M9+O9+Q9+S9+U9+W9+Y9+AA9+AC9+AE9+AG9</f>
        <v>611</v>
      </c>
    </row>
    <row r="10" spans="2:37" s="2" customFormat="1" ht="24" customHeight="1" thickBot="1" x14ac:dyDescent="0.3">
      <c r="B10" s="10">
        <v>6</v>
      </c>
      <c r="C10" s="95" t="s">
        <v>78</v>
      </c>
      <c r="D10" s="28" t="s">
        <v>149</v>
      </c>
      <c r="E10" s="50" t="s">
        <v>40</v>
      </c>
      <c r="F10" s="30">
        <v>6</v>
      </c>
      <c r="G10" s="12">
        <f>F10*12</f>
        <v>72</v>
      </c>
      <c r="H10" s="29">
        <v>28</v>
      </c>
      <c r="I10" s="11">
        <f>H10*2</f>
        <v>56</v>
      </c>
      <c r="J10" s="30">
        <v>15</v>
      </c>
      <c r="K10" s="12">
        <f>J10*2</f>
        <v>30</v>
      </c>
      <c r="L10" s="29">
        <v>3</v>
      </c>
      <c r="M10" s="11">
        <f>L10*10</f>
        <v>30</v>
      </c>
      <c r="N10" s="30">
        <v>117</v>
      </c>
      <c r="O10" s="12">
        <f>N10</f>
        <v>117</v>
      </c>
      <c r="P10" s="29">
        <v>20</v>
      </c>
      <c r="Q10" s="67">
        <f>P10*2</f>
        <v>40</v>
      </c>
      <c r="R10" s="30">
        <v>0</v>
      </c>
      <c r="S10" s="12">
        <f>R10*20</f>
        <v>0</v>
      </c>
      <c r="T10" s="29">
        <v>0</v>
      </c>
      <c r="U10" s="11">
        <f>T10*8</f>
        <v>0</v>
      </c>
      <c r="V10" s="43">
        <v>0</v>
      </c>
      <c r="W10" s="45">
        <f>V10*3</f>
        <v>0</v>
      </c>
      <c r="X10" s="30">
        <v>110</v>
      </c>
      <c r="Y10" s="17">
        <f>X10</f>
        <v>110</v>
      </c>
      <c r="Z10" s="29">
        <v>105</v>
      </c>
      <c r="AA10" s="11">
        <f>Z10</f>
        <v>105</v>
      </c>
      <c r="AB10" s="43">
        <v>0</v>
      </c>
      <c r="AC10" s="44">
        <f>AB10*6</f>
        <v>0</v>
      </c>
      <c r="AD10" s="29">
        <v>2</v>
      </c>
      <c r="AE10" s="11">
        <f>AD10*12</f>
        <v>24</v>
      </c>
      <c r="AF10" s="114">
        <v>0</v>
      </c>
      <c r="AG10" s="45">
        <f>AF10*15</f>
        <v>0</v>
      </c>
      <c r="AH10" s="32">
        <f>G10+I10+K10+M10+O10+Q10+S10+U10+W10+Y10+AA10+AC10+AE10+AG10</f>
        <v>584</v>
      </c>
    </row>
  </sheetData>
  <sortState ref="C5:AH10">
    <sortCondition descending="1" ref="AH5:AH10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2BD5-B53A-4FFD-BD84-202DF82A7F39}">
  <sheetPr>
    <tabColor rgb="FFFFFF00"/>
  </sheetPr>
  <dimension ref="B1:AK7"/>
  <sheetViews>
    <sheetView zoomScaleNormal="100" workbookViewId="0">
      <pane ySplit="4" topLeftCell="A5" activePane="bottomLeft" state="frozen"/>
      <selection pane="bottomLeft" activeCell="R11" sqref="R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50" t="s">
        <v>11</v>
      </c>
      <c r="W2" s="151"/>
      <c r="X2" s="141" t="s">
        <v>12</v>
      </c>
      <c r="Y2" s="140"/>
      <c r="Z2" s="127" t="s">
        <v>14</v>
      </c>
      <c r="AA2" s="128"/>
      <c r="AB2" s="152" t="s">
        <v>15</v>
      </c>
      <c r="AC2" s="152"/>
      <c r="AD2" s="130" t="s">
        <v>25</v>
      </c>
      <c r="AE2" s="131"/>
      <c r="AF2" s="169" t="s">
        <v>28</v>
      </c>
      <c r="AG2" s="170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48" t="s">
        <v>42</v>
      </c>
      <c r="W3" s="149"/>
      <c r="X3" s="125" t="s">
        <v>24</v>
      </c>
      <c r="Y3" s="126"/>
      <c r="Z3" s="118" t="s">
        <v>89</v>
      </c>
      <c r="AA3" s="119"/>
      <c r="AB3" s="147" t="s">
        <v>35</v>
      </c>
      <c r="AC3" s="147"/>
      <c r="AD3" s="121" t="s">
        <v>33</v>
      </c>
      <c r="AE3" s="122"/>
      <c r="AF3" s="171" t="s">
        <v>36</v>
      </c>
      <c r="AG3" s="17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98" t="s">
        <v>3</v>
      </c>
      <c r="W4" s="99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96" t="s">
        <v>26</v>
      </c>
      <c r="AC4" s="97" t="s">
        <v>18</v>
      </c>
      <c r="AD4" s="60" t="s">
        <v>3</v>
      </c>
      <c r="AE4" s="52" t="s">
        <v>18</v>
      </c>
      <c r="AF4" s="98" t="s">
        <v>3</v>
      </c>
      <c r="AG4" s="173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76</v>
      </c>
      <c r="D5" s="23" t="s">
        <v>149</v>
      </c>
      <c r="E5" s="46" t="s">
        <v>39</v>
      </c>
      <c r="F5" s="71">
        <v>8</v>
      </c>
      <c r="G5" s="109">
        <f>F5*12</f>
        <v>96</v>
      </c>
      <c r="H5" s="72">
        <v>43</v>
      </c>
      <c r="I5" s="108">
        <f>H5*2</f>
        <v>86</v>
      </c>
      <c r="J5" s="71">
        <v>30</v>
      </c>
      <c r="K5" s="109">
        <f>J5*2</f>
        <v>60</v>
      </c>
      <c r="L5" s="72">
        <v>7</v>
      </c>
      <c r="M5" s="108">
        <f>L5*10</f>
        <v>70</v>
      </c>
      <c r="N5" s="71">
        <v>135</v>
      </c>
      <c r="O5" s="109">
        <f>N5</f>
        <v>135</v>
      </c>
      <c r="P5" s="72">
        <v>41</v>
      </c>
      <c r="Q5" s="65">
        <f>P5*2</f>
        <v>82</v>
      </c>
      <c r="R5" s="71">
        <v>2</v>
      </c>
      <c r="S5" s="109">
        <f>R5*20</f>
        <v>40</v>
      </c>
      <c r="T5" s="72">
        <v>8</v>
      </c>
      <c r="U5" s="108">
        <f>T5*8</f>
        <v>64</v>
      </c>
      <c r="V5" s="93">
        <v>0</v>
      </c>
      <c r="W5" s="110">
        <f>V5*3</f>
        <v>0</v>
      </c>
      <c r="X5" s="71">
        <v>96</v>
      </c>
      <c r="Y5" s="68">
        <f>X5</f>
        <v>96</v>
      </c>
      <c r="Z5" s="72">
        <v>135</v>
      </c>
      <c r="AA5" s="108">
        <f>Z5</f>
        <v>135</v>
      </c>
      <c r="AB5" s="93">
        <v>0</v>
      </c>
      <c r="AC5" s="49">
        <f>AB5*6</f>
        <v>0</v>
      </c>
      <c r="AD5" s="72">
        <v>3</v>
      </c>
      <c r="AE5" s="108">
        <f>AD5*12</f>
        <v>36</v>
      </c>
      <c r="AF5" s="117">
        <v>0</v>
      </c>
      <c r="AG5" s="110">
        <f>AF5*15</f>
        <v>0</v>
      </c>
      <c r="AH5" s="111">
        <f>G5+I5+K5+M5+O5+Q5+S5+U5+W5+Y5+AA5+AC5+AE5+AG5</f>
        <v>900</v>
      </c>
    </row>
    <row r="6" spans="2:37" s="2" customFormat="1" ht="24" customHeight="1" x14ac:dyDescent="0.25">
      <c r="B6" s="6">
        <v>2</v>
      </c>
      <c r="C6" s="74" t="s">
        <v>162</v>
      </c>
      <c r="D6" s="24" t="s">
        <v>149</v>
      </c>
      <c r="E6" s="47" t="s">
        <v>39</v>
      </c>
      <c r="F6" s="26">
        <v>5</v>
      </c>
      <c r="G6" s="7">
        <f>F6*12</f>
        <v>60</v>
      </c>
      <c r="H6" s="27">
        <v>45</v>
      </c>
      <c r="I6" s="8">
        <f>H6*2</f>
        <v>90</v>
      </c>
      <c r="J6" s="26">
        <v>48</v>
      </c>
      <c r="K6" s="7">
        <f>J6*2</f>
        <v>96</v>
      </c>
      <c r="L6" s="27">
        <v>4</v>
      </c>
      <c r="M6" s="8">
        <f>L6*10</f>
        <v>40</v>
      </c>
      <c r="N6" s="26">
        <v>89</v>
      </c>
      <c r="O6" s="7">
        <f>N6</f>
        <v>89</v>
      </c>
      <c r="P6" s="27">
        <v>43</v>
      </c>
      <c r="Q6" s="66">
        <f>P6*2</f>
        <v>86</v>
      </c>
      <c r="R6" s="26">
        <v>2</v>
      </c>
      <c r="S6" s="7">
        <f>R6*20</f>
        <v>40</v>
      </c>
      <c r="T6" s="27">
        <v>5</v>
      </c>
      <c r="U6" s="8">
        <f>T6*8</f>
        <v>40</v>
      </c>
      <c r="V6" s="40">
        <v>0</v>
      </c>
      <c r="W6" s="41">
        <f>V6*3</f>
        <v>0</v>
      </c>
      <c r="X6" s="26">
        <v>86</v>
      </c>
      <c r="Y6" s="16">
        <f>X6</f>
        <v>86</v>
      </c>
      <c r="Z6" s="27">
        <v>122</v>
      </c>
      <c r="AA6" s="8">
        <f>Z6</f>
        <v>122</v>
      </c>
      <c r="AB6" s="40">
        <v>0</v>
      </c>
      <c r="AC6" s="42">
        <f>AB6*6</f>
        <v>0</v>
      </c>
      <c r="AD6" s="27">
        <v>1</v>
      </c>
      <c r="AE6" s="8">
        <f>AD6*12</f>
        <v>12</v>
      </c>
      <c r="AF6" s="113">
        <v>0</v>
      </c>
      <c r="AG6" s="41">
        <f>AF6*15</f>
        <v>0</v>
      </c>
      <c r="AH6" s="112">
        <f>G6+I6+K6+M6+O6+Q6+S6+U6+W6+Y6+AA6+AC6+AE6+AG6</f>
        <v>761</v>
      </c>
    </row>
    <row r="7" spans="2:37" s="2" customFormat="1" ht="24" customHeight="1" thickBot="1" x14ac:dyDescent="0.3">
      <c r="B7" s="10">
        <v>3</v>
      </c>
      <c r="C7" s="78" t="s">
        <v>163</v>
      </c>
      <c r="D7" s="28" t="s">
        <v>149</v>
      </c>
      <c r="E7" s="50" t="s">
        <v>39</v>
      </c>
      <c r="F7" s="30">
        <v>6</v>
      </c>
      <c r="G7" s="12">
        <f>F7*12</f>
        <v>72</v>
      </c>
      <c r="H7" s="29">
        <v>18</v>
      </c>
      <c r="I7" s="11">
        <f>H7*2</f>
        <v>36</v>
      </c>
      <c r="J7" s="30">
        <v>11</v>
      </c>
      <c r="K7" s="12">
        <f>J7*2</f>
        <v>22</v>
      </c>
      <c r="L7" s="29">
        <v>4</v>
      </c>
      <c r="M7" s="11">
        <f>L7*10</f>
        <v>40</v>
      </c>
      <c r="N7" s="30">
        <v>96</v>
      </c>
      <c r="O7" s="12">
        <f>N7</f>
        <v>96</v>
      </c>
      <c r="P7" s="29">
        <v>24</v>
      </c>
      <c r="Q7" s="67">
        <f>P7*2</f>
        <v>48</v>
      </c>
      <c r="R7" s="30">
        <v>2</v>
      </c>
      <c r="S7" s="12">
        <f>R7*20</f>
        <v>40</v>
      </c>
      <c r="T7" s="29">
        <v>5</v>
      </c>
      <c r="U7" s="11">
        <f>T7*8</f>
        <v>40</v>
      </c>
      <c r="V7" s="43">
        <v>0</v>
      </c>
      <c r="W7" s="45">
        <f>V7*3</f>
        <v>0</v>
      </c>
      <c r="X7" s="30">
        <v>0</v>
      </c>
      <c r="Y7" s="17">
        <f>X7</f>
        <v>0</v>
      </c>
      <c r="Z7" s="29">
        <v>100</v>
      </c>
      <c r="AA7" s="11">
        <f>Z7</f>
        <v>100</v>
      </c>
      <c r="AB7" s="43">
        <v>0</v>
      </c>
      <c r="AC7" s="44">
        <f>AB7*6</f>
        <v>0</v>
      </c>
      <c r="AD7" s="29">
        <v>1</v>
      </c>
      <c r="AE7" s="11">
        <f>AD7*12</f>
        <v>12</v>
      </c>
      <c r="AF7" s="114">
        <v>0</v>
      </c>
      <c r="AG7" s="45">
        <f>AF7*15</f>
        <v>0</v>
      </c>
      <c r="AH7" s="32">
        <f>G7+I7+K7+M7+O7+Q7+S7+U7+W7+Y7+AA7+AC7+AE7+AG7</f>
        <v>506</v>
      </c>
    </row>
  </sheetData>
  <sortState ref="C5:AH7">
    <sortCondition descending="1" ref="AH5:AH7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B001-6EA3-4E65-8C84-CBF3EDB21A19}">
  <sheetPr>
    <tabColor theme="0"/>
  </sheetPr>
  <dimension ref="B1:AK8"/>
  <sheetViews>
    <sheetView zoomScaleNormal="100" workbookViewId="0">
      <pane ySplit="4" topLeftCell="A5" activePane="bottomLeft" state="frozen"/>
      <selection pane="bottomLeft" activeCell="Q12" sqref="Q1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50" t="s">
        <v>11</v>
      </c>
      <c r="W2" s="151"/>
      <c r="X2" s="141" t="s">
        <v>12</v>
      </c>
      <c r="Y2" s="140"/>
      <c r="Z2" s="127" t="s">
        <v>14</v>
      </c>
      <c r="AA2" s="128"/>
      <c r="AB2" s="152" t="s">
        <v>15</v>
      </c>
      <c r="AC2" s="152"/>
      <c r="AD2" s="130" t="s">
        <v>25</v>
      </c>
      <c r="AE2" s="131"/>
      <c r="AF2" s="169" t="s">
        <v>28</v>
      </c>
      <c r="AG2" s="170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48" t="s">
        <v>42</v>
      </c>
      <c r="W3" s="149"/>
      <c r="X3" s="125" t="s">
        <v>24</v>
      </c>
      <c r="Y3" s="126"/>
      <c r="Z3" s="118" t="s">
        <v>89</v>
      </c>
      <c r="AA3" s="119"/>
      <c r="AB3" s="147" t="s">
        <v>35</v>
      </c>
      <c r="AC3" s="147"/>
      <c r="AD3" s="121" t="s">
        <v>33</v>
      </c>
      <c r="AE3" s="122"/>
      <c r="AF3" s="171" t="s">
        <v>36</v>
      </c>
      <c r="AG3" s="17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98" t="s">
        <v>3</v>
      </c>
      <c r="W4" s="99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96" t="s">
        <v>26</v>
      </c>
      <c r="AC4" s="97" t="s">
        <v>18</v>
      </c>
      <c r="AD4" s="60" t="s">
        <v>3</v>
      </c>
      <c r="AE4" s="52" t="s">
        <v>18</v>
      </c>
      <c r="AF4" s="98" t="s">
        <v>3</v>
      </c>
      <c r="AG4" s="173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164</v>
      </c>
      <c r="D5" s="23" t="s">
        <v>149</v>
      </c>
      <c r="E5" s="46" t="s">
        <v>31</v>
      </c>
      <c r="F5" s="71">
        <v>10</v>
      </c>
      <c r="G5" s="109">
        <f>F5*12</f>
        <v>120</v>
      </c>
      <c r="H5" s="72">
        <v>71</v>
      </c>
      <c r="I5" s="108">
        <f>H5*2</f>
        <v>142</v>
      </c>
      <c r="J5" s="71">
        <v>57</v>
      </c>
      <c r="K5" s="109">
        <f>J5*2</f>
        <v>114</v>
      </c>
      <c r="L5" s="72">
        <v>5</v>
      </c>
      <c r="M5" s="108">
        <f>L5*10</f>
        <v>50</v>
      </c>
      <c r="N5" s="71">
        <v>157</v>
      </c>
      <c r="O5" s="109">
        <f>N5</f>
        <v>157</v>
      </c>
      <c r="P5" s="72">
        <v>56</v>
      </c>
      <c r="Q5" s="65">
        <f>P5*2</f>
        <v>112</v>
      </c>
      <c r="R5" s="71">
        <v>6</v>
      </c>
      <c r="S5" s="109">
        <f>R5*20</f>
        <v>120</v>
      </c>
      <c r="T5" s="72">
        <v>10</v>
      </c>
      <c r="U5" s="108">
        <f>T5*8</f>
        <v>80</v>
      </c>
      <c r="V5" s="93">
        <v>0</v>
      </c>
      <c r="W5" s="110">
        <f>V5*3</f>
        <v>0</v>
      </c>
      <c r="X5" s="71">
        <v>140</v>
      </c>
      <c r="Y5" s="68">
        <f>X5</f>
        <v>140</v>
      </c>
      <c r="Z5" s="72">
        <v>136</v>
      </c>
      <c r="AA5" s="108">
        <f>Z5</f>
        <v>136</v>
      </c>
      <c r="AB5" s="93">
        <v>0</v>
      </c>
      <c r="AC5" s="49">
        <f>AB5*6</f>
        <v>0</v>
      </c>
      <c r="AD5" s="72">
        <v>14</v>
      </c>
      <c r="AE5" s="108">
        <f>AD5*12</f>
        <v>168</v>
      </c>
      <c r="AF5" s="117">
        <v>0</v>
      </c>
      <c r="AG5" s="110">
        <f>AF5*15</f>
        <v>0</v>
      </c>
      <c r="AH5" s="111">
        <f>G5+I5+K5+M5+O5+Q5+S5+U5+W5+Y5+AA5+AC5+AE5+AG5</f>
        <v>1339</v>
      </c>
    </row>
    <row r="6" spans="2:37" s="2" customFormat="1" ht="24" customHeight="1" x14ac:dyDescent="0.25">
      <c r="B6" s="6">
        <v>2</v>
      </c>
      <c r="C6" s="74" t="s">
        <v>165</v>
      </c>
      <c r="D6" s="24" t="s">
        <v>149</v>
      </c>
      <c r="E6" s="47" t="s">
        <v>31</v>
      </c>
      <c r="F6" s="26">
        <v>4</v>
      </c>
      <c r="G6" s="7">
        <f>F6*12</f>
        <v>48</v>
      </c>
      <c r="H6" s="27">
        <v>52</v>
      </c>
      <c r="I6" s="8">
        <f>H6*2</f>
        <v>104</v>
      </c>
      <c r="J6" s="26">
        <v>45</v>
      </c>
      <c r="K6" s="7">
        <f>J6*2</f>
        <v>90</v>
      </c>
      <c r="L6" s="27">
        <v>4</v>
      </c>
      <c r="M6" s="8">
        <f>L6*10</f>
        <v>40</v>
      </c>
      <c r="N6" s="26">
        <v>152</v>
      </c>
      <c r="O6" s="7">
        <f>N6</f>
        <v>152</v>
      </c>
      <c r="P6" s="27">
        <v>36</v>
      </c>
      <c r="Q6" s="66">
        <f>P6*2</f>
        <v>72</v>
      </c>
      <c r="R6" s="26">
        <v>5</v>
      </c>
      <c r="S6" s="7">
        <f>R6*20</f>
        <v>100</v>
      </c>
      <c r="T6" s="27">
        <v>5</v>
      </c>
      <c r="U6" s="8">
        <f>T6*8</f>
        <v>40</v>
      </c>
      <c r="V6" s="40">
        <v>0</v>
      </c>
      <c r="W6" s="41">
        <f>V6*3</f>
        <v>0</v>
      </c>
      <c r="X6" s="26">
        <v>0</v>
      </c>
      <c r="Y6" s="16">
        <f>X6</f>
        <v>0</v>
      </c>
      <c r="Z6" s="27">
        <v>139</v>
      </c>
      <c r="AA6" s="8">
        <f>Z6</f>
        <v>139</v>
      </c>
      <c r="AB6" s="40">
        <v>0</v>
      </c>
      <c r="AC6" s="42">
        <f>AB6*6</f>
        <v>0</v>
      </c>
      <c r="AD6" s="27">
        <v>7</v>
      </c>
      <c r="AE6" s="8">
        <f>AD6*12</f>
        <v>84</v>
      </c>
      <c r="AF6" s="113">
        <v>0</v>
      </c>
      <c r="AG6" s="41">
        <f>AF6*15</f>
        <v>0</v>
      </c>
      <c r="AH6" s="112">
        <f>G6+I6+K6+M6+O6+Q6+S6+U6+W6+Y6+AA6+AC6+AE6+AG6</f>
        <v>869</v>
      </c>
    </row>
    <row r="7" spans="2:37" s="2" customFormat="1" ht="24" customHeight="1" x14ac:dyDescent="0.25">
      <c r="B7" s="6">
        <v>3</v>
      </c>
      <c r="C7" s="74" t="s">
        <v>166</v>
      </c>
      <c r="D7" s="24" t="s">
        <v>149</v>
      </c>
      <c r="E7" s="47" t="s">
        <v>31</v>
      </c>
      <c r="F7" s="26">
        <v>6</v>
      </c>
      <c r="G7" s="7">
        <f>F7*12</f>
        <v>72</v>
      </c>
      <c r="H7" s="27">
        <v>40</v>
      </c>
      <c r="I7" s="8">
        <f>H7*2</f>
        <v>80</v>
      </c>
      <c r="J7" s="26">
        <v>25</v>
      </c>
      <c r="K7" s="7">
        <f>J7*2</f>
        <v>50</v>
      </c>
      <c r="L7" s="27">
        <v>4</v>
      </c>
      <c r="M7" s="8">
        <f>L7*10</f>
        <v>40</v>
      </c>
      <c r="N7" s="26">
        <v>130</v>
      </c>
      <c r="O7" s="7">
        <f>N7</f>
        <v>130</v>
      </c>
      <c r="P7" s="27">
        <v>18</v>
      </c>
      <c r="Q7" s="66">
        <f>P7*2</f>
        <v>36</v>
      </c>
      <c r="R7" s="26">
        <v>2</v>
      </c>
      <c r="S7" s="7">
        <f>R7*20</f>
        <v>40</v>
      </c>
      <c r="T7" s="27">
        <v>3</v>
      </c>
      <c r="U7" s="8">
        <f>T7*8</f>
        <v>24</v>
      </c>
      <c r="V7" s="40">
        <v>0</v>
      </c>
      <c r="W7" s="41">
        <f>V7*3</f>
        <v>0</v>
      </c>
      <c r="X7" s="26">
        <v>145</v>
      </c>
      <c r="Y7" s="16">
        <f>X7</f>
        <v>145</v>
      </c>
      <c r="Z7" s="27">
        <v>0</v>
      </c>
      <c r="AA7" s="8">
        <f>Z7</f>
        <v>0</v>
      </c>
      <c r="AB7" s="40">
        <v>0</v>
      </c>
      <c r="AC7" s="42">
        <f>AB7*6</f>
        <v>0</v>
      </c>
      <c r="AD7" s="27">
        <v>3</v>
      </c>
      <c r="AE7" s="8">
        <f>AD7*12</f>
        <v>36</v>
      </c>
      <c r="AF7" s="113">
        <v>0</v>
      </c>
      <c r="AG7" s="41">
        <f>AF7*15</f>
        <v>0</v>
      </c>
      <c r="AH7" s="112">
        <f>G7+I7+K7+M7+O7+Q7+S7+U7+W7+Y7+AA7+AC7+AE7+AG7</f>
        <v>653</v>
      </c>
    </row>
    <row r="8" spans="2:37" s="9" customFormat="1" ht="24" customHeight="1" thickBot="1" x14ac:dyDescent="0.3">
      <c r="B8" s="10">
        <v>4</v>
      </c>
      <c r="C8" s="95" t="s">
        <v>167</v>
      </c>
      <c r="D8" s="28" t="s">
        <v>149</v>
      </c>
      <c r="E8" s="50" t="s">
        <v>31</v>
      </c>
      <c r="F8" s="30">
        <v>3</v>
      </c>
      <c r="G8" s="12">
        <f>F8*12</f>
        <v>36</v>
      </c>
      <c r="H8" s="29">
        <v>10</v>
      </c>
      <c r="I8" s="11">
        <f>H8*2</f>
        <v>20</v>
      </c>
      <c r="J8" s="30">
        <v>10</v>
      </c>
      <c r="K8" s="12">
        <f>J8*2</f>
        <v>20</v>
      </c>
      <c r="L8" s="29">
        <v>1</v>
      </c>
      <c r="M8" s="11">
        <f>L8*10</f>
        <v>10</v>
      </c>
      <c r="N8" s="30">
        <v>137</v>
      </c>
      <c r="O8" s="12">
        <f>N8</f>
        <v>137</v>
      </c>
      <c r="P8" s="29">
        <v>48</v>
      </c>
      <c r="Q8" s="67">
        <f>P8*2</f>
        <v>96</v>
      </c>
      <c r="R8" s="30">
        <v>1</v>
      </c>
      <c r="S8" s="12">
        <f>R8*20</f>
        <v>20</v>
      </c>
      <c r="T8" s="29">
        <v>1</v>
      </c>
      <c r="U8" s="11">
        <f>T8*8</f>
        <v>8</v>
      </c>
      <c r="V8" s="43">
        <v>0</v>
      </c>
      <c r="W8" s="45">
        <f>V8*3</f>
        <v>0</v>
      </c>
      <c r="X8" s="30">
        <v>0</v>
      </c>
      <c r="Y8" s="17">
        <f>X8</f>
        <v>0</v>
      </c>
      <c r="Z8" s="29">
        <v>91</v>
      </c>
      <c r="AA8" s="11">
        <f>Z8</f>
        <v>91</v>
      </c>
      <c r="AB8" s="43">
        <v>0</v>
      </c>
      <c r="AC8" s="44">
        <f>AB8*6</f>
        <v>0</v>
      </c>
      <c r="AD8" s="29">
        <v>2</v>
      </c>
      <c r="AE8" s="11">
        <f>AD8*12</f>
        <v>24</v>
      </c>
      <c r="AF8" s="114">
        <v>0</v>
      </c>
      <c r="AG8" s="45">
        <f>AF8*15</f>
        <v>0</v>
      </c>
      <c r="AH8" s="32">
        <f>G8+I8+K8+M8+O8+Q8+S8+U8+W8+Y8+AA8+AC8+AE8+AG8</f>
        <v>462</v>
      </c>
    </row>
  </sheetData>
  <sortState ref="C5:AH8">
    <sortCondition descending="1" ref="AH5:AH8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1EE0-673D-49F0-8830-EB83C50816A6}">
  <sheetPr>
    <tabColor theme="9" tint="0.59999389629810485"/>
  </sheetPr>
  <dimension ref="B1:AK8"/>
  <sheetViews>
    <sheetView zoomScaleNormal="100" workbookViewId="0">
      <pane ySplit="4" topLeftCell="A5" activePane="bottomLeft" state="frozen"/>
      <selection pane="bottomLeft" activeCell="M15" sqref="M1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50" t="s">
        <v>11</v>
      </c>
      <c r="W2" s="151"/>
      <c r="X2" s="141" t="s">
        <v>12</v>
      </c>
      <c r="Y2" s="140"/>
      <c r="Z2" s="127" t="s">
        <v>14</v>
      </c>
      <c r="AA2" s="128"/>
      <c r="AB2" s="152" t="s">
        <v>15</v>
      </c>
      <c r="AC2" s="152"/>
      <c r="AD2" s="130" t="s">
        <v>25</v>
      </c>
      <c r="AE2" s="131"/>
      <c r="AF2" s="169" t="s">
        <v>28</v>
      </c>
      <c r="AG2" s="170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48" t="s">
        <v>42</v>
      </c>
      <c r="W3" s="149"/>
      <c r="X3" s="125" t="s">
        <v>24</v>
      </c>
      <c r="Y3" s="126"/>
      <c r="Z3" s="118" t="s">
        <v>89</v>
      </c>
      <c r="AA3" s="119"/>
      <c r="AB3" s="147" t="s">
        <v>35</v>
      </c>
      <c r="AC3" s="147"/>
      <c r="AD3" s="121" t="s">
        <v>33</v>
      </c>
      <c r="AE3" s="122"/>
      <c r="AF3" s="171" t="s">
        <v>36</v>
      </c>
      <c r="AG3" s="17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98" t="s">
        <v>3</v>
      </c>
      <c r="W4" s="99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96" t="s">
        <v>26</v>
      </c>
      <c r="AC4" s="97" t="s">
        <v>18</v>
      </c>
      <c r="AD4" s="60" t="s">
        <v>3</v>
      </c>
      <c r="AE4" s="52" t="s">
        <v>18</v>
      </c>
      <c r="AF4" s="98" t="s">
        <v>3</v>
      </c>
      <c r="AG4" s="173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169</v>
      </c>
      <c r="D5" s="23" t="s">
        <v>149</v>
      </c>
      <c r="E5" s="46" t="s">
        <v>168</v>
      </c>
      <c r="F5" s="71">
        <v>1</v>
      </c>
      <c r="G5" s="109">
        <f>F5*12</f>
        <v>12</v>
      </c>
      <c r="H5" s="72">
        <v>26</v>
      </c>
      <c r="I5" s="108">
        <f>H5*2</f>
        <v>52</v>
      </c>
      <c r="J5" s="71">
        <v>57</v>
      </c>
      <c r="K5" s="109">
        <f>J5*2</f>
        <v>114</v>
      </c>
      <c r="L5" s="72">
        <v>3</v>
      </c>
      <c r="M5" s="108">
        <f>L5*10</f>
        <v>30</v>
      </c>
      <c r="N5" s="71">
        <v>60</v>
      </c>
      <c r="O5" s="109">
        <f>N5</f>
        <v>60</v>
      </c>
      <c r="P5" s="72">
        <v>30</v>
      </c>
      <c r="Q5" s="65">
        <f>P5*2</f>
        <v>60</v>
      </c>
      <c r="R5" s="71">
        <v>1</v>
      </c>
      <c r="S5" s="109">
        <f>R5*20</f>
        <v>20</v>
      </c>
      <c r="T5" s="72">
        <v>4</v>
      </c>
      <c r="U5" s="108">
        <f>T5*8</f>
        <v>32</v>
      </c>
      <c r="V5" s="93">
        <v>0</v>
      </c>
      <c r="W5" s="110">
        <f>V5*3</f>
        <v>0</v>
      </c>
      <c r="X5" s="71">
        <v>87</v>
      </c>
      <c r="Y5" s="68">
        <f>X5</f>
        <v>87</v>
      </c>
      <c r="Z5" s="72">
        <v>118</v>
      </c>
      <c r="AA5" s="108">
        <f>Z5</f>
        <v>118</v>
      </c>
      <c r="AB5" s="93">
        <v>0</v>
      </c>
      <c r="AC5" s="49">
        <f>AB5*6</f>
        <v>0</v>
      </c>
      <c r="AD5" s="72">
        <v>4</v>
      </c>
      <c r="AE5" s="108">
        <f>AD5*12</f>
        <v>48</v>
      </c>
      <c r="AF5" s="117">
        <v>0</v>
      </c>
      <c r="AG5" s="110">
        <f>AF5*15</f>
        <v>0</v>
      </c>
      <c r="AH5" s="111">
        <f>G5+I5+K5+M5+O5+Q5+S5+U5+W5+Y5+AA5+AC5+AE5+AG5</f>
        <v>633</v>
      </c>
    </row>
    <row r="6" spans="2:37" s="2" customFormat="1" ht="24" customHeight="1" x14ac:dyDescent="0.25">
      <c r="B6" s="6">
        <v>2</v>
      </c>
      <c r="C6" s="74" t="s">
        <v>170</v>
      </c>
      <c r="D6" s="24" t="s">
        <v>149</v>
      </c>
      <c r="E6" s="47" t="s">
        <v>168</v>
      </c>
      <c r="F6" s="26">
        <v>1</v>
      </c>
      <c r="G6" s="7">
        <f>F6*12</f>
        <v>12</v>
      </c>
      <c r="H6" s="27">
        <v>14</v>
      </c>
      <c r="I6" s="8">
        <f>H6*2</f>
        <v>28</v>
      </c>
      <c r="J6" s="26">
        <v>0</v>
      </c>
      <c r="K6" s="7">
        <f>J6*2</f>
        <v>0</v>
      </c>
      <c r="L6" s="27">
        <v>2</v>
      </c>
      <c r="M6" s="8">
        <f>L6*10</f>
        <v>20</v>
      </c>
      <c r="N6" s="26">
        <v>30</v>
      </c>
      <c r="O6" s="7">
        <f>N6</f>
        <v>30</v>
      </c>
      <c r="P6" s="27">
        <v>15</v>
      </c>
      <c r="Q6" s="66">
        <f>P6*2</f>
        <v>30</v>
      </c>
      <c r="R6" s="26">
        <v>0</v>
      </c>
      <c r="S6" s="7">
        <f>R6*20</f>
        <v>0</v>
      </c>
      <c r="T6" s="27">
        <v>4</v>
      </c>
      <c r="U6" s="8">
        <f>T6*8</f>
        <v>32</v>
      </c>
      <c r="V6" s="40">
        <v>0</v>
      </c>
      <c r="W6" s="41">
        <f>V6*3</f>
        <v>0</v>
      </c>
      <c r="X6" s="26">
        <v>140</v>
      </c>
      <c r="Y6" s="16">
        <f>X6</f>
        <v>140</v>
      </c>
      <c r="Z6" s="27">
        <v>0</v>
      </c>
      <c r="AA6" s="8">
        <f>Z6</f>
        <v>0</v>
      </c>
      <c r="AB6" s="40">
        <v>0</v>
      </c>
      <c r="AC6" s="42">
        <f>AB6*6</f>
        <v>0</v>
      </c>
      <c r="AD6" s="27">
        <v>3</v>
      </c>
      <c r="AE6" s="8">
        <f>AD6*12</f>
        <v>36</v>
      </c>
      <c r="AF6" s="113">
        <v>0</v>
      </c>
      <c r="AG6" s="41">
        <f>AF6*15</f>
        <v>0</v>
      </c>
      <c r="AH6" s="112">
        <f>G6+I6+K6+M6+O6+Q6+S6+U6+W6+Y6+AA6+AC6+AE6+AG6</f>
        <v>328</v>
      </c>
    </row>
    <row r="7" spans="2:37" s="2" customFormat="1" ht="24" customHeight="1" x14ac:dyDescent="0.25">
      <c r="B7" s="6">
        <v>3</v>
      </c>
      <c r="C7" s="74" t="s">
        <v>171</v>
      </c>
      <c r="D7" s="24" t="s">
        <v>149</v>
      </c>
      <c r="E7" s="47" t="s">
        <v>168</v>
      </c>
      <c r="F7" s="26">
        <v>0</v>
      </c>
      <c r="G7" s="7">
        <f>F7*12</f>
        <v>0</v>
      </c>
      <c r="H7" s="27">
        <v>7</v>
      </c>
      <c r="I7" s="8">
        <f>H7*2</f>
        <v>14</v>
      </c>
      <c r="J7" s="26">
        <v>7</v>
      </c>
      <c r="K7" s="7">
        <f>J7*2</f>
        <v>14</v>
      </c>
      <c r="L7" s="27">
        <v>2</v>
      </c>
      <c r="M7" s="8">
        <f>L7*10</f>
        <v>20</v>
      </c>
      <c r="N7" s="26">
        <v>60</v>
      </c>
      <c r="O7" s="7">
        <f>N7</f>
        <v>60</v>
      </c>
      <c r="P7" s="27">
        <v>0</v>
      </c>
      <c r="Q7" s="66">
        <f>P7*2</f>
        <v>0</v>
      </c>
      <c r="R7" s="26">
        <v>2</v>
      </c>
      <c r="S7" s="7">
        <f>R7*20</f>
        <v>40</v>
      </c>
      <c r="T7" s="27">
        <v>0</v>
      </c>
      <c r="U7" s="8">
        <f>T7*8</f>
        <v>0</v>
      </c>
      <c r="V7" s="40">
        <v>0</v>
      </c>
      <c r="W7" s="41">
        <f>V7*3</f>
        <v>0</v>
      </c>
      <c r="X7" s="26">
        <v>0</v>
      </c>
      <c r="Y7" s="16">
        <f>X7</f>
        <v>0</v>
      </c>
      <c r="Z7" s="27">
        <v>0</v>
      </c>
      <c r="AA7" s="8">
        <f>Z7</f>
        <v>0</v>
      </c>
      <c r="AB7" s="40">
        <v>0</v>
      </c>
      <c r="AC7" s="42">
        <f>AB7*6</f>
        <v>0</v>
      </c>
      <c r="AD7" s="27">
        <v>0</v>
      </c>
      <c r="AE7" s="8">
        <f>AD7*12</f>
        <v>0</v>
      </c>
      <c r="AF7" s="113">
        <v>0</v>
      </c>
      <c r="AG7" s="41">
        <f>AF7*15</f>
        <v>0</v>
      </c>
      <c r="AH7" s="112">
        <f>G7+I7+K7+M7+O7+Q7+S7+U7+W7+Y7+AA7+AC7+AE7+AG7</f>
        <v>148</v>
      </c>
    </row>
    <row r="8" spans="2:37" s="9" customFormat="1" ht="24" customHeight="1" thickBot="1" x14ac:dyDescent="0.3">
      <c r="B8" s="10">
        <v>4</v>
      </c>
      <c r="C8" s="95" t="s">
        <v>172</v>
      </c>
      <c r="D8" s="28" t="s">
        <v>149</v>
      </c>
      <c r="E8" s="50" t="s">
        <v>168</v>
      </c>
      <c r="F8" s="30">
        <v>1</v>
      </c>
      <c r="G8" s="12">
        <f>F8*12</f>
        <v>12</v>
      </c>
      <c r="H8" s="29">
        <v>8</v>
      </c>
      <c r="I8" s="11">
        <f>H8*2</f>
        <v>16</v>
      </c>
      <c r="J8" s="30">
        <v>0</v>
      </c>
      <c r="K8" s="12">
        <f>J8*2</f>
        <v>0</v>
      </c>
      <c r="L8" s="29">
        <v>1</v>
      </c>
      <c r="M8" s="11">
        <f>L8*10</f>
        <v>10</v>
      </c>
      <c r="N8" s="30">
        <v>20</v>
      </c>
      <c r="O8" s="12">
        <f>N8</f>
        <v>20</v>
      </c>
      <c r="P8" s="29">
        <v>0</v>
      </c>
      <c r="Q8" s="67">
        <f>P8*2</f>
        <v>0</v>
      </c>
      <c r="R8" s="30">
        <v>0</v>
      </c>
      <c r="S8" s="12">
        <f>R8*20</f>
        <v>0</v>
      </c>
      <c r="T8" s="29">
        <v>0</v>
      </c>
      <c r="U8" s="11">
        <f>T8*8</f>
        <v>0</v>
      </c>
      <c r="V8" s="43">
        <v>0</v>
      </c>
      <c r="W8" s="45">
        <f>V8*3</f>
        <v>0</v>
      </c>
      <c r="X8" s="30">
        <v>0</v>
      </c>
      <c r="Y8" s="17">
        <f>X8</f>
        <v>0</v>
      </c>
      <c r="Z8" s="29">
        <v>0</v>
      </c>
      <c r="AA8" s="11">
        <f>Z8</f>
        <v>0</v>
      </c>
      <c r="AB8" s="43">
        <v>0</v>
      </c>
      <c r="AC8" s="44">
        <f>AB8*6</f>
        <v>0</v>
      </c>
      <c r="AD8" s="29">
        <v>0</v>
      </c>
      <c r="AE8" s="11">
        <f>AD8*12</f>
        <v>0</v>
      </c>
      <c r="AF8" s="114">
        <v>0</v>
      </c>
      <c r="AG8" s="45">
        <f>AF8*15</f>
        <v>0</v>
      </c>
      <c r="AH8" s="32">
        <f>G8+I8+K8+M8+O8+Q8+S8+U8+W8+Y8+AA8+AC8+AE8+AG8</f>
        <v>58</v>
      </c>
    </row>
  </sheetData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AF5A-C632-4677-ABF9-BCC44C5FBCE3}">
  <sheetPr>
    <tabColor theme="6" tint="-0.249977111117893"/>
  </sheetPr>
  <dimension ref="B1:AK119"/>
  <sheetViews>
    <sheetView zoomScaleNormal="100" workbookViewId="0">
      <pane ySplit="4" topLeftCell="A5" activePane="bottomLeft" state="frozen"/>
      <selection pane="bottomLeft" activeCell="Z8" sqref="Z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38</v>
      </c>
      <c r="D5" s="23" t="s">
        <v>27</v>
      </c>
      <c r="E5" s="23" t="s">
        <v>21</v>
      </c>
      <c r="F5" s="71">
        <v>10</v>
      </c>
      <c r="G5" s="102">
        <f t="shared" ref="G5:G36" si="0">F5*12</f>
        <v>120</v>
      </c>
      <c r="H5" s="72">
        <v>72</v>
      </c>
      <c r="I5" s="101">
        <f t="shared" ref="I5:I36" si="1">H5*2</f>
        <v>144</v>
      </c>
      <c r="J5" s="71">
        <v>69</v>
      </c>
      <c r="K5" s="102">
        <f t="shared" ref="K5:K36" si="2">J5*2</f>
        <v>138</v>
      </c>
      <c r="L5" s="72">
        <v>9</v>
      </c>
      <c r="M5" s="101">
        <f t="shared" ref="M5:M36" si="3">L5*10</f>
        <v>90</v>
      </c>
      <c r="N5" s="71">
        <v>206</v>
      </c>
      <c r="O5" s="102">
        <f t="shared" ref="O5:O36" si="4">N5</f>
        <v>206</v>
      </c>
      <c r="P5" s="72">
        <v>59</v>
      </c>
      <c r="Q5" s="65">
        <f t="shared" ref="Q5:Q36" si="5">P5*2</f>
        <v>118</v>
      </c>
      <c r="R5" s="71">
        <v>6</v>
      </c>
      <c r="S5" s="102">
        <f t="shared" ref="S5:S36" si="6">R5*20</f>
        <v>120</v>
      </c>
      <c r="T5" s="72">
        <v>8</v>
      </c>
      <c r="U5" s="101">
        <f t="shared" ref="U5:U36" si="7">T5*8</f>
        <v>64</v>
      </c>
      <c r="V5" s="71">
        <v>49</v>
      </c>
      <c r="W5" s="101">
        <f t="shared" ref="W5:W36" si="8">V5*3</f>
        <v>147</v>
      </c>
      <c r="X5" s="71">
        <v>108</v>
      </c>
      <c r="Y5" s="68">
        <f t="shared" ref="Y5:Y36" si="9">X5</f>
        <v>108</v>
      </c>
      <c r="Z5" s="72">
        <v>144</v>
      </c>
      <c r="AA5" s="101">
        <f t="shared" ref="AA5:AA36" si="10">Z5</f>
        <v>144</v>
      </c>
      <c r="AB5" s="71">
        <v>18</v>
      </c>
      <c r="AC5" s="102">
        <f t="shared" ref="AC5:AC36" si="11">AB5*6</f>
        <v>108</v>
      </c>
      <c r="AD5" s="72">
        <v>16</v>
      </c>
      <c r="AE5" s="101">
        <f t="shared" ref="AE5:AE36" si="12">AD5*12</f>
        <v>192</v>
      </c>
      <c r="AF5" s="73">
        <v>4</v>
      </c>
      <c r="AG5" s="101">
        <f t="shared" ref="AG5:AG36" si="13">AF5*15</f>
        <v>60</v>
      </c>
      <c r="AH5" s="111">
        <f t="shared" ref="AH5:AH36" si="14">G5+I5+K5+M5+O5+Q5+S5+U5+W5+Y5+AA5+AC5+AE5+AG5</f>
        <v>1759</v>
      </c>
    </row>
    <row r="6" spans="2:37" s="2" customFormat="1" ht="24" customHeight="1" x14ac:dyDescent="0.25">
      <c r="B6" s="6">
        <v>2</v>
      </c>
      <c r="C6" s="74" t="s">
        <v>112</v>
      </c>
      <c r="D6" s="24" t="s">
        <v>27</v>
      </c>
      <c r="E6" s="24" t="s">
        <v>21</v>
      </c>
      <c r="F6" s="26">
        <v>8</v>
      </c>
      <c r="G6" s="7">
        <f t="shared" si="0"/>
        <v>96</v>
      </c>
      <c r="H6" s="27">
        <v>82</v>
      </c>
      <c r="I6" s="8">
        <f t="shared" si="1"/>
        <v>164</v>
      </c>
      <c r="J6" s="26">
        <v>58</v>
      </c>
      <c r="K6" s="7">
        <f t="shared" si="2"/>
        <v>116</v>
      </c>
      <c r="L6" s="27">
        <v>11</v>
      </c>
      <c r="M6" s="8">
        <f t="shared" si="3"/>
        <v>110</v>
      </c>
      <c r="N6" s="26">
        <v>165</v>
      </c>
      <c r="O6" s="7">
        <f t="shared" si="4"/>
        <v>165</v>
      </c>
      <c r="P6" s="27">
        <v>36</v>
      </c>
      <c r="Q6" s="66">
        <f t="shared" si="5"/>
        <v>72</v>
      </c>
      <c r="R6" s="26">
        <v>8</v>
      </c>
      <c r="S6" s="7">
        <f t="shared" si="6"/>
        <v>160</v>
      </c>
      <c r="T6" s="27">
        <v>10</v>
      </c>
      <c r="U6" s="8">
        <f t="shared" si="7"/>
        <v>80</v>
      </c>
      <c r="V6" s="26">
        <v>56</v>
      </c>
      <c r="W6" s="8">
        <f t="shared" si="8"/>
        <v>168</v>
      </c>
      <c r="X6" s="26">
        <v>127</v>
      </c>
      <c r="Y6" s="16">
        <f t="shared" si="9"/>
        <v>127</v>
      </c>
      <c r="Z6" s="27">
        <v>137</v>
      </c>
      <c r="AA6" s="8">
        <f t="shared" si="10"/>
        <v>137</v>
      </c>
      <c r="AB6" s="26">
        <v>18</v>
      </c>
      <c r="AC6" s="7">
        <f t="shared" si="11"/>
        <v>108</v>
      </c>
      <c r="AD6" s="27">
        <v>8</v>
      </c>
      <c r="AE6" s="8">
        <f t="shared" si="12"/>
        <v>96</v>
      </c>
      <c r="AF6" s="25">
        <v>8</v>
      </c>
      <c r="AG6" s="8">
        <f t="shared" si="13"/>
        <v>120</v>
      </c>
      <c r="AH6" s="112">
        <f t="shared" si="14"/>
        <v>1719</v>
      </c>
    </row>
    <row r="7" spans="2:37" s="2" customFormat="1" ht="24" customHeight="1" x14ac:dyDescent="0.25">
      <c r="B7" s="6">
        <v>3</v>
      </c>
      <c r="C7" s="74" t="s">
        <v>113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68</v>
      </c>
      <c r="I7" s="8">
        <f t="shared" si="1"/>
        <v>136</v>
      </c>
      <c r="J7" s="26">
        <v>60</v>
      </c>
      <c r="K7" s="7">
        <f t="shared" si="2"/>
        <v>120</v>
      </c>
      <c r="L7" s="27">
        <v>14</v>
      </c>
      <c r="M7" s="8">
        <f t="shared" si="3"/>
        <v>140</v>
      </c>
      <c r="N7" s="26">
        <v>157</v>
      </c>
      <c r="O7" s="7">
        <f t="shared" si="4"/>
        <v>157</v>
      </c>
      <c r="P7" s="27">
        <v>58</v>
      </c>
      <c r="Q7" s="66">
        <f t="shared" si="5"/>
        <v>116</v>
      </c>
      <c r="R7" s="26">
        <v>5</v>
      </c>
      <c r="S7" s="7">
        <f t="shared" si="6"/>
        <v>100</v>
      </c>
      <c r="T7" s="27">
        <v>6</v>
      </c>
      <c r="U7" s="8">
        <f t="shared" si="7"/>
        <v>48</v>
      </c>
      <c r="V7" s="26">
        <v>58</v>
      </c>
      <c r="W7" s="8">
        <f t="shared" si="8"/>
        <v>174</v>
      </c>
      <c r="X7" s="26">
        <v>130</v>
      </c>
      <c r="Y7" s="16">
        <f t="shared" si="9"/>
        <v>130</v>
      </c>
      <c r="Z7" s="27">
        <v>134</v>
      </c>
      <c r="AA7" s="8">
        <f t="shared" si="10"/>
        <v>134</v>
      </c>
      <c r="AB7" s="26">
        <v>11</v>
      </c>
      <c r="AC7" s="7">
        <f t="shared" si="11"/>
        <v>66</v>
      </c>
      <c r="AD7" s="27">
        <v>7</v>
      </c>
      <c r="AE7" s="8">
        <f t="shared" si="12"/>
        <v>84</v>
      </c>
      <c r="AF7" s="25">
        <v>1</v>
      </c>
      <c r="AG7" s="8">
        <f t="shared" si="13"/>
        <v>15</v>
      </c>
      <c r="AH7" s="112">
        <f t="shared" si="14"/>
        <v>1516</v>
      </c>
    </row>
    <row r="8" spans="2:37" s="9" customFormat="1" ht="24" customHeight="1" x14ac:dyDescent="0.25">
      <c r="B8" s="6">
        <v>4</v>
      </c>
      <c r="C8" s="35" t="s">
        <v>94</v>
      </c>
      <c r="D8" s="24" t="s">
        <v>22</v>
      </c>
      <c r="E8" s="24" t="s">
        <v>21</v>
      </c>
      <c r="F8" s="26">
        <v>5</v>
      </c>
      <c r="G8" s="7">
        <f t="shared" si="0"/>
        <v>60</v>
      </c>
      <c r="H8" s="27">
        <v>58</v>
      </c>
      <c r="I8" s="8">
        <f t="shared" si="1"/>
        <v>116</v>
      </c>
      <c r="J8" s="26">
        <v>55</v>
      </c>
      <c r="K8" s="7">
        <f t="shared" si="2"/>
        <v>110</v>
      </c>
      <c r="L8" s="27">
        <v>13</v>
      </c>
      <c r="M8" s="8">
        <f t="shared" si="3"/>
        <v>130</v>
      </c>
      <c r="N8" s="26">
        <v>146</v>
      </c>
      <c r="O8" s="7">
        <f t="shared" si="4"/>
        <v>146</v>
      </c>
      <c r="P8" s="27">
        <v>56</v>
      </c>
      <c r="Q8" s="66">
        <f t="shared" si="5"/>
        <v>112</v>
      </c>
      <c r="R8" s="26">
        <v>3</v>
      </c>
      <c r="S8" s="7">
        <f t="shared" si="6"/>
        <v>60</v>
      </c>
      <c r="T8" s="27">
        <v>10</v>
      </c>
      <c r="U8" s="8">
        <f t="shared" si="7"/>
        <v>80</v>
      </c>
      <c r="V8" s="26">
        <v>57</v>
      </c>
      <c r="W8" s="8">
        <f t="shared" si="8"/>
        <v>171</v>
      </c>
      <c r="X8" s="26">
        <v>130</v>
      </c>
      <c r="Y8" s="16">
        <f t="shared" si="9"/>
        <v>130</v>
      </c>
      <c r="Z8" s="27">
        <v>149</v>
      </c>
      <c r="AA8" s="8">
        <f t="shared" si="10"/>
        <v>149</v>
      </c>
      <c r="AB8" s="26">
        <v>22</v>
      </c>
      <c r="AC8" s="7">
        <f t="shared" si="11"/>
        <v>132</v>
      </c>
      <c r="AD8" s="27">
        <v>5</v>
      </c>
      <c r="AE8" s="8">
        <f t="shared" si="12"/>
        <v>60</v>
      </c>
      <c r="AF8" s="25">
        <v>1</v>
      </c>
      <c r="AG8" s="8">
        <f t="shared" si="13"/>
        <v>15</v>
      </c>
      <c r="AH8" s="112">
        <f t="shared" si="14"/>
        <v>1471</v>
      </c>
    </row>
    <row r="9" spans="2:37" s="2" customFormat="1" ht="24" customHeight="1" x14ac:dyDescent="0.25">
      <c r="B9" s="6">
        <v>5</v>
      </c>
      <c r="C9" s="74" t="s">
        <v>114</v>
      </c>
      <c r="D9" s="24" t="s">
        <v>27</v>
      </c>
      <c r="E9" s="24" t="s">
        <v>21</v>
      </c>
      <c r="F9" s="26">
        <v>13</v>
      </c>
      <c r="G9" s="7">
        <f t="shared" si="0"/>
        <v>156</v>
      </c>
      <c r="H9" s="27">
        <v>65</v>
      </c>
      <c r="I9" s="8">
        <f t="shared" si="1"/>
        <v>130</v>
      </c>
      <c r="J9" s="26">
        <v>32</v>
      </c>
      <c r="K9" s="7">
        <f t="shared" si="2"/>
        <v>64</v>
      </c>
      <c r="L9" s="27">
        <v>11</v>
      </c>
      <c r="M9" s="8">
        <f t="shared" si="3"/>
        <v>110</v>
      </c>
      <c r="N9" s="26">
        <v>115</v>
      </c>
      <c r="O9" s="7">
        <f t="shared" si="4"/>
        <v>115</v>
      </c>
      <c r="P9" s="27">
        <v>75</v>
      </c>
      <c r="Q9" s="66">
        <f t="shared" si="5"/>
        <v>150</v>
      </c>
      <c r="R9" s="26">
        <v>1</v>
      </c>
      <c r="S9" s="7">
        <f t="shared" si="6"/>
        <v>20</v>
      </c>
      <c r="T9" s="27">
        <v>10</v>
      </c>
      <c r="U9" s="8">
        <f t="shared" si="7"/>
        <v>80</v>
      </c>
      <c r="V9" s="26">
        <v>33</v>
      </c>
      <c r="W9" s="8">
        <f t="shared" si="8"/>
        <v>99</v>
      </c>
      <c r="X9" s="26">
        <v>130</v>
      </c>
      <c r="Y9" s="16">
        <f t="shared" si="9"/>
        <v>130</v>
      </c>
      <c r="Z9" s="27">
        <v>143</v>
      </c>
      <c r="AA9" s="8">
        <f t="shared" si="10"/>
        <v>143</v>
      </c>
      <c r="AB9" s="26">
        <v>23</v>
      </c>
      <c r="AC9" s="7">
        <f t="shared" si="11"/>
        <v>138</v>
      </c>
      <c r="AD9" s="27">
        <v>5</v>
      </c>
      <c r="AE9" s="8">
        <f t="shared" si="12"/>
        <v>60</v>
      </c>
      <c r="AF9" s="25">
        <v>2</v>
      </c>
      <c r="AG9" s="8">
        <f t="shared" si="13"/>
        <v>30</v>
      </c>
      <c r="AH9" s="112">
        <f t="shared" si="14"/>
        <v>1425</v>
      </c>
    </row>
    <row r="10" spans="2:37" s="2" customFormat="1" ht="24" customHeight="1" x14ac:dyDescent="0.25">
      <c r="B10" s="6">
        <v>6</v>
      </c>
      <c r="C10" s="35" t="s">
        <v>95</v>
      </c>
      <c r="D10" s="24" t="s">
        <v>22</v>
      </c>
      <c r="E10" s="24" t="s">
        <v>21</v>
      </c>
      <c r="F10" s="26">
        <v>7</v>
      </c>
      <c r="G10" s="7">
        <f t="shared" si="0"/>
        <v>84</v>
      </c>
      <c r="H10" s="27">
        <v>57</v>
      </c>
      <c r="I10" s="8">
        <f t="shared" si="1"/>
        <v>114</v>
      </c>
      <c r="J10" s="26">
        <v>40</v>
      </c>
      <c r="K10" s="7">
        <f t="shared" si="2"/>
        <v>80</v>
      </c>
      <c r="L10" s="27">
        <v>14</v>
      </c>
      <c r="M10" s="8">
        <f t="shared" si="3"/>
        <v>140</v>
      </c>
      <c r="N10" s="26">
        <v>140</v>
      </c>
      <c r="O10" s="7">
        <f t="shared" si="4"/>
        <v>140</v>
      </c>
      <c r="P10" s="27">
        <v>62</v>
      </c>
      <c r="Q10" s="66">
        <f t="shared" si="5"/>
        <v>124</v>
      </c>
      <c r="R10" s="26">
        <v>3</v>
      </c>
      <c r="S10" s="7">
        <f t="shared" si="6"/>
        <v>60</v>
      </c>
      <c r="T10" s="27">
        <v>8</v>
      </c>
      <c r="U10" s="8">
        <f t="shared" si="7"/>
        <v>64</v>
      </c>
      <c r="V10" s="26">
        <v>49</v>
      </c>
      <c r="W10" s="8">
        <f t="shared" si="8"/>
        <v>147</v>
      </c>
      <c r="X10" s="26">
        <v>129</v>
      </c>
      <c r="Y10" s="16">
        <f t="shared" si="9"/>
        <v>129</v>
      </c>
      <c r="Z10" s="27">
        <v>121</v>
      </c>
      <c r="AA10" s="8">
        <f t="shared" si="10"/>
        <v>121</v>
      </c>
      <c r="AB10" s="26">
        <v>22</v>
      </c>
      <c r="AC10" s="7">
        <f t="shared" si="11"/>
        <v>132</v>
      </c>
      <c r="AD10" s="27">
        <v>3</v>
      </c>
      <c r="AE10" s="8">
        <f t="shared" si="12"/>
        <v>36</v>
      </c>
      <c r="AF10" s="25">
        <v>2</v>
      </c>
      <c r="AG10" s="8">
        <f t="shared" si="13"/>
        <v>30</v>
      </c>
      <c r="AH10" s="112">
        <f t="shared" si="14"/>
        <v>1401</v>
      </c>
    </row>
    <row r="11" spans="2:37" s="2" customFormat="1" ht="24" customHeight="1" x14ac:dyDescent="0.25">
      <c r="B11" s="6">
        <v>7</v>
      </c>
      <c r="C11" s="74" t="s">
        <v>58</v>
      </c>
      <c r="D11" s="24" t="s">
        <v>27</v>
      </c>
      <c r="E11" s="24" t="s">
        <v>21</v>
      </c>
      <c r="F11" s="26">
        <v>5</v>
      </c>
      <c r="G11" s="7">
        <f t="shared" si="0"/>
        <v>60</v>
      </c>
      <c r="H11" s="27">
        <v>73</v>
      </c>
      <c r="I11" s="8">
        <f t="shared" si="1"/>
        <v>146</v>
      </c>
      <c r="J11" s="26">
        <v>50</v>
      </c>
      <c r="K11" s="7">
        <f t="shared" si="2"/>
        <v>100</v>
      </c>
      <c r="L11" s="27">
        <v>8</v>
      </c>
      <c r="M11" s="8">
        <f t="shared" si="3"/>
        <v>80</v>
      </c>
      <c r="N11" s="26">
        <v>179</v>
      </c>
      <c r="O11" s="7">
        <f t="shared" si="4"/>
        <v>179</v>
      </c>
      <c r="P11" s="27">
        <v>55</v>
      </c>
      <c r="Q11" s="66">
        <f t="shared" si="5"/>
        <v>110</v>
      </c>
      <c r="R11" s="26">
        <v>7</v>
      </c>
      <c r="S11" s="7">
        <f t="shared" si="6"/>
        <v>140</v>
      </c>
      <c r="T11" s="27">
        <v>6</v>
      </c>
      <c r="U11" s="8">
        <f t="shared" si="7"/>
        <v>48</v>
      </c>
      <c r="V11" s="26">
        <v>36</v>
      </c>
      <c r="W11" s="8">
        <f t="shared" si="8"/>
        <v>108</v>
      </c>
      <c r="X11" s="26">
        <v>123</v>
      </c>
      <c r="Y11" s="16">
        <f t="shared" si="9"/>
        <v>123</v>
      </c>
      <c r="Z11" s="27">
        <v>118</v>
      </c>
      <c r="AA11" s="8">
        <f t="shared" si="10"/>
        <v>118</v>
      </c>
      <c r="AB11" s="26">
        <v>15</v>
      </c>
      <c r="AC11" s="7">
        <f t="shared" si="11"/>
        <v>90</v>
      </c>
      <c r="AD11" s="27">
        <v>3</v>
      </c>
      <c r="AE11" s="8">
        <f t="shared" si="12"/>
        <v>36</v>
      </c>
      <c r="AF11" s="25">
        <v>1</v>
      </c>
      <c r="AG11" s="8">
        <f t="shared" si="13"/>
        <v>15</v>
      </c>
      <c r="AH11" s="112">
        <f t="shared" si="14"/>
        <v>1353</v>
      </c>
    </row>
    <row r="12" spans="2:37" s="2" customFormat="1" ht="24" customHeight="1" x14ac:dyDescent="0.25">
      <c r="B12" s="6">
        <v>8</v>
      </c>
      <c r="C12" s="74" t="s">
        <v>164</v>
      </c>
      <c r="D12" s="24" t="s">
        <v>149</v>
      </c>
      <c r="E12" s="24" t="s">
        <v>31</v>
      </c>
      <c r="F12" s="26">
        <v>10</v>
      </c>
      <c r="G12" s="7">
        <f t="shared" si="0"/>
        <v>120</v>
      </c>
      <c r="H12" s="27">
        <v>71</v>
      </c>
      <c r="I12" s="8">
        <f t="shared" si="1"/>
        <v>142</v>
      </c>
      <c r="J12" s="26">
        <v>57</v>
      </c>
      <c r="K12" s="7">
        <f t="shared" si="2"/>
        <v>114</v>
      </c>
      <c r="L12" s="27">
        <v>5</v>
      </c>
      <c r="M12" s="8">
        <f t="shared" si="3"/>
        <v>50</v>
      </c>
      <c r="N12" s="26">
        <v>157</v>
      </c>
      <c r="O12" s="7">
        <f t="shared" si="4"/>
        <v>157</v>
      </c>
      <c r="P12" s="27">
        <v>56</v>
      </c>
      <c r="Q12" s="66">
        <f t="shared" si="5"/>
        <v>112</v>
      </c>
      <c r="R12" s="26">
        <v>6</v>
      </c>
      <c r="S12" s="7">
        <f t="shared" si="6"/>
        <v>120</v>
      </c>
      <c r="T12" s="27">
        <v>10</v>
      </c>
      <c r="U12" s="8">
        <f t="shared" si="7"/>
        <v>80</v>
      </c>
      <c r="V12" s="40">
        <v>0</v>
      </c>
      <c r="W12" s="41">
        <f t="shared" si="8"/>
        <v>0</v>
      </c>
      <c r="X12" s="26">
        <v>140</v>
      </c>
      <c r="Y12" s="16">
        <f t="shared" si="9"/>
        <v>140</v>
      </c>
      <c r="Z12" s="27">
        <v>136</v>
      </c>
      <c r="AA12" s="8">
        <f t="shared" si="10"/>
        <v>136</v>
      </c>
      <c r="AB12" s="40">
        <v>0</v>
      </c>
      <c r="AC12" s="42">
        <f t="shared" si="11"/>
        <v>0</v>
      </c>
      <c r="AD12" s="27">
        <v>14</v>
      </c>
      <c r="AE12" s="8">
        <f t="shared" si="12"/>
        <v>168</v>
      </c>
      <c r="AF12" s="113">
        <v>0</v>
      </c>
      <c r="AG12" s="41">
        <f t="shared" si="13"/>
        <v>0</v>
      </c>
      <c r="AH12" s="112">
        <f t="shared" si="14"/>
        <v>1339</v>
      </c>
    </row>
    <row r="13" spans="2:37" s="2" customFormat="1" ht="24" customHeight="1" x14ac:dyDescent="0.25">
      <c r="B13" s="6">
        <v>9</v>
      </c>
      <c r="C13" s="74" t="s">
        <v>49</v>
      </c>
      <c r="D13" s="24" t="s">
        <v>27</v>
      </c>
      <c r="E13" s="24" t="s">
        <v>21</v>
      </c>
      <c r="F13" s="26">
        <v>7</v>
      </c>
      <c r="G13" s="7">
        <f t="shared" si="0"/>
        <v>84</v>
      </c>
      <c r="H13" s="27">
        <v>74</v>
      </c>
      <c r="I13" s="8">
        <f t="shared" si="1"/>
        <v>148</v>
      </c>
      <c r="J13" s="26">
        <v>26</v>
      </c>
      <c r="K13" s="7">
        <f t="shared" si="2"/>
        <v>52</v>
      </c>
      <c r="L13" s="27">
        <v>12</v>
      </c>
      <c r="M13" s="8">
        <f t="shared" si="3"/>
        <v>120</v>
      </c>
      <c r="N13" s="26">
        <v>150</v>
      </c>
      <c r="O13" s="7">
        <f t="shared" si="4"/>
        <v>150</v>
      </c>
      <c r="P13" s="27">
        <v>45</v>
      </c>
      <c r="Q13" s="66">
        <f t="shared" si="5"/>
        <v>90</v>
      </c>
      <c r="R13" s="26">
        <v>4</v>
      </c>
      <c r="S13" s="7">
        <f t="shared" si="6"/>
        <v>80</v>
      </c>
      <c r="T13" s="27">
        <v>7</v>
      </c>
      <c r="U13" s="8">
        <f t="shared" si="7"/>
        <v>56</v>
      </c>
      <c r="V13" s="26">
        <v>31</v>
      </c>
      <c r="W13" s="8">
        <f t="shared" si="8"/>
        <v>93</v>
      </c>
      <c r="X13" s="26">
        <v>136</v>
      </c>
      <c r="Y13" s="16">
        <f t="shared" si="9"/>
        <v>136</v>
      </c>
      <c r="Z13" s="27">
        <v>140</v>
      </c>
      <c r="AA13" s="8">
        <f t="shared" si="10"/>
        <v>140</v>
      </c>
      <c r="AB13" s="26">
        <v>13</v>
      </c>
      <c r="AC13" s="7">
        <f t="shared" si="11"/>
        <v>78</v>
      </c>
      <c r="AD13" s="27">
        <v>6</v>
      </c>
      <c r="AE13" s="8">
        <f t="shared" si="12"/>
        <v>72</v>
      </c>
      <c r="AF13" s="25">
        <v>2</v>
      </c>
      <c r="AG13" s="8">
        <f t="shared" si="13"/>
        <v>30</v>
      </c>
      <c r="AH13" s="112">
        <f t="shared" si="14"/>
        <v>1329</v>
      </c>
    </row>
    <row r="14" spans="2:37" s="2" customFormat="1" ht="24" customHeight="1" x14ac:dyDescent="0.25">
      <c r="B14" s="6">
        <v>10</v>
      </c>
      <c r="C14" s="74" t="s">
        <v>48</v>
      </c>
      <c r="D14" s="24" t="s">
        <v>27</v>
      </c>
      <c r="E14" s="24" t="s">
        <v>21</v>
      </c>
      <c r="F14" s="26">
        <v>9</v>
      </c>
      <c r="G14" s="7">
        <f t="shared" si="0"/>
        <v>108</v>
      </c>
      <c r="H14" s="27">
        <v>76</v>
      </c>
      <c r="I14" s="8">
        <f t="shared" si="1"/>
        <v>152</v>
      </c>
      <c r="J14" s="26">
        <v>42</v>
      </c>
      <c r="K14" s="7">
        <f t="shared" si="2"/>
        <v>84</v>
      </c>
      <c r="L14" s="27">
        <v>7</v>
      </c>
      <c r="M14" s="8">
        <f t="shared" si="3"/>
        <v>70</v>
      </c>
      <c r="N14" s="26">
        <v>195</v>
      </c>
      <c r="O14" s="7">
        <f t="shared" si="4"/>
        <v>195</v>
      </c>
      <c r="P14" s="27">
        <v>48</v>
      </c>
      <c r="Q14" s="66">
        <f t="shared" si="5"/>
        <v>96</v>
      </c>
      <c r="R14" s="26">
        <v>6</v>
      </c>
      <c r="S14" s="7">
        <f t="shared" si="6"/>
        <v>120</v>
      </c>
      <c r="T14" s="27">
        <v>10</v>
      </c>
      <c r="U14" s="8">
        <f t="shared" si="7"/>
        <v>80</v>
      </c>
      <c r="V14" s="26">
        <v>20</v>
      </c>
      <c r="W14" s="8">
        <f t="shared" si="8"/>
        <v>60</v>
      </c>
      <c r="X14" s="26">
        <v>116</v>
      </c>
      <c r="Y14" s="16">
        <f t="shared" si="9"/>
        <v>116</v>
      </c>
      <c r="Z14" s="27">
        <v>137</v>
      </c>
      <c r="AA14" s="8">
        <f t="shared" si="10"/>
        <v>137</v>
      </c>
      <c r="AB14" s="26">
        <v>1</v>
      </c>
      <c r="AC14" s="7">
        <f t="shared" si="11"/>
        <v>6</v>
      </c>
      <c r="AD14" s="27">
        <v>6</v>
      </c>
      <c r="AE14" s="8">
        <f t="shared" si="12"/>
        <v>72</v>
      </c>
      <c r="AF14" s="25">
        <v>2</v>
      </c>
      <c r="AG14" s="8">
        <f t="shared" si="13"/>
        <v>30</v>
      </c>
      <c r="AH14" s="112">
        <f t="shared" si="14"/>
        <v>1326</v>
      </c>
    </row>
    <row r="15" spans="2:37" s="2" customFormat="1" ht="24" customHeight="1" x14ac:dyDescent="0.25">
      <c r="B15" s="6">
        <v>11</v>
      </c>
      <c r="C15" s="74" t="s">
        <v>63</v>
      </c>
      <c r="D15" s="24" t="s">
        <v>27</v>
      </c>
      <c r="E15" s="24" t="s">
        <v>20</v>
      </c>
      <c r="F15" s="26">
        <v>9</v>
      </c>
      <c r="G15" s="7">
        <f t="shared" si="0"/>
        <v>108</v>
      </c>
      <c r="H15" s="27">
        <v>77</v>
      </c>
      <c r="I15" s="8">
        <f t="shared" si="1"/>
        <v>154</v>
      </c>
      <c r="J15" s="26">
        <v>36</v>
      </c>
      <c r="K15" s="7">
        <f t="shared" si="2"/>
        <v>72</v>
      </c>
      <c r="L15" s="27">
        <v>8</v>
      </c>
      <c r="M15" s="8">
        <f t="shared" si="3"/>
        <v>80</v>
      </c>
      <c r="N15" s="26">
        <v>91</v>
      </c>
      <c r="O15" s="7">
        <f t="shared" si="4"/>
        <v>91</v>
      </c>
      <c r="P15" s="27">
        <v>52</v>
      </c>
      <c r="Q15" s="66">
        <f t="shared" si="5"/>
        <v>104</v>
      </c>
      <c r="R15" s="26">
        <v>5</v>
      </c>
      <c r="S15" s="7">
        <f t="shared" si="6"/>
        <v>100</v>
      </c>
      <c r="T15" s="27">
        <v>10</v>
      </c>
      <c r="U15" s="8">
        <f t="shared" si="7"/>
        <v>80</v>
      </c>
      <c r="V15" s="26">
        <v>31</v>
      </c>
      <c r="W15" s="8">
        <f t="shared" si="8"/>
        <v>93</v>
      </c>
      <c r="X15" s="26">
        <v>107</v>
      </c>
      <c r="Y15" s="16">
        <f t="shared" si="9"/>
        <v>107</v>
      </c>
      <c r="Z15" s="27">
        <v>133</v>
      </c>
      <c r="AA15" s="8">
        <f t="shared" si="10"/>
        <v>133</v>
      </c>
      <c r="AB15" s="26">
        <v>4</v>
      </c>
      <c r="AC15" s="7">
        <f t="shared" si="11"/>
        <v>24</v>
      </c>
      <c r="AD15" s="27">
        <v>10</v>
      </c>
      <c r="AE15" s="8">
        <f t="shared" si="12"/>
        <v>120</v>
      </c>
      <c r="AF15" s="25">
        <v>3</v>
      </c>
      <c r="AG15" s="8">
        <f t="shared" si="13"/>
        <v>45</v>
      </c>
      <c r="AH15" s="112">
        <f t="shared" si="14"/>
        <v>1311</v>
      </c>
    </row>
    <row r="16" spans="2:37" s="2" customFormat="1" ht="24" customHeight="1" x14ac:dyDescent="0.25">
      <c r="B16" s="6">
        <v>12</v>
      </c>
      <c r="C16" s="74" t="s">
        <v>75</v>
      </c>
      <c r="D16" s="24" t="s">
        <v>149</v>
      </c>
      <c r="E16" s="24" t="s">
        <v>29</v>
      </c>
      <c r="F16" s="26">
        <v>10</v>
      </c>
      <c r="G16" s="7">
        <f t="shared" si="0"/>
        <v>120</v>
      </c>
      <c r="H16" s="27">
        <v>73</v>
      </c>
      <c r="I16" s="8">
        <f t="shared" si="1"/>
        <v>146</v>
      </c>
      <c r="J16" s="26">
        <v>31</v>
      </c>
      <c r="K16" s="7">
        <f t="shared" si="2"/>
        <v>62</v>
      </c>
      <c r="L16" s="27">
        <v>8</v>
      </c>
      <c r="M16" s="8">
        <f t="shared" si="3"/>
        <v>80</v>
      </c>
      <c r="N16" s="26">
        <v>82</v>
      </c>
      <c r="O16" s="7">
        <f t="shared" si="4"/>
        <v>82</v>
      </c>
      <c r="P16" s="27">
        <v>58</v>
      </c>
      <c r="Q16" s="66">
        <f t="shared" si="5"/>
        <v>116</v>
      </c>
      <c r="R16" s="26">
        <v>2</v>
      </c>
      <c r="S16" s="7">
        <f t="shared" si="6"/>
        <v>40</v>
      </c>
      <c r="T16" s="27">
        <v>9</v>
      </c>
      <c r="U16" s="8">
        <f t="shared" si="7"/>
        <v>72</v>
      </c>
      <c r="V16" s="26">
        <v>58</v>
      </c>
      <c r="W16" s="8">
        <f t="shared" si="8"/>
        <v>174</v>
      </c>
      <c r="X16" s="26">
        <v>110</v>
      </c>
      <c r="Y16" s="16">
        <f t="shared" si="9"/>
        <v>110</v>
      </c>
      <c r="Z16" s="27">
        <v>117</v>
      </c>
      <c r="AA16" s="8">
        <f t="shared" si="10"/>
        <v>117</v>
      </c>
      <c r="AB16" s="26">
        <v>20</v>
      </c>
      <c r="AC16" s="7">
        <f t="shared" si="11"/>
        <v>120</v>
      </c>
      <c r="AD16" s="27">
        <v>4</v>
      </c>
      <c r="AE16" s="8">
        <f t="shared" si="12"/>
        <v>48</v>
      </c>
      <c r="AF16" s="25">
        <v>1</v>
      </c>
      <c r="AG16" s="8">
        <f t="shared" si="13"/>
        <v>15</v>
      </c>
      <c r="AH16" s="112">
        <f t="shared" si="14"/>
        <v>1302</v>
      </c>
    </row>
    <row r="17" spans="2:34" s="2" customFormat="1" ht="24" customHeight="1" x14ac:dyDescent="0.25">
      <c r="B17" s="6">
        <v>13</v>
      </c>
      <c r="C17" s="74" t="s">
        <v>61</v>
      </c>
      <c r="D17" s="24" t="s">
        <v>23</v>
      </c>
      <c r="E17" s="24" t="s">
        <v>21</v>
      </c>
      <c r="F17" s="26">
        <v>7</v>
      </c>
      <c r="G17" s="7">
        <f t="shared" si="0"/>
        <v>84</v>
      </c>
      <c r="H17" s="27">
        <v>62</v>
      </c>
      <c r="I17" s="8">
        <f t="shared" si="1"/>
        <v>124</v>
      </c>
      <c r="J17" s="26">
        <v>51</v>
      </c>
      <c r="K17" s="7">
        <f t="shared" si="2"/>
        <v>102</v>
      </c>
      <c r="L17" s="27">
        <v>9</v>
      </c>
      <c r="M17" s="8">
        <f t="shared" si="3"/>
        <v>90</v>
      </c>
      <c r="N17" s="26">
        <v>137</v>
      </c>
      <c r="O17" s="7">
        <f t="shared" si="4"/>
        <v>137</v>
      </c>
      <c r="P17" s="27">
        <v>55</v>
      </c>
      <c r="Q17" s="66">
        <f t="shared" si="5"/>
        <v>110</v>
      </c>
      <c r="R17" s="26">
        <v>3</v>
      </c>
      <c r="S17" s="7">
        <f t="shared" si="6"/>
        <v>60</v>
      </c>
      <c r="T17" s="27">
        <v>9</v>
      </c>
      <c r="U17" s="8">
        <f t="shared" si="7"/>
        <v>72</v>
      </c>
      <c r="V17" s="26">
        <v>30</v>
      </c>
      <c r="W17" s="8">
        <f t="shared" si="8"/>
        <v>90</v>
      </c>
      <c r="X17" s="26">
        <v>89</v>
      </c>
      <c r="Y17" s="16">
        <f t="shared" si="9"/>
        <v>89</v>
      </c>
      <c r="Z17" s="27">
        <v>122</v>
      </c>
      <c r="AA17" s="8">
        <f t="shared" si="10"/>
        <v>122</v>
      </c>
      <c r="AB17" s="26">
        <v>13</v>
      </c>
      <c r="AC17" s="7">
        <f t="shared" si="11"/>
        <v>78</v>
      </c>
      <c r="AD17" s="27">
        <v>6</v>
      </c>
      <c r="AE17" s="8">
        <f t="shared" si="12"/>
        <v>72</v>
      </c>
      <c r="AF17" s="25">
        <v>3</v>
      </c>
      <c r="AG17" s="8">
        <f t="shared" si="13"/>
        <v>45</v>
      </c>
      <c r="AH17" s="112">
        <f t="shared" si="14"/>
        <v>1275</v>
      </c>
    </row>
    <row r="18" spans="2:34" s="2" customFormat="1" ht="24" customHeight="1" x14ac:dyDescent="0.25">
      <c r="B18" s="6">
        <v>14</v>
      </c>
      <c r="C18" s="74" t="s">
        <v>96</v>
      </c>
      <c r="D18" s="24" t="s">
        <v>22</v>
      </c>
      <c r="E18" s="24" t="s">
        <v>21</v>
      </c>
      <c r="F18" s="26">
        <v>11</v>
      </c>
      <c r="G18" s="7">
        <f t="shared" si="0"/>
        <v>132</v>
      </c>
      <c r="H18" s="27">
        <v>57</v>
      </c>
      <c r="I18" s="8">
        <f t="shared" si="1"/>
        <v>114</v>
      </c>
      <c r="J18" s="26">
        <v>61</v>
      </c>
      <c r="K18" s="7">
        <f t="shared" si="2"/>
        <v>122</v>
      </c>
      <c r="L18" s="27">
        <v>9</v>
      </c>
      <c r="M18" s="8">
        <f t="shared" si="3"/>
        <v>90</v>
      </c>
      <c r="N18" s="26">
        <v>145</v>
      </c>
      <c r="O18" s="7">
        <f t="shared" si="4"/>
        <v>145</v>
      </c>
      <c r="P18" s="27">
        <v>58</v>
      </c>
      <c r="Q18" s="66">
        <f t="shared" si="5"/>
        <v>116</v>
      </c>
      <c r="R18" s="26">
        <v>1</v>
      </c>
      <c r="S18" s="7">
        <f t="shared" si="6"/>
        <v>20</v>
      </c>
      <c r="T18" s="27">
        <v>7</v>
      </c>
      <c r="U18" s="8">
        <f t="shared" si="7"/>
        <v>56</v>
      </c>
      <c r="V18" s="26">
        <v>26</v>
      </c>
      <c r="W18" s="8">
        <f t="shared" si="8"/>
        <v>78</v>
      </c>
      <c r="X18" s="26">
        <v>110</v>
      </c>
      <c r="Y18" s="16">
        <f t="shared" si="9"/>
        <v>110</v>
      </c>
      <c r="Z18" s="27">
        <v>136</v>
      </c>
      <c r="AA18" s="8">
        <f t="shared" si="10"/>
        <v>136</v>
      </c>
      <c r="AB18" s="26">
        <v>15</v>
      </c>
      <c r="AC18" s="7">
        <f t="shared" si="11"/>
        <v>90</v>
      </c>
      <c r="AD18" s="27">
        <v>3</v>
      </c>
      <c r="AE18" s="8">
        <f t="shared" si="12"/>
        <v>36</v>
      </c>
      <c r="AF18" s="25">
        <v>2</v>
      </c>
      <c r="AG18" s="8">
        <f t="shared" si="13"/>
        <v>30</v>
      </c>
      <c r="AH18" s="112">
        <f t="shared" si="14"/>
        <v>1275</v>
      </c>
    </row>
    <row r="19" spans="2:34" s="2" customFormat="1" ht="24" customHeight="1" x14ac:dyDescent="0.25">
      <c r="B19" s="6">
        <v>15</v>
      </c>
      <c r="C19" s="74" t="s">
        <v>64</v>
      </c>
      <c r="D19" s="24" t="s">
        <v>27</v>
      </c>
      <c r="E19" s="24" t="s">
        <v>20</v>
      </c>
      <c r="F19" s="26">
        <v>7</v>
      </c>
      <c r="G19" s="7">
        <f t="shared" si="0"/>
        <v>84</v>
      </c>
      <c r="H19" s="27">
        <v>72</v>
      </c>
      <c r="I19" s="8">
        <f t="shared" si="1"/>
        <v>144</v>
      </c>
      <c r="J19" s="26">
        <v>50</v>
      </c>
      <c r="K19" s="7">
        <f t="shared" si="2"/>
        <v>100</v>
      </c>
      <c r="L19" s="27">
        <v>8</v>
      </c>
      <c r="M19" s="8">
        <f t="shared" si="3"/>
        <v>80</v>
      </c>
      <c r="N19" s="26">
        <v>154</v>
      </c>
      <c r="O19" s="7">
        <f t="shared" si="4"/>
        <v>154</v>
      </c>
      <c r="P19" s="27">
        <v>52</v>
      </c>
      <c r="Q19" s="66">
        <f t="shared" si="5"/>
        <v>104</v>
      </c>
      <c r="R19" s="26">
        <v>0</v>
      </c>
      <c r="S19" s="7">
        <f t="shared" si="6"/>
        <v>0</v>
      </c>
      <c r="T19" s="27">
        <v>10</v>
      </c>
      <c r="U19" s="8">
        <f t="shared" si="7"/>
        <v>80</v>
      </c>
      <c r="V19" s="26">
        <v>36</v>
      </c>
      <c r="W19" s="8">
        <f t="shared" si="8"/>
        <v>108</v>
      </c>
      <c r="X19" s="26">
        <v>93</v>
      </c>
      <c r="Y19" s="16">
        <f t="shared" si="9"/>
        <v>93</v>
      </c>
      <c r="Z19" s="27">
        <v>127</v>
      </c>
      <c r="AA19" s="8">
        <f t="shared" si="10"/>
        <v>127</v>
      </c>
      <c r="AB19" s="26">
        <v>14</v>
      </c>
      <c r="AC19" s="7">
        <f t="shared" si="11"/>
        <v>84</v>
      </c>
      <c r="AD19" s="27">
        <v>5</v>
      </c>
      <c r="AE19" s="8">
        <f t="shared" si="12"/>
        <v>60</v>
      </c>
      <c r="AF19" s="25">
        <v>3</v>
      </c>
      <c r="AG19" s="8">
        <f t="shared" si="13"/>
        <v>45</v>
      </c>
      <c r="AH19" s="112">
        <f t="shared" si="14"/>
        <v>1263</v>
      </c>
    </row>
    <row r="20" spans="2:34" s="2" customFormat="1" ht="24" customHeight="1" x14ac:dyDescent="0.25">
      <c r="B20" s="6">
        <v>16</v>
      </c>
      <c r="C20" s="74" t="s">
        <v>132</v>
      </c>
      <c r="D20" s="24" t="s">
        <v>27</v>
      </c>
      <c r="E20" s="24" t="s">
        <v>20</v>
      </c>
      <c r="F20" s="26">
        <v>7</v>
      </c>
      <c r="G20" s="7">
        <f t="shared" si="0"/>
        <v>84</v>
      </c>
      <c r="H20" s="27">
        <v>66</v>
      </c>
      <c r="I20" s="8">
        <f t="shared" si="1"/>
        <v>132</v>
      </c>
      <c r="J20" s="26">
        <v>47</v>
      </c>
      <c r="K20" s="7">
        <f t="shared" si="2"/>
        <v>94</v>
      </c>
      <c r="L20" s="27">
        <v>8</v>
      </c>
      <c r="M20" s="8">
        <f t="shared" si="3"/>
        <v>80</v>
      </c>
      <c r="N20" s="26">
        <v>160</v>
      </c>
      <c r="O20" s="7">
        <f t="shared" si="4"/>
        <v>160</v>
      </c>
      <c r="P20" s="27">
        <v>37</v>
      </c>
      <c r="Q20" s="66">
        <f t="shared" si="5"/>
        <v>74</v>
      </c>
      <c r="R20" s="26">
        <v>4</v>
      </c>
      <c r="S20" s="7">
        <f t="shared" si="6"/>
        <v>80</v>
      </c>
      <c r="T20" s="27">
        <v>1</v>
      </c>
      <c r="U20" s="8">
        <f t="shared" si="7"/>
        <v>8</v>
      </c>
      <c r="V20" s="26">
        <v>51</v>
      </c>
      <c r="W20" s="8">
        <f t="shared" si="8"/>
        <v>153</v>
      </c>
      <c r="X20" s="26">
        <v>103</v>
      </c>
      <c r="Y20" s="16">
        <f t="shared" si="9"/>
        <v>103</v>
      </c>
      <c r="Z20" s="27">
        <v>123</v>
      </c>
      <c r="AA20" s="8">
        <f t="shared" si="10"/>
        <v>123</v>
      </c>
      <c r="AB20" s="26">
        <v>15</v>
      </c>
      <c r="AC20" s="7">
        <f t="shared" si="11"/>
        <v>90</v>
      </c>
      <c r="AD20" s="27">
        <v>2</v>
      </c>
      <c r="AE20" s="8">
        <f t="shared" si="12"/>
        <v>24</v>
      </c>
      <c r="AF20" s="25">
        <v>3</v>
      </c>
      <c r="AG20" s="8">
        <f t="shared" si="13"/>
        <v>45</v>
      </c>
      <c r="AH20" s="112">
        <f t="shared" si="14"/>
        <v>1250</v>
      </c>
    </row>
    <row r="21" spans="2:34" s="2" customFormat="1" ht="24" customHeight="1" x14ac:dyDescent="0.25">
      <c r="B21" s="6">
        <v>17</v>
      </c>
      <c r="C21" s="74" t="s">
        <v>150</v>
      </c>
      <c r="D21" s="24" t="s">
        <v>149</v>
      </c>
      <c r="E21" s="24" t="s">
        <v>29</v>
      </c>
      <c r="F21" s="26">
        <v>11</v>
      </c>
      <c r="G21" s="7">
        <f t="shared" si="0"/>
        <v>132</v>
      </c>
      <c r="H21" s="27">
        <v>58</v>
      </c>
      <c r="I21" s="8">
        <f t="shared" si="1"/>
        <v>116</v>
      </c>
      <c r="J21" s="26">
        <v>35</v>
      </c>
      <c r="K21" s="7">
        <f t="shared" si="2"/>
        <v>70</v>
      </c>
      <c r="L21" s="27">
        <v>9</v>
      </c>
      <c r="M21" s="8">
        <f t="shared" si="3"/>
        <v>90</v>
      </c>
      <c r="N21" s="26">
        <v>102</v>
      </c>
      <c r="O21" s="7">
        <f t="shared" si="4"/>
        <v>102</v>
      </c>
      <c r="P21" s="27">
        <v>30</v>
      </c>
      <c r="Q21" s="66">
        <f t="shared" si="5"/>
        <v>60</v>
      </c>
      <c r="R21" s="26">
        <v>5</v>
      </c>
      <c r="S21" s="7">
        <f t="shared" si="6"/>
        <v>100</v>
      </c>
      <c r="T21" s="27">
        <v>9</v>
      </c>
      <c r="U21" s="8">
        <f t="shared" si="7"/>
        <v>72</v>
      </c>
      <c r="V21" s="26">
        <v>38</v>
      </c>
      <c r="W21" s="8">
        <f t="shared" si="8"/>
        <v>114</v>
      </c>
      <c r="X21" s="26">
        <v>90</v>
      </c>
      <c r="Y21" s="16">
        <f t="shared" si="9"/>
        <v>90</v>
      </c>
      <c r="Z21" s="27">
        <v>116</v>
      </c>
      <c r="AA21" s="8">
        <f t="shared" si="10"/>
        <v>116</v>
      </c>
      <c r="AB21" s="26">
        <v>19</v>
      </c>
      <c r="AC21" s="7">
        <f t="shared" si="11"/>
        <v>114</v>
      </c>
      <c r="AD21" s="27">
        <v>3</v>
      </c>
      <c r="AE21" s="8">
        <f t="shared" si="12"/>
        <v>36</v>
      </c>
      <c r="AF21" s="25">
        <v>1</v>
      </c>
      <c r="AG21" s="8">
        <f t="shared" si="13"/>
        <v>15</v>
      </c>
      <c r="AH21" s="112">
        <f t="shared" si="14"/>
        <v>1227</v>
      </c>
    </row>
    <row r="22" spans="2:34" s="2" customFormat="1" ht="24" customHeight="1" x14ac:dyDescent="0.25">
      <c r="B22" s="6">
        <v>18</v>
      </c>
      <c r="C22" s="74" t="s">
        <v>151</v>
      </c>
      <c r="D22" s="24" t="s">
        <v>149</v>
      </c>
      <c r="E22" s="24" t="s">
        <v>29</v>
      </c>
      <c r="F22" s="26">
        <v>11</v>
      </c>
      <c r="G22" s="7">
        <f t="shared" si="0"/>
        <v>132</v>
      </c>
      <c r="H22" s="27">
        <v>56</v>
      </c>
      <c r="I22" s="8">
        <f t="shared" si="1"/>
        <v>112</v>
      </c>
      <c r="J22" s="26">
        <v>19</v>
      </c>
      <c r="K22" s="7">
        <f t="shared" si="2"/>
        <v>38</v>
      </c>
      <c r="L22" s="27">
        <v>8</v>
      </c>
      <c r="M22" s="8">
        <f t="shared" si="3"/>
        <v>80</v>
      </c>
      <c r="N22" s="26">
        <v>108</v>
      </c>
      <c r="O22" s="7">
        <f t="shared" si="4"/>
        <v>108</v>
      </c>
      <c r="P22" s="27">
        <v>60</v>
      </c>
      <c r="Q22" s="66">
        <f t="shared" si="5"/>
        <v>120</v>
      </c>
      <c r="R22" s="26">
        <v>2</v>
      </c>
      <c r="S22" s="7">
        <f t="shared" si="6"/>
        <v>40</v>
      </c>
      <c r="T22" s="27">
        <v>12</v>
      </c>
      <c r="U22" s="8">
        <f t="shared" si="7"/>
        <v>96</v>
      </c>
      <c r="V22" s="26">
        <v>39</v>
      </c>
      <c r="W22" s="8">
        <f t="shared" si="8"/>
        <v>117</v>
      </c>
      <c r="X22" s="26">
        <v>118</v>
      </c>
      <c r="Y22" s="16">
        <f t="shared" si="9"/>
        <v>118</v>
      </c>
      <c r="Z22" s="27">
        <v>132</v>
      </c>
      <c r="AA22" s="8">
        <f t="shared" si="10"/>
        <v>132</v>
      </c>
      <c r="AB22" s="26">
        <v>15</v>
      </c>
      <c r="AC22" s="7">
        <f t="shared" si="11"/>
        <v>90</v>
      </c>
      <c r="AD22" s="27">
        <v>1</v>
      </c>
      <c r="AE22" s="8">
        <f t="shared" si="12"/>
        <v>12</v>
      </c>
      <c r="AF22" s="25">
        <v>2</v>
      </c>
      <c r="AG22" s="8">
        <f t="shared" si="13"/>
        <v>30</v>
      </c>
      <c r="AH22" s="112">
        <f t="shared" si="14"/>
        <v>1225</v>
      </c>
    </row>
    <row r="23" spans="2:34" s="2" customFormat="1" ht="24" customHeight="1" x14ac:dyDescent="0.25">
      <c r="B23" s="6">
        <v>19</v>
      </c>
      <c r="C23" s="74" t="s">
        <v>50</v>
      </c>
      <c r="D23" s="24" t="s">
        <v>27</v>
      </c>
      <c r="E23" s="24" t="s">
        <v>21</v>
      </c>
      <c r="F23" s="26">
        <v>6</v>
      </c>
      <c r="G23" s="7">
        <f t="shared" si="0"/>
        <v>72</v>
      </c>
      <c r="H23" s="27">
        <v>54</v>
      </c>
      <c r="I23" s="8">
        <f t="shared" si="1"/>
        <v>108</v>
      </c>
      <c r="J23" s="26">
        <v>29</v>
      </c>
      <c r="K23" s="7">
        <f t="shared" si="2"/>
        <v>58</v>
      </c>
      <c r="L23" s="27">
        <v>9</v>
      </c>
      <c r="M23" s="8">
        <f t="shared" si="3"/>
        <v>90</v>
      </c>
      <c r="N23" s="26">
        <v>164</v>
      </c>
      <c r="O23" s="7">
        <f t="shared" si="4"/>
        <v>164</v>
      </c>
      <c r="P23" s="27">
        <v>47</v>
      </c>
      <c r="Q23" s="66">
        <f t="shared" si="5"/>
        <v>94</v>
      </c>
      <c r="R23" s="26">
        <v>5</v>
      </c>
      <c r="S23" s="7">
        <f t="shared" si="6"/>
        <v>100</v>
      </c>
      <c r="T23" s="27">
        <v>9</v>
      </c>
      <c r="U23" s="8">
        <f t="shared" si="7"/>
        <v>72</v>
      </c>
      <c r="V23" s="26">
        <v>31</v>
      </c>
      <c r="W23" s="8">
        <f t="shared" si="8"/>
        <v>93</v>
      </c>
      <c r="X23" s="26">
        <v>132</v>
      </c>
      <c r="Y23" s="16">
        <f t="shared" si="9"/>
        <v>132</v>
      </c>
      <c r="Z23" s="27">
        <v>140</v>
      </c>
      <c r="AA23" s="8">
        <f t="shared" si="10"/>
        <v>140</v>
      </c>
      <c r="AB23" s="26">
        <v>13</v>
      </c>
      <c r="AC23" s="7">
        <f t="shared" si="11"/>
        <v>78</v>
      </c>
      <c r="AD23" s="27">
        <v>0</v>
      </c>
      <c r="AE23" s="8">
        <f t="shared" si="12"/>
        <v>0</v>
      </c>
      <c r="AF23" s="25">
        <v>1</v>
      </c>
      <c r="AG23" s="8">
        <f t="shared" si="13"/>
        <v>15</v>
      </c>
      <c r="AH23" s="112">
        <f t="shared" si="14"/>
        <v>1216</v>
      </c>
    </row>
    <row r="24" spans="2:34" s="2" customFormat="1" ht="24" customHeight="1" x14ac:dyDescent="0.25">
      <c r="B24" s="6">
        <v>20</v>
      </c>
      <c r="C24" s="74" t="s">
        <v>133</v>
      </c>
      <c r="D24" s="24" t="s">
        <v>27</v>
      </c>
      <c r="E24" s="24" t="s">
        <v>20</v>
      </c>
      <c r="F24" s="26">
        <v>8</v>
      </c>
      <c r="G24" s="7">
        <f t="shared" si="0"/>
        <v>96</v>
      </c>
      <c r="H24" s="27">
        <v>53</v>
      </c>
      <c r="I24" s="8">
        <f t="shared" si="1"/>
        <v>106</v>
      </c>
      <c r="J24" s="26">
        <v>60</v>
      </c>
      <c r="K24" s="7">
        <f t="shared" si="2"/>
        <v>120</v>
      </c>
      <c r="L24" s="27">
        <v>8</v>
      </c>
      <c r="M24" s="8">
        <f t="shared" si="3"/>
        <v>80</v>
      </c>
      <c r="N24" s="26">
        <v>148</v>
      </c>
      <c r="O24" s="7">
        <f t="shared" si="4"/>
        <v>148</v>
      </c>
      <c r="P24" s="27">
        <v>45</v>
      </c>
      <c r="Q24" s="66">
        <f t="shared" si="5"/>
        <v>90</v>
      </c>
      <c r="R24" s="26">
        <v>2</v>
      </c>
      <c r="S24" s="7">
        <f t="shared" si="6"/>
        <v>40</v>
      </c>
      <c r="T24" s="27">
        <v>9</v>
      </c>
      <c r="U24" s="8">
        <f t="shared" si="7"/>
        <v>72</v>
      </c>
      <c r="V24" s="26">
        <v>31</v>
      </c>
      <c r="W24" s="8">
        <f t="shared" si="8"/>
        <v>93</v>
      </c>
      <c r="X24" s="26">
        <v>123</v>
      </c>
      <c r="Y24" s="16">
        <f t="shared" si="9"/>
        <v>123</v>
      </c>
      <c r="Z24" s="27">
        <v>93</v>
      </c>
      <c r="AA24" s="8">
        <f t="shared" si="10"/>
        <v>93</v>
      </c>
      <c r="AB24" s="26">
        <v>7</v>
      </c>
      <c r="AC24" s="7">
        <f t="shared" si="11"/>
        <v>42</v>
      </c>
      <c r="AD24" s="27">
        <v>6</v>
      </c>
      <c r="AE24" s="8">
        <f t="shared" si="12"/>
        <v>72</v>
      </c>
      <c r="AF24" s="25">
        <v>2</v>
      </c>
      <c r="AG24" s="8">
        <f t="shared" si="13"/>
        <v>30</v>
      </c>
      <c r="AH24" s="112">
        <f t="shared" si="14"/>
        <v>1205</v>
      </c>
    </row>
    <row r="25" spans="2:34" s="2" customFormat="1" ht="24" customHeight="1" x14ac:dyDescent="0.25">
      <c r="B25" s="6">
        <v>21</v>
      </c>
      <c r="C25" s="74" t="s">
        <v>52</v>
      </c>
      <c r="D25" s="24" t="s">
        <v>27</v>
      </c>
      <c r="E25" s="24" t="s">
        <v>21</v>
      </c>
      <c r="F25" s="26">
        <v>7</v>
      </c>
      <c r="G25" s="7">
        <f t="shared" si="0"/>
        <v>84</v>
      </c>
      <c r="H25" s="27">
        <v>69</v>
      </c>
      <c r="I25" s="8">
        <f t="shared" si="1"/>
        <v>138</v>
      </c>
      <c r="J25" s="26">
        <v>48</v>
      </c>
      <c r="K25" s="7">
        <f t="shared" si="2"/>
        <v>96</v>
      </c>
      <c r="L25" s="27">
        <v>8</v>
      </c>
      <c r="M25" s="8">
        <f t="shared" si="3"/>
        <v>80</v>
      </c>
      <c r="N25" s="26">
        <v>89</v>
      </c>
      <c r="O25" s="7">
        <f t="shared" si="4"/>
        <v>89</v>
      </c>
      <c r="P25" s="27">
        <v>60</v>
      </c>
      <c r="Q25" s="66">
        <f t="shared" si="5"/>
        <v>120</v>
      </c>
      <c r="R25" s="26">
        <v>0</v>
      </c>
      <c r="S25" s="7">
        <f t="shared" si="6"/>
        <v>0</v>
      </c>
      <c r="T25" s="27">
        <v>5</v>
      </c>
      <c r="U25" s="8">
        <f t="shared" si="7"/>
        <v>40</v>
      </c>
      <c r="V25" s="26">
        <v>26</v>
      </c>
      <c r="W25" s="8">
        <f t="shared" si="8"/>
        <v>78</v>
      </c>
      <c r="X25" s="26">
        <v>113</v>
      </c>
      <c r="Y25" s="16">
        <f t="shared" si="9"/>
        <v>113</v>
      </c>
      <c r="Z25" s="27">
        <v>146</v>
      </c>
      <c r="AA25" s="8">
        <f t="shared" si="10"/>
        <v>146</v>
      </c>
      <c r="AB25" s="26">
        <v>11</v>
      </c>
      <c r="AC25" s="7">
        <f t="shared" si="11"/>
        <v>66</v>
      </c>
      <c r="AD25" s="27">
        <v>9</v>
      </c>
      <c r="AE25" s="8">
        <f t="shared" si="12"/>
        <v>108</v>
      </c>
      <c r="AF25" s="25">
        <v>3</v>
      </c>
      <c r="AG25" s="8">
        <f t="shared" si="13"/>
        <v>45</v>
      </c>
      <c r="AH25" s="112">
        <f t="shared" si="14"/>
        <v>1203</v>
      </c>
    </row>
    <row r="26" spans="2:34" s="2" customFormat="1" ht="24" customHeight="1" x14ac:dyDescent="0.25">
      <c r="B26" s="6">
        <v>22</v>
      </c>
      <c r="C26" s="74" t="s">
        <v>45</v>
      </c>
      <c r="D26" s="24" t="s">
        <v>149</v>
      </c>
      <c r="E26" s="24" t="s">
        <v>30</v>
      </c>
      <c r="F26" s="26">
        <v>7</v>
      </c>
      <c r="G26" s="7">
        <f t="shared" si="0"/>
        <v>84</v>
      </c>
      <c r="H26" s="27">
        <v>50</v>
      </c>
      <c r="I26" s="8">
        <f t="shared" si="1"/>
        <v>100</v>
      </c>
      <c r="J26" s="26">
        <v>21</v>
      </c>
      <c r="K26" s="7">
        <f t="shared" si="2"/>
        <v>42</v>
      </c>
      <c r="L26" s="27">
        <v>4</v>
      </c>
      <c r="M26" s="8">
        <f t="shared" si="3"/>
        <v>40</v>
      </c>
      <c r="N26" s="26">
        <v>129</v>
      </c>
      <c r="O26" s="7">
        <f t="shared" si="4"/>
        <v>129</v>
      </c>
      <c r="P26" s="27">
        <v>53</v>
      </c>
      <c r="Q26" s="66">
        <f t="shared" si="5"/>
        <v>106</v>
      </c>
      <c r="R26" s="26">
        <v>4</v>
      </c>
      <c r="S26" s="7">
        <f t="shared" si="6"/>
        <v>80</v>
      </c>
      <c r="T26" s="27">
        <v>8</v>
      </c>
      <c r="U26" s="8">
        <f t="shared" si="7"/>
        <v>64</v>
      </c>
      <c r="V26" s="26">
        <v>36</v>
      </c>
      <c r="W26" s="8">
        <f t="shared" si="8"/>
        <v>108</v>
      </c>
      <c r="X26" s="26">
        <v>122</v>
      </c>
      <c r="Y26" s="16">
        <f t="shared" si="9"/>
        <v>122</v>
      </c>
      <c r="Z26" s="27">
        <v>95</v>
      </c>
      <c r="AA26" s="8">
        <f t="shared" si="10"/>
        <v>95</v>
      </c>
      <c r="AB26" s="26">
        <v>14</v>
      </c>
      <c r="AC26" s="7">
        <f t="shared" si="11"/>
        <v>84</v>
      </c>
      <c r="AD26" s="27">
        <v>9</v>
      </c>
      <c r="AE26" s="8">
        <f t="shared" si="12"/>
        <v>108</v>
      </c>
      <c r="AF26" s="25">
        <v>2</v>
      </c>
      <c r="AG26" s="8">
        <f t="shared" si="13"/>
        <v>30</v>
      </c>
      <c r="AH26" s="112">
        <f t="shared" si="14"/>
        <v>1192</v>
      </c>
    </row>
    <row r="27" spans="2:34" s="2" customFormat="1" ht="24" customHeight="1" x14ac:dyDescent="0.25">
      <c r="B27" s="6">
        <v>23</v>
      </c>
      <c r="C27" s="74" t="s">
        <v>115</v>
      </c>
      <c r="D27" s="24" t="s">
        <v>27</v>
      </c>
      <c r="E27" s="24" t="s">
        <v>21</v>
      </c>
      <c r="F27" s="26">
        <v>8</v>
      </c>
      <c r="G27" s="7">
        <f t="shared" si="0"/>
        <v>96</v>
      </c>
      <c r="H27" s="27">
        <v>66</v>
      </c>
      <c r="I27" s="8">
        <f t="shared" si="1"/>
        <v>132</v>
      </c>
      <c r="J27" s="26">
        <v>38</v>
      </c>
      <c r="K27" s="7">
        <f t="shared" si="2"/>
        <v>76</v>
      </c>
      <c r="L27" s="27">
        <v>10</v>
      </c>
      <c r="M27" s="8">
        <f t="shared" si="3"/>
        <v>100</v>
      </c>
      <c r="N27" s="26">
        <v>123</v>
      </c>
      <c r="O27" s="7">
        <f t="shared" si="4"/>
        <v>123</v>
      </c>
      <c r="P27" s="27">
        <v>53</v>
      </c>
      <c r="Q27" s="66">
        <f t="shared" si="5"/>
        <v>106</v>
      </c>
      <c r="R27" s="26">
        <v>4</v>
      </c>
      <c r="S27" s="7">
        <f t="shared" si="6"/>
        <v>80</v>
      </c>
      <c r="T27" s="27">
        <v>1</v>
      </c>
      <c r="U27" s="8">
        <f t="shared" si="7"/>
        <v>8</v>
      </c>
      <c r="V27" s="26">
        <v>41</v>
      </c>
      <c r="W27" s="8">
        <f t="shared" si="8"/>
        <v>123</v>
      </c>
      <c r="X27" s="26">
        <v>121</v>
      </c>
      <c r="Y27" s="16">
        <f t="shared" si="9"/>
        <v>121</v>
      </c>
      <c r="Z27" s="27">
        <v>93</v>
      </c>
      <c r="AA27" s="8">
        <f t="shared" si="10"/>
        <v>93</v>
      </c>
      <c r="AB27" s="26">
        <v>13</v>
      </c>
      <c r="AC27" s="7">
        <f t="shared" si="11"/>
        <v>78</v>
      </c>
      <c r="AD27" s="27">
        <v>2</v>
      </c>
      <c r="AE27" s="8">
        <f t="shared" si="12"/>
        <v>24</v>
      </c>
      <c r="AF27" s="25">
        <v>2</v>
      </c>
      <c r="AG27" s="8">
        <f t="shared" si="13"/>
        <v>30</v>
      </c>
      <c r="AH27" s="112">
        <f t="shared" si="14"/>
        <v>1190</v>
      </c>
    </row>
    <row r="28" spans="2:34" s="2" customFormat="1" ht="24" customHeight="1" x14ac:dyDescent="0.25">
      <c r="B28" s="6">
        <v>24</v>
      </c>
      <c r="C28" s="74" t="s">
        <v>67</v>
      </c>
      <c r="D28" s="24" t="s">
        <v>27</v>
      </c>
      <c r="E28" s="24" t="s">
        <v>20</v>
      </c>
      <c r="F28" s="26">
        <v>9</v>
      </c>
      <c r="G28" s="7">
        <f t="shared" si="0"/>
        <v>108</v>
      </c>
      <c r="H28" s="27">
        <v>57</v>
      </c>
      <c r="I28" s="8">
        <f t="shared" si="1"/>
        <v>114</v>
      </c>
      <c r="J28" s="26">
        <v>35</v>
      </c>
      <c r="K28" s="7">
        <f t="shared" si="2"/>
        <v>70</v>
      </c>
      <c r="L28" s="27">
        <v>7</v>
      </c>
      <c r="M28" s="8">
        <f t="shared" si="3"/>
        <v>70</v>
      </c>
      <c r="N28" s="26">
        <v>117</v>
      </c>
      <c r="O28" s="7">
        <f t="shared" si="4"/>
        <v>117</v>
      </c>
      <c r="P28" s="27">
        <v>47</v>
      </c>
      <c r="Q28" s="66">
        <f t="shared" si="5"/>
        <v>94</v>
      </c>
      <c r="R28" s="26">
        <v>3</v>
      </c>
      <c r="S28" s="7">
        <f t="shared" si="6"/>
        <v>60</v>
      </c>
      <c r="T28" s="27">
        <v>10</v>
      </c>
      <c r="U28" s="8">
        <f t="shared" si="7"/>
        <v>80</v>
      </c>
      <c r="V28" s="26">
        <v>26</v>
      </c>
      <c r="W28" s="8">
        <f t="shared" si="8"/>
        <v>78</v>
      </c>
      <c r="X28" s="26">
        <v>123</v>
      </c>
      <c r="Y28" s="16">
        <f t="shared" si="9"/>
        <v>123</v>
      </c>
      <c r="Z28" s="27">
        <v>129</v>
      </c>
      <c r="AA28" s="8">
        <f t="shared" si="10"/>
        <v>129</v>
      </c>
      <c r="AB28" s="26">
        <v>15</v>
      </c>
      <c r="AC28" s="7">
        <f t="shared" si="11"/>
        <v>90</v>
      </c>
      <c r="AD28" s="27">
        <v>1</v>
      </c>
      <c r="AE28" s="8">
        <f t="shared" si="12"/>
        <v>12</v>
      </c>
      <c r="AF28" s="25">
        <v>3</v>
      </c>
      <c r="AG28" s="8">
        <f t="shared" si="13"/>
        <v>45</v>
      </c>
      <c r="AH28" s="112">
        <f t="shared" si="14"/>
        <v>1190</v>
      </c>
    </row>
    <row r="29" spans="2:34" s="2" customFormat="1" ht="24" customHeight="1" x14ac:dyDescent="0.25">
      <c r="B29" s="6">
        <v>25</v>
      </c>
      <c r="C29" s="74" t="s">
        <v>70</v>
      </c>
      <c r="D29" s="24" t="s">
        <v>144</v>
      </c>
      <c r="E29" s="24" t="s">
        <v>20</v>
      </c>
      <c r="F29" s="26">
        <v>9</v>
      </c>
      <c r="G29" s="7">
        <f t="shared" si="0"/>
        <v>108</v>
      </c>
      <c r="H29" s="27">
        <v>68</v>
      </c>
      <c r="I29" s="8">
        <f t="shared" si="1"/>
        <v>136</v>
      </c>
      <c r="J29" s="26">
        <v>53</v>
      </c>
      <c r="K29" s="7">
        <f t="shared" si="2"/>
        <v>106</v>
      </c>
      <c r="L29" s="27">
        <v>7</v>
      </c>
      <c r="M29" s="8">
        <f t="shared" si="3"/>
        <v>70</v>
      </c>
      <c r="N29" s="26">
        <v>111</v>
      </c>
      <c r="O29" s="7">
        <f t="shared" si="4"/>
        <v>111</v>
      </c>
      <c r="P29" s="27">
        <v>41</v>
      </c>
      <c r="Q29" s="66">
        <f t="shared" si="5"/>
        <v>82</v>
      </c>
      <c r="R29" s="26">
        <v>2</v>
      </c>
      <c r="S29" s="7">
        <f t="shared" si="6"/>
        <v>40</v>
      </c>
      <c r="T29" s="27">
        <v>6</v>
      </c>
      <c r="U29" s="8">
        <f t="shared" si="7"/>
        <v>48</v>
      </c>
      <c r="V29" s="26">
        <v>31</v>
      </c>
      <c r="W29" s="8">
        <f t="shared" si="8"/>
        <v>93</v>
      </c>
      <c r="X29" s="26">
        <v>113</v>
      </c>
      <c r="Y29" s="16">
        <f t="shared" si="9"/>
        <v>113</v>
      </c>
      <c r="Z29" s="27">
        <v>138</v>
      </c>
      <c r="AA29" s="8">
        <f t="shared" si="10"/>
        <v>138</v>
      </c>
      <c r="AB29" s="26">
        <v>9</v>
      </c>
      <c r="AC29" s="7">
        <f t="shared" si="11"/>
        <v>54</v>
      </c>
      <c r="AD29" s="27">
        <v>4</v>
      </c>
      <c r="AE29" s="8">
        <f t="shared" si="12"/>
        <v>48</v>
      </c>
      <c r="AF29" s="25">
        <v>2</v>
      </c>
      <c r="AG29" s="8">
        <f t="shared" si="13"/>
        <v>30</v>
      </c>
      <c r="AH29" s="112">
        <f t="shared" si="14"/>
        <v>1177</v>
      </c>
    </row>
    <row r="30" spans="2:34" s="2" customFormat="1" ht="24" customHeight="1" x14ac:dyDescent="0.25">
      <c r="B30" s="6">
        <v>26</v>
      </c>
      <c r="C30" s="77" t="s">
        <v>51</v>
      </c>
      <c r="D30" s="24" t="s">
        <v>27</v>
      </c>
      <c r="E30" s="24" t="s">
        <v>21</v>
      </c>
      <c r="F30" s="26">
        <v>7</v>
      </c>
      <c r="G30" s="7">
        <f t="shared" si="0"/>
        <v>84</v>
      </c>
      <c r="H30" s="27">
        <v>72</v>
      </c>
      <c r="I30" s="8">
        <f t="shared" si="1"/>
        <v>144</v>
      </c>
      <c r="J30" s="26">
        <v>50</v>
      </c>
      <c r="K30" s="7">
        <f t="shared" si="2"/>
        <v>100</v>
      </c>
      <c r="L30" s="27">
        <v>13</v>
      </c>
      <c r="M30" s="8">
        <f t="shared" si="3"/>
        <v>130</v>
      </c>
      <c r="N30" s="26">
        <v>132</v>
      </c>
      <c r="O30" s="7">
        <f t="shared" si="4"/>
        <v>132</v>
      </c>
      <c r="P30" s="27">
        <v>22</v>
      </c>
      <c r="Q30" s="66">
        <f t="shared" si="5"/>
        <v>44</v>
      </c>
      <c r="R30" s="26">
        <v>3</v>
      </c>
      <c r="S30" s="7">
        <f t="shared" si="6"/>
        <v>60</v>
      </c>
      <c r="T30" s="27">
        <v>6</v>
      </c>
      <c r="U30" s="8">
        <f t="shared" si="7"/>
        <v>48</v>
      </c>
      <c r="V30" s="26">
        <v>20</v>
      </c>
      <c r="W30" s="8">
        <f t="shared" si="8"/>
        <v>60</v>
      </c>
      <c r="X30" s="26">
        <v>128</v>
      </c>
      <c r="Y30" s="16">
        <f t="shared" si="9"/>
        <v>128</v>
      </c>
      <c r="Z30" s="27">
        <v>121</v>
      </c>
      <c r="AA30" s="8">
        <f t="shared" si="10"/>
        <v>121</v>
      </c>
      <c r="AB30" s="26">
        <v>9</v>
      </c>
      <c r="AC30" s="7">
        <f t="shared" si="11"/>
        <v>54</v>
      </c>
      <c r="AD30" s="27">
        <v>4</v>
      </c>
      <c r="AE30" s="8">
        <f t="shared" si="12"/>
        <v>48</v>
      </c>
      <c r="AF30" s="25">
        <v>1</v>
      </c>
      <c r="AG30" s="8">
        <f t="shared" si="13"/>
        <v>15</v>
      </c>
      <c r="AH30" s="112">
        <f t="shared" si="14"/>
        <v>1168</v>
      </c>
    </row>
    <row r="31" spans="2:34" s="2" customFormat="1" ht="24" customHeight="1" x14ac:dyDescent="0.25">
      <c r="B31" s="6">
        <v>27</v>
      </c>
      <c r="C31" s="74" t="s">
        <v>117</v>
      </c>
      <c r="D31" s="24" t="s">
        <v>27</v>
      </c>
      <c r="E31" s="24" t="s">
        <v>21</v>
      </c>
      <c r="F31" s="26">
        <v>7</v>
      </c>
      <c r="G31" s="7">
        <f t="shared" si="0"/>
        <v>84</v>
      </c>
      <c r="H31" s="27">
        <v>65</v>
      </c>
      <c r="I31" s="8">
        <f t="shared" si="1"/>
        <v>130</v>
      </c>
      <c r="J31" s="26">
        <v>47</v>
      </c>
      <c r="K31" s="7">
        <f t="shared" si="2"/>
        <v>94</v>
      </c>
      <c r="L31" s="27">
        <v>8</v>
      </c>
      <c r="M31" s="8">
        <f t="shared" si="3"/>
        <v>80</v>
      </c>
      <c r="N31" s="26">
        <v>160</v>
      </c>
      <c r="O31" s="7">
        <f t="shared" si="4"/>
        <v>160</v>
      </c>
      <c r="P31" s="27">
        <v>52</v>
      </c>
      <c r="Q31" s="66">
        <f t="shared" si="5"/>
        <v>104</v>
      </c>
      <c r="R31" s="26">
        <v>1</v>
      </c>
      <c r="S31" s="7">
        <f t="shared" si="6"/>
        <v>20</v>
      </c>
      <c r="T31" s="27">
        <v>8</v>
      </c>
      <c r="U31" s="8">
        <f t="shared" si="7"/>
        <v>64</v>
      </c>
      <c r="V31" s="26">
        <v>24</v>
      </c>
      <c r="W31" s="8">
        <f t="shared" si="8"/>
        <v>72</v>
      </c>
      <c r="X31" s="26">
        <v>87</v>
      </c>
      <c r="Y31" s="16">
        <f t="shared" si="9"/>
        <v>87</v>
      </c>
      <c r="Z31" s="27">
        <v>140</v>
      </c>
      <c r="AA31" s="8">
        <f t="shared" si="10"/>
        <v>140</v>
      </c>
      <c r="AB31" s="26">
        <v>13</v>
      </c>
      <c r="AC31" s="7">
        <f t="shared" si="11"/>
        <v>78</v>
      </c>
      <c r="AD31" s="27">
        <v>2</v>
      </c>
      <c r="AE31" s="8">
        <f t="shared" si="12"/>
        <v>24</v>
      </c>
      <c r="AF31" s="25">
        <v>2</v>
      </c>
      <c r="AG31" s="8">
        <f t="shared" si="13"/>
        <v>30</v>
      </c>
      <c r="AH31" s="112">
        <f t="shared" si="14"/>
        <v>1167</v>
      </c>
    </row>
    <row r="32" spans="2:34" s="2" customFormat="1" ht="24" customHeight="1" x14ac:dyDescent="0.25">
      <c r="B32" s="6">
        <v>28</v>
      </c>
      <c r="C32" s="74" t="s">
        <v>116</v>
      </c>
      <c r="D32" s="24" t="s">
        <v>27</v>
      </c>
      <c r="E32" s="24" t="s">
        <v>21</v>
      </c>
      <c r="F32" s="26">
        <v>5</v>
      </c>
      <c r="G32" s="7">
        <f t="shared" si="0"/>
        <v>60</v>
      </c>
      <c r="H32" s="27">
        <v>71</v>
      </c>
      <c r="I32" s="8">
        <f t="shared" si="1"/>
        <v>142</v>
      </c>
      <c r="J32" s="26">
        <v>16</v>
      </c>
      <c r="K32" s="7">
        <f t="shared" si="2"/>
        <v>32</v>
      </c>
      <c r="L32" s="27">
        <v>9</v>
      </c>
      <c r="M32" s="8">
        <f t="shared" si="3"/>
        <v>90</v>
      </c>
      <c r="N32" s="26">
        <v>130</v>
      </c>
      <c r="O32" s="7">
        <f t="shared" si="4"/>
        <v>130</v>
      </c>
      <c r="P32" s="27">
        <v>40</v>
      </c>
      <c r="Q32" s="66">
        <f t="shared" si="5"/>
        <v>80</v>
      </c>
      <c r="R32" s="26">
        <v>6</v>
      </c>
      <c r="S32" s="7">
        <f t="shared" si="6"/>
        <v>120</v>
      </c>
      <c r="T32" s="27">
        <v>6</v>
      </c>
      <c r="U32" s="8">
        <f t="shared" si="7"/>
        <v>48</v>
      </c>
      <c r="V32" s="26">
        <v>26</v>
      </c>
      <c r="W32" s="8">
        <f t="shared" si="8"/>
        <v>78</v>
      </c>
      <c r="X32" s="26">
        <v>103</v>
      </c>
      <c r="Y32" s="16">
        <f t="shared" si="9"/>
        <v>103</v>
      </c>
      <c r="Z32" s="27">
        <v>141</v>
      </c>
      <c r="AA32" s="8">
        <f t="shared" si="10"/>
        <v>141</v>
      </c>
      <c r="AB32" s="26">
        <v>16</v>
      </c>
      <c r="AC32" s="7">
        <f t="shared" si="11"/>
        <v>96</v>
      </c>
      <c r="AD32" s="27">
        <v>1</v>
      </c>
      <c r="AE32" s="8">
        <f t="shared" si="12"/>
        <v>12</v>
      </c>
      <c r="AF32" s="25">
        <v>2</v>
      </c>
      <c r="AG32" s="8">
        <f t="shared" si="13"/>
        <v>30</v>
      </c>
      <c r="AH32" s="112">
        <f t="shared" si="14"/>
        <v>1162</v>
      </c>
    </row>
    <row r="33" spans="2:34" s="2" customFormat="1" ht="24" customHeight="1" x14ac:dyDescent="0.25">
      <c r="B33" s="6">
        <v>29</v>
      </c>
      <c r="C33" s="74" t="s">
        <v>97</v>
      </c>
      <c r="D33" s="24" t="s">
        <v>22</v>
      </c>
      <c r="E33" s="24" t="s">
        <v>21</v>
      </c>
      <c r="F33" s="26">
        <v>7</v>
      </c>
      <c r="G33" s="7">
        <f t="shared" si="0"/>
        <v>84</v>
      </c>
      <c r="H33" s="27">
        <v>37</v>
      </c>
      <c r="I33" s="8">
        <f t="shared" si="1"/>
        <v>74</v>
      </c>
      <c r="J33" s="26">
        <v>35</v>
      </c>
      <c r="K33" s="7">
        <f t="shared" si="2"/>
        <v>70</v>
      </c>
      <c r="L33" s="27">
        <v>7</v>
      </c>
      <c r="M33" s="8">
        <f t="shared" si="3"/>
        <v>70</v>
      </c>
      <c r="N33" s="26">
        <v>118</v>
      </c>
      <c r="O33" s="7">
        <f t="shared" si="4"/>
        <v>118</v>
      </c>
      <c r="P33" s="27">
        <v>53</v>
      </c>
      <c r="Q33" s="66">
        <f t="shared" si="5"/>
        <v>106</v>
      </c>
      <c r="R33" s="26">
        <v>6</v>
      </c>
      <c r="S33" s="7">
        <f t="shared" si="6"/>
        <v>120</v>
      </c>
      <c r="T33" s="27">
        <v>5</v>
      </c>
      <c r="U33" s="8">
        <f t="shared" si="7"/>
        <v>40</v>
      </c>
      <c r="V33" s="26">
        <v>34</v>
      </c>
      <c r="W33" s="8">
        <f t="shared" si="8"/>
        <v>102</v>
      </c>
      <c r="X33" s="26">
        <v>112</v>
      </c>
      <c r="Y33" s="16">
        <f t="shared" si="9"/>
        <v>112</v>
      </c>
      <c r="Z33" s="27">
        <v>145</v>
      </c>
      <c r="AA33" s="8">
        <f t="shared" si="10"/>
        <v>145</v>
      </c>
      <c r="AB33" s="26">
        <v>13</v>
      </c>
      <c r="AC33" s="7">
        <f t="shared" si="11"/>
        <v>78</v>
      </c>
      <c r="AD33" s="27">
        <v>3</v>
      </c>
      <c r="AE33" s="8">
        <f t="shared" si="12"/>
        <v>36</v>
      </c>
      <c r="AF33" s="25">
        <v>0</v>
      </c>
      <c r="AG33" s="8">
        <f t="shared" si="13"/>
        <v>0</v>
      </c>
      <c r="AH33" s="112">
        <f t="shared" si="14"/>
        <v>1155</v>
      </c>
    </row>
    <row r="34" spans="2:34" s="2" customFormat="1" ht="24" customHeight="1" x14ac:dyDescent="0.25">
      <c r="B34" s="6">
        <v>30</v>
      </c>
      <c r="C34" s="74" t="s">
        <v>134</v>
      </c>
      <c r="D34" s="24" t="s">
        <v>27</v>
      </c>
      <c r="E34" s="24" t="s">
        <v>20</v>
      </c>
      <c r="F34" s="26">
        <v>6</v>
      </c>
      <c r="G34" s="7">
        <f t="shared" si="0"/>
        <v>72</v>
      </c>
      <c r="H34" s="27">
        <v>63</v>
      </c>
      <c r="I34" s="8">
        <f t="shared" si="1"/>
        <v>126</v>
      </c>
      <c r="J34" s="26">
        <v>20</v>
      </c>
      <c r="K34" s="7">
        <f t="shared" si="2"/>
        <v>40</v>
      </c>
      <c r="L34" s="27">
        <v>9</v>
      </c>
      <c r="M34" s="8">
        <f t="shared" si="3"/>
        <v>90</v>
      </c>
      <c r="N34" s="26">
        <v>170</v>
      </c>
      <c r="O34" s="7">
        <f t="shared" si="4"/>
        <v>170</v>
      </c>
      <c r="P34" s="27">
        <v>61</v>
      </c>
      <c r="Q34" s="66">
        <f t="shared" si="5"/>
        <v>122</v>
      </c>
      <c r="R34" s="26">
        <v>0</v>
      </c>
      <c r="S34" s="7">
        <f t="shared" si="6"/>
        <v>0</v>
      </c>
      <c r="T34" s="27">
        <v>10</v>
      </c>
      <c r="U34" s="8">
        <f t="shared" si="7"/>
        <v>80</v>
      </c>
      <c r="V34" s="26">
        <v>29</v>
      </c>
      <c r="W34" s="8">
        <f t="shared" si="8"/>
        <v>87</v>
      </c>
      <c r="X34" s="26">
        <v>119</v>
      </c>
      <c r="Y34" s="16">
        <f t="shared" si="9"/>
        <v>119</v>
      </c>
      <c r="Z34" s="27">
        <v>140</v>
      </c>
      <c r="AA34" s="8">
        <f t="shared" si="10"/>
        <v>140</v>
      </c>
      <c r="AB34" s="26">
        <v>9</v>
      </c>
      <c r="AC34" s="7">
        <f t="shared" si="11"/>
        <v>54</v>
      </c>
      <c r="AD34" s="27">
        <v>4</v>
      </c>
      <c r="AE34" s="8">
        <f t="shared" si="12"/>
        <v>48</v>
      </c>
      <c r="AF34" s="25">
        <v>0</v>
      </c>
      <c r="AG34" s="8">
        <f t="shared" si="13"/>
        <v>0</v>
      </c>
      <c r="AH34" s="112">
        <f t="shared" si="14"/>
        <v>1148</v>
      </c>
    </row>
    <row r="35" spans="2:34" s="2" customFormat="1" ht="24" customHeight="1" x14ac:dyDescent="0.25">
      <c r="B35" s="6">
        <v>31</v>
      </c>
      <c r="C35" s="74" t="s">
        <v>118</v>
      </c>
      <c r="D35" s="24" t="s">
        <v>27</v>
      </c>
      <c r="E35" s="24" t="s">
        <v>21</v>
      </c>
      <c r="F35" s="26">
        <v>9</v>
      </c>
      <c r="G35" s="7">
        <f t="shared" si="0"/>
        <v>108</v>
      </c>
      <c r="H35" s="27">
        <v>54</v>
      </c>
      <c r="I35" s="8">
        <f t="shared" si="1"/>
        <v>108</v>
      </c>
      <c r="J35" s="26">
        <v>24</v>
      </c>
      <c r="K35" s="7">
        <f t="shared" si="2"/>
        <v>48</v>
      </c>
      <c r="L35" s="27">
        <v>6</v>
      </c>
      <c r="M35" s="8">
        <f t="shared" si="3"/>
        <v>60</v>
      </c>
      <c r="N35" s="26">
        <v>122</v>
      </c>
      <c r="O35" s="7">
        <f t="shared" si="4"/>
        <v>122</v>
      </c>
      <c r="P35" s="27">
        <v>59</v>
      </c>
      <c r="Q35" s="66">
        <f t="shared" si="5"/>
        <v>118</v>
      </c>
      <c r="R35" s="26">
        <v>3</v>
      </c>
      <c r="S35" s="7">
        <f t="shared" si="6"/>
        <v>60</v>
      </c>
      <c r="T35" s="27">
        <v>4</v>
      </c>
      <c r="U35" s="8">
        <f t="shared" si="7"/>
        <v>32</v>
      </c>
      <c r="V35" s="26">
        <v>26</v>
      </c>
      <c r="W35" s="8">
        <f t="shared" si="8"/>
        <v>78</v>
      </c>
      <c r="X35" s="26">
        <v>115</v>
      </c>
      <c r="Y35" s="16">
        <f t="shared" si="9"/>
        <v>115</v>
      </c>
      <c r="Z35" s="27">
        <v>120</v>
      </c>
      <c r="AA35" s="8">
        <f t="shared" si="10"/>
        <v>120</v>
      </c>
      <c r="AB35" s="26">
        <v>20</v>
      </c>
      <c r="AC35" s="7">
        <f t="shared" si="11"/>
        <v>120</v>
      </c>
      <c r="AD35" s="27">
        <v>3</v>
      </c>
      <c r="AE35" s="8">
        <f t="shared" si="12"/>
        <v>36</v>
      </c>
      <c r="AF35" s="25">
        <v>1</v>
      </c>
      <c r="AG35" s="8">
        <f t="shared" si="13"/>
        <v>15</v>
      </c>
      <c r="AH35" s="112">
        <f t="shared" si="14"/>
        <v>1140</v>
      </c>
    </row>
    <row r="36" spans="2:34" s="2" customFormat="1" ht="24" customHeight="1" x14ac:dyDescent="0.25">
      <c r="B36" s="6">
        <v>32</v>
      </c>
      <c r="C36" s="74" t="s">
        <v>98</v>
      </c>
      <c r="D36" s="24" t="s">
        <v>22</v>
      </c>
      <c r="E36" s="24" t="s">
        <v>21</v>
      </c>
      <c r="F36" s="26">
        <v>9</v>
      </c>
      <c r="G36" s="7">
        <f t="shared" si="0"/>
        <v>108</v>
      </c>
      <c r="H36" s="27">
        <v>63</v>
      </c>
      <c r="I36" s="8">
        <f t="shared" si="1"/>
        <v>126</v>
      </c>
      <c r="J36" s="26">
        <v>43</v>
      </c>
      <c r="K36" s="7">
        <f t="shared" si="2"/>
        <v>86</v>
      </c>
      <c r="L36" s="27">
        <v>8</v>
      </c>
      <c r="M36" s="8">
        <f t="shared" si="3"/>
        <v>80</v>
      </c>
      <c r="N36" s="26">
        <v>122</v>
      </c>
      <c r="O36" s="7">
        <f t="shared" si="4"/>
        <v>122</v>
      </c>
      <c r="P36" s="27">
        <v>45</v>
      </c>
      <c r="Q36" s="66">
        <f t="shared" si="5"/>
        <v>90</v>
      </c>
      <c r="R36" s="26">
        <v>0</v>
      </c>
      <c r="S36" s="7">
        <f t="shared" si="6"/>
        <v>0</v>
      </c>
      <c r="T36" s="27">
        <v>5</v>
      </c>
      <c r="U36" s="8">
        <f t="shared" si="7"/>
        <v>40</v>
      </c>
      <c r="V36" s="26">
        <v>38</v>
      </c>
      <c r="W36" s="8">
        <f t="shared" si="8"/>
        <v>114</v>
      </c>
      <c r="X36" s="26">
        <v>0</v>
      </c>
      <c r="Y36" s="16">
        <f t="shared" si="9"/>
        <v>0</v>
      </c>
      <c r="Z36" s="27">
        <v>141</v>
      </c>
      <c r="AA36" s="8">
        <f t="shared" si="10"/>
        <v>141</v>
      </c>
      <c r="AB36" s="26">
        <v>16</v>
      </c>
      <c r="AC36" s="7">
        <f t="shared" si="11"/>
        <v>96</v>
      </c>
      <c r="AD36" s="27">
        <v>7</v>
      </c>
      <c r="AE36" s="8">
        <f t="shared" si="12"/>
        <v>84</v>
      </c>
      <c r="AF36" s="25">
        <v>3</v>
      </c>
      <c r="AG36" s="8">
        <f t="shared" si="13"/>
        <v>45</v>
      </c>
      <c r="AH36" s="112">
        <f t="shared" si="14"/>
        <v>1132</v>
      </c>
    </row>
    <row r="37" spans="2:34" s="2" customFormat="1" ht="24" customHeight="1" x14ac:dyDescent="0.25">
      <c r="B37" s="6">
        <v>33</v>
      </c>
      <c r="C37" s="74" t="s">
        <v>77</v>
      </c>
      <c r="D37" s="24" t="s">
        <v>149</v>
      </c>
      <c r="E37" s="24" t="s">
        <v>30</v>
      </c>
      <c r="F37" s="26">
        <v>7</v>
      </c>
      <c r="G37" s="7">
        <f t="shared" ref="G37:G68" si="15">F37*12</f>
        <v>84</v>
      </c>
      <c r="H37" s="27">
        <v>48</v>
      </c>
      <c r="I37" s="8">
        <f t="shared" ref="I37:I68" si="16">H37*2</f>
        <v>96</v>
      </c>
      <c r="J37" s="26">
        <v>26</v>
      </c>
      <c r="K37" s="7">
        <f t="shared" ref="K37:K68" si="17">J37*2</f>
        <v>52</v>
      </c>
      <c r="L37" s="27">
        <v>10</v>
      </c>
      <c r="M37" s="8">
        <f t="shared" ref="M37:M68" si="18">L37*10</f>
        <v>100</v>
      </c>
      <c r="N37" s="26">
        <v>99</v>
      </c>
      <c r="O37" s="7">
        <f t="shared" ref="O37:O68" si="19">N37</f>
        <v>99</v>
      </c>
      <c r="P37" s="27">
        <v>57</v>
      </c>
      <c r="Q37" s="66">
        <f t="shared" ref="Q37:Q68" si="20">P37*2</f>
        <v>114</v>
      </c>
      <c r="R37" s="26">
        <v>6</v>
      </c>
      <c r="S37" s="7">
        <f t="shared" ref="S37:S68" si="21">R37*20</f>
        <v>120</v>
      </c>
      <c r="T37" s="27">
        <v>7</v>
      </c>
      <c r="U37" s="8">
        <f t="shared" ref="U37:U68" si="22">T37*8</f>
        <v>56</v>
      </c>
      <c r="V37" s="26">
        <v>26</v>
      </c>
      <c r="W37" s="8">
        <f t="shared" ref="W37:W68" si="23">V37*3</f>
        <v>78</v>
      </c>
      <c r="X37" s="26">
        <v>89</v>
      </c>
      <c r="Y37" s="16">
        <f t="shared" ref="Y37:Y68" si="24">X37</f>
        <v>89</v>
      </c>
      <c r="Z37" s="27">
        <v>107</v>
      </c>
      <c r="AA37" s="8">
        <f t="shared" ref="AA37:AA68" si="25">Z37</f>
        <v>107</v>
      </c>
      <c r="AB37" s="26">
        <v>14</v>
      </c>
      <c r="AC37" s="7">
        <f t="shared" ref="AC37:AC68" si="26">AB37*6</f>
        <v>84</v>
      </c>
      <c r="AD37" s="27">
        <v>0</v>
      </c>
      <c r="AE37" s="8">
        <f t="shared" ref="AE37:AE68" si="27">AD37*12</f>
        <v>0</v>
      </c>
      <c r="AF37" s="25">
        <v>3</v>
      </c>
      <c r="AG37" s="8">
        <f t="shared" ref="AG37:AG68" si="28">AF37*15</f>
        <v>45</v>
      </c>
      <c r="AH37" s="112">
        <f t="shared" ref="AH37:AH68" si="29">G37+I37+K37+M37+O37+Q37+S37+U37+W37+Y37+AA37+AC37+AE37+AG37</f>
        <v>1124</v>
      </c>
    </row>
    <row r="38" spans="2:34" s="2" customFormat="1" ht="24" customHeight="1" x14ac:dyDescent="0.25">
      <c r="B38" s="6">
        <v>34</v>
      </c>
      <c r="C38" s="74" t="s">
        <v>55</v>
      </c>
      <c r="D38" s="24" t="s">
        <v>27</v>
      </c>
      <c r="E38" s="24" t="s">
        <v>21</v>
      </c>
      <c r="F38" s="26">
        <v>9</v>
      </c>
      <c r="G38" s="7">
        <f t="shared" si="15"/>
        <v>108</v>
      </c>
      <c r="H38" s="27">
        <v>71</v>
      </c>
      <c r="I38" s="8">
        <f t="shared" si="16"/>
        <v>142</v>
      </c>
      <c r="J38" s="26">
        <v>47</v>
      </c>
      <c r="K38" s="7">
        <f t="shared" si="17"/>
        <v>94</v>
      </c>
      <c r="L38" s="27">
        <v>10</v>
      </c>
      <c r="M38" s="8">
        <f t="shared" si="18"/>
        <v>100</v>
      </c>
      <c r="N38" s="26">
        <v>117</v>
      </c>
      <c r="O38" s="7">
        <f t="shared" si="19"/>
        <v>117</v>
      </c>
      <c r="P38" s="27">
        <v>53</v>
      </c>
      <c r="Q38" s="66">
        <f t="shared" si="20"/>
        <v>106</v>
      </c>
      <c r="R38" s="26">
        <v>4</v>
      </c>
      <c r="S38" s="7">
        <f t="shared" si="21"/>
        <v>80</v>
      </c>
      <c r="T38" s="27">
        <v>8</v>
      </c>
      <c r="U38" s="8">
        <f t="shared" si="22"/>
        <v>64</v>
      </c>
      <c r="V38" s="26">
        <v>32</v>
      </c>
      <c r="W38" s="8">
        <f t="shared" si="23"/>
        <v>96</v>
      </c>
      <c r="X38" s="26">
        <v>0</v>
      </c>
      <c r="Y38" s="16">
        <f t="shared" si="24"/>
        <v>0</v>
      </c>
      <c r="Z38" s="27">
        <v>123</v>
      </c>
      <c r="AA38" s="8">
        <f t="shared" si="25"/>
        <v>123</v>
      </c>
      <c r="AB38" s="26">
        <v>9</v>
      </c>
      <c r="AC38" s="7">
        <f t="shared" si="26"/>
        <v>54</v>
      </c>
      <c r="AD38" s="27">
        <v>3</v>
      </c>
      <c r="AE38" s="8">
        <f t="shared" si="27"/>
        <v>36</v>
      </c>
      <c r="AF38" s="25">
        <v>0</v>
      </c>
      <c r="AG38" s="8">
        <f t="shared" si="28"/>
        <v>0</v>
      </c>
      <c r="AH38" s="112">
        <f t="shared" si="29"/>
        <v>1120</v>
      </c>
    </row>
    <row r="39" spans="2:34" s="2" customFormat="1" ht="24" customHeight="1" x14ac:dyDescent="0.25">
      <c r="B39" s="6">
        <v>35</v>
      </c>
      <c r="C39" s="74" t="s">
        <v>79</v>
      </c>
      <c r="D39" s="24" t="s">
        <v>149</v>
      </c>
      <c r="E39" s="24" t="s">
        <v>40</v>
      </c>
      <c r="F39" s="26">
        <v>10</v>
      </c>
      <c r="G39" s="7">
        <f t="shared" si="15"/>
        <v>120</v>
      </c>
      <c r="H39" s="27">
        <v>46</v>
      </c>
      <c r="I39" s="8">
        <f t="shared" si="16"/>
        <v>92</v>
      </c>
      <c r="J39" s="26">
        <v>60</v>
      </c>
      <c r="K39" s="7">
        <f t="shared" si="17"/>
        <v>120</v>
      </c>
      <c r="L39" s="27">
        <v>6</v>
      </c>
      <c r="M39" s="8">
        <f t="shared" si="18"/>
        <v>60</v>
      </c>
      <c r="N39" s="26">
        <v>129</v>
      </c>
      <c r="O39" s="7">
        <f t="shared" si="19"/>
        <v>129</v>
      </c>
      <c r="P39" s="27">
        <v>56</v>
      </c>
      <c r="Q39" s="66">
        <f t="shared" si="20"/>
        <v>112</v>
      </c>
      <c r="R39" s="26">
        <v>7</v>
      </c>
      <c r="S39" s="7">
        <f t="shared" si="21"/>
        <v>140</v>
      </c>
      <c r="T39" s="27">
        <v>9</v>
      </c>
      <c r="U39" s="8">
        <f t="shared" si="22"/>
        <v>72</v>
      </c>
      <c r="V39" s="40">
        <v>0</v>
      </c>
      <c r="W39" s="41">
        <f t="shared" si="23"/>
        <v>0</v>
      </c>
      <c r="X39" s="26">
        <v>134</v>
      </c>
      <c r="Y39" s="16">
        <f t="shared" si="24"/>
        <v>134</v>
      </c>
      <c r="Z39" s="27">
        <v>139</v>
      </c>
      <c r="AA39" s="8">
        <f t="shared" si="25"/>
        <v>139</v>
      </c>
      <c r="AB39" s="40">
        <v>0</v>
      </c>
      <c r="AC39" s="42">
        <f t="shared" si="26"/>
        <v>0</v>
      </c>
      <c r="AD39" s="27">
        <v>0</v>
      </c>
      <c r="AE39" s="8">
        <f t="shared" si="27"/>
        <v>0</v>
      </c>
      <c r="AF39" s="113">
        <v>0</v>
      </c>
      <c r="AG39" s="41">
        <f t="shared" si="28"/>
        <v>0</v>
      </c>
      <c r="AH39" s="112">
        <f t="shared" si="29"/>
        <v>1118</v>
      </c>
    </row>
    <row r="40" spans="2:34" s="2" customFormat="1" ht="24" customHeight="1" x14ac:dyDescent="0.25">
      <c r="B40" s="6">
        <v>36</v>
      </c>
      <c r="C40" s="74" t="s">
        <v>60</v>
      </c>
      <c r="D40" s="24" t="s">
        <v>23</v>
      </c>
      <c r="E40" s="24" t="s">
        <v>21</v>
      </c>
      <c r="F40" s="26">
        <v>11</v>
      </c>
      <c r="G40" s="7">
        <f t="shared" si="15"/>
        <v>132</v>
      </c>
      <c r="H40" s="27">
        <v>55</v>
      </c>
      <c r="I40" s="8">
        <f t="shared" si="16"/>
        <v>110</v>
      </c>
      <c r="J40" s="26">
        <v>15</v>
      </c>
      <c r="K40" s="7">
        <f t="shared" si="17"/>
        <v>30</v>
      </c>
      <c r="L40" s="27">
        <v>7</v>
      </c>
      <c r="M40" s="8">
        <f t="shared" si="18"/>
        <v>70</v>
      </c>
      <c r="N40" s="26">
        <v>92</v>
      </c>
      <c r="O40" s="7">
        <f t="shared" si="19"/>
        <v>92</v>
      </c>
      <c r="P40" s="27">
        <v>37</v>
      </c>
      <c r="Q40" s="66">
        <f t="shared" si="20"/>
        <v>74</v>
      </c>
      <c r="R40" s="26">
        <v>5</v>
      </c>
      <c r="S40" s="7">
        <f t="shared" si="21"/>
        <v>100</v>
      </c>
      <c r="T40" s="27">
        <v>8</v>
      </c>
      <c r="U40" s="8">
        <f t="shared" si="22"/>
        <v>64</v>
      </c>
      <c r="V40" s="26">
        <v>31</v>
      </c>
      <c r="W40" s="8">
        <f t="shared" si="23"/>
        <v>93</v>
      </c>
      <c r="X40" s="26">
        <v>131</v>
      </c>
      <c r="Y40" s="16">
        <f t="shared" si="24"/>
        <v>131</v>
      </c>
      <c r="Z40" s="27">
        <v>109</v>
      </c>
      <c r="AA40" s="8">
        <f t="shared" si="25"/>
        <v>109</v>
      </c>
      <c r="AB40" s="26">
        <v>6</v>
      </c>
      <c r="AC40" s="7">
        <f t="shared" si="26"/>
        <v>36</v>
      </c>
      <c r="AD40" s="27">
        <v>2</v>
      </c>
      <c r="AE40" s="8">
        <f t="shared" si="27"/>
        <v>24</v>
      </c>
      <c r="AF40" s="25">
        <v>3</v>
      </c>
      <c r="AG40" s="8">
        <f t="shared" si="28"/>
        <v>45</v>
      </c>
      <c r="AH40" s="112">
        <f t="shared" si="29"/>
        <v>1110</v>
      </c>
    </row>
    <row r="41" spans="2:34" s="2" customFormat="1" ht="24" customHeight="1" x14ac:dyDescent="0.25">
      <c r="B41" s="6">
        <v>37</v>
      </c>
      <c r="C41" s="74" t="s">
        <v>99</v>
      </c>
      <c r="D41" s="24" t="s">
        <v>22</v>
      </c>
      <c r="E41" s="24" t="s">
        <v>21</v>
      </c>
      <c r="F41" s="26">
        <v>6</v>
      </c>
      <c r="G41" s="7">
        <f t="shared" si="15"/>
        <v>72</v>
      </c>
      <c r="H41" s="27">
        <v>37</v>
      </c>
      <c r="I41" s="8">
        <f t="shared" si="16"/>
        <v>74</v>
      </c>
      <c r="J41" s="26">
        <v>13</v>
      </c>
      <c r="K41" s="7">
        <f t="shared" si="17"/>
        <v>26</v>
      </c>
      <c r="L41" s="27">
        <v>5</v>
      </c>
      <c r="M41" s="8">
        <f t="shared" si="18"/>
        <v>50</v>
      </c>
      <c r="N41" s="26">
        <v>92</v>
      </c>
      <c r="O41" s="7">
        <f t="shared" si="19"/>
        <v>92</v>
      </c>
      <c r="P41" s="27">
        <v>54</v>
      </c>
      <c r="Q41" s="66">
        <f t="shared" si="20"/>
        <v>108</v>
      </c>
      <c r="R41" s="26">
        <v>6</v>
      </c>
      <c r="S41" s="7">
        <f t="shared" si="21"/>
        <v>120</v>
      </c>
      <c r="T41" s="27">
        <v>9</v>
      </c>
      <c r="U41" s="8">
        <f t="shared" si="22"/>
        <v>72</v>
      </c>
      <c r="V41" s="26">
        <v>28</v>
      </c>
      <c r="W41" s="8">
        <f t="shared" si="23"/>
        <v>84</v>
      </c>
      <c r="X41" s="26">
        <v>117</v>
      </c>
      <c r="Y41" s="16">
        <f t="shared" si="24"/>
        <v>117</v>
      </c>
      <c r="Z41" s="27">
        <v>134</v>
      </c>
      <c r="AA41" s="8">
        <f t="shared" si="25"/>
        <v>134</v>
      </c>
      <c r="AB41" s="26">
        <v>16</v>
      </c>
      <c r="AC41" s="7">
        <f t="shared" si="26"/>
        <v>96</v>
      </c>
      <c r="AD41" s="27">
        <v>4</v>
      </c>
      <c r="AE41" s="8">
        <f t="shared" si="27"/>
        <v>48</v>
      </c>
      <c r="AF41" s="25">
        <v>1</v>
      </c>
      <c r="AG41" s="8">
        <f t="shared" si="28"/>
        <v>15</v>
      </c>
      <c r="AH41" s="112">
        <f t="shared" si="29"/>
        <v>1108</v>
      </c>
    </row>
    <row r="42" spans="2:34" s="2" customFormat="1" ht="24" customHeight="1" x14ac:dyDescent="0.25">
      <c r="B42" s="6">
        <v>38</v>
      </c>
      <c r="C42" s="74" t="s">
        <v>100</v>
      </c>
      <c r="D42" s="24" t="s">
        <v>22</v>
      </c>
      <c r="E42" s="24" t="s">
        <v>21</v>
      </c>
      <c r="F42" s="26">
        <v>10</v>
      </c>
      <c r="G42" s="7">
        <f t="shared" si="15"/>
        <v>120</v>
      </c>
      <c r="H42" s="27">
        <v>37</v>
      </c>
      <c r="I42" s="8">
        <f t="shared" si="16"/>
        <v>74</v>
      </c>
      <c r="J42" s="26">
        <v>47</v>
      </c>
      <c r="K42" s="7">
        <f t="shared" si="17"/>
        <v>94</v>
      </c>
      <c r="L42" s="27">
        <v>11</v>
      </c>
      <c r="M42" s="8">
        <f t="shared" si="18"/>
        <v>110</v>
      </c>
      <c r="N42" s="26">
        <v>128</v>
      </c>
      <c r="O42" s="7">
        <f t="shared" si="19"/>
        <v>128</v>
      </c>
      <c r="P42" s="27">
        <v>38</v>
      </c>
      <c r="Q42" s="66">
        <f t="shared" si="20"/>
        <v>76</v>
      </c>
      <c r="R42" s="26">
        <v>1</v>
      </c>
      <c r="S42" s="7">
        <f t="shared" si="21"/>
        <v>20</v>
      </c>
      <c r="T42" s="27">
        <v>3</v>
      </c>
      <c r="U42" s="8">
        <f t="shared" si="22"/>
        <v>24</v>
      </c>
      <c r="V42" s="26">
        <v>29</v>
      </c>
      <c r="W42" s="8">
        <f t="shared" si="23"/>
        <v>87</v>
      </c>
      <c r="X42" s="26">
        <v>102</v>
      </c>
      <c r="Y42" s="16">
        <f t="shared" si="24"/>
        <v>102</v>
      </c>
      <c r="Z42" s="27">
        <v>149</v>
      </c>
      <c r="AA42" s="8">
        <f t="shared" si="25"/>
        <v>149</v>
      </c>
      <c r="AB42" s="26">
        <v>10</v>
      </c>
      <c r="AC42" s="7">
        <f t="shared" si="26"/>
        <v>60</v>
      </c>
      <c r="AD42" s="27">
        <v>4</v>
      </c>
      <c r="AE42" s="8">
        <f t="shared" si="27"/>
        <v>48</v>
      </c>
      <c r="AF42" s="25">
        <v>1</v>
      </c>
      <c r="AG42" s="8">
        <f t="shared" si="28"/>
        <v>15</v>
      </c>
      <c r="AH42" s="112">
        <f t="shared" si="29"/>
        <v>1107</v>
      </c>
    </row>
    <row r="43" spans="2:34" s="2" customFormat="1" ht="24" customHeight="1" x14ac:dyDescent="0.25">
      <c r="B43" s="6">
        <v>39</v>
      </c>
      <c r="C43" s="74" t="s">
        <v>135</v>
      </c>
      <c r="D43" s="24" t="s">
        <v>27</v>
      </c>
      <c r="E43" s="24" t="s">
        <v>20</v>
      </c>
      <c r="F43" s="26">
        <v>10</v>
      </c>
      <c r="G43" s="7">
        <f t="shared" si="15"/>
        <v>120</v>
      </c>
      <c r="H43" s="27">
        <v>41</v>
      </c>
      <c r="I43" s="8">
        <f t="shared" si="16"/>
        <v>82</v>
      </c>
      <c r="J43" s="26">
        <v>16</v>
      </c>
      <c r="K43" s="7">
        <f t="shared" si="17"/>
        <v>32</v>
      </c>
      <c r="L43" s="27">
        <v>4</v>
      </c>
      <c r="M43" s="8">
        <f t="shared" si="18"/>
        <v>40</v>
      </c>
      <c r="N43" s="26">
        <v>104</v>
      </c>
      <c r="O43" s="7">
        <f t="shared" si="19"/>
        <v>104</v>
      </c>
      <c r="P43" s="27">
        <v>47</v>
      </c>
      <c r="Q43" s="66">
        <f t="shared" si="20"/>
        <v>94</v>
      </c>
      <c r="R43" s="26">
        <v>5</v>
      </c>
      <c r="S43" s="7">
        <f t="shared" si="21"/>
        <v>100</v>
      </c>
      <c r="T43" s="27">
        <v>4</v>
      </c>
      <c r="U43" s="8">
        <f t="shared" si="22"/>
        <v>32</v>
      </c>
      <c r="V43" s="26">
        <v>26</v>
      </c>
      <c r="W43" s="8">
        <f t="shared" si="23"/>
        <v>78</v>
      </c>
      <c r="X43" s="26">
        <v>122</v>
      </c>
      <c r="Y43" s="16">
        <f t="shared" si="24"/>
        <v>122</v>
      </c>
      <c r="Z43" s="27">
        <v>137</v>
      </c>
      <c r="AA43" s="8">
        <f t="shared" si="25"/>
        <v>137</v>
      </c>
      <c r="AB43" s="26">
        <v>11</v>
      </c>
      <c r="AC43" s="7">
        <f t="shared" si="26"/>
        <v>66</v>
      </c>
      <c r="AD43" s="27">
        <v>7</v>
      </c>
      <c r="AE43" s="8">
        <f t="shared" si="27"/>
        <v>84</v>
      </c>
      <c r="AF43" s="25">
        <v>1</v>
      </c>
      <c r="AG43" s="8">
        <f t="shared" si="28"/>
        <v>15</v>
      </c>
      <c r="AH43" s="112">
        <f t="shared" si="29"/>
        <v>1106</v>
      </c>
    </row>
    <row r="44" spans="2:34" s="2" customFormat="1" ht="24" customHeight="1" x14ac:dyDescent="0.25">
      <c r="B44" s="6">
        <v>40</v>
      </c>
      <c r="C44" s="74" t="s">
        <v>119</v>
      </c>
      <c r="D44" s="24" t="s">
        <v>27</v>
      </c>
      <c r="E44" s="24" t="s">
        <v>21</v>
      </c>
      <c r="F44" s="26">
        <v>5</v>
      </c>
      <c r="G44" s="7">
        <f t="shared" si="15"/>
        <v>60</v>
      </c>
      <c r="H44" s="27">
        <v>53</v>
      </c>
      <c r="I44" s="8">
        <f t="shared" si="16"/>
        <v>106</v>
      </c>
      <c r="J44" s="26">
        <v>33</v>
      </c>
      <c r="K44" s="7">
        <f t="shared" si="17"/>
        <v>66</v>
      </c>
      <c r="L44" s="27">
        <v>12</v>
      </c>
      <c r="M44" s="8">
        <f t="shared" si="18"/>
        <v>120</v>
      </c>
      <c r="N44" s="26">
        <v>126</v>
      </c>
      <c r="O44" s="7">
        <f t="shared" si="19"/>
        <v>126</v>
      </c>
      <c r="P44" s="27">
        <v>44</v>
      </c>
      <c r="Q44" s="66">
        <f t="shared" si="20"/>
        <v>88</v>
      </c>
      <c r="R44" s="26">
        <v>2</v>
      </c>
      <c r="S44" s="7">
        <f t="shared" si="21"/>
        <v>40</v>
      </c>
      <c r="T44" s="27">
        <v>6</v>
      </c>
      <c r="U44" s="8">
        <f t="shared" si="22"/>
        <v>48</v>
      </c>
      <c r="V44" s="26">
        <v>46</v>
      </c>
      <c r="W44" s="8">
        <f t="shared" si="23"/>
        <v>138</v>
      </c>
      <c r="X44" s="26">
        <v>87</v>
      </c>
      <c r="Y44" s="16">
        <f t="shared" si="24"/>
        <v>87</v>
      </c>
      <c r="Z44" s="27">
        <v>92</v>
      </c>
      <c r="AA44" s="8">
        <f t="shared" si="25"/>
        <v>92</v>
      </c>
      <c r="AB44" s="26">
        <v>12</v>
      </c>
      <c r="AC44" s="7">
        <f t="shared" si="26"/>
        <v>72</v>
      </c>
      <c r="AD44" s="27">
        <v>2</v>
      </c>
      <c r="AE44" s="8">
        <f t="shared" si="27"/>
        <v>24</v>
      </c>
      <c r="AF44" s="25">
        <v>2</v>
      </c>
      <c r="AG44" s="8">
        <f t="shared" si="28"/>
        <v>30</v>
      </c>
      <c r="AH44" s="112">
        <f t="shared" si="29"/>
        <v>1097</v>
      </c>
    </row>
    <row r="45" spans="2:34" s="2" customFormat="1" ht="24" customHeight="1" x14ac:dyDescent="0.25">
      <c r="B45" s="6">
        <v>41</v>
      </c>
      <c r="C45" s="74" t="s">
        <v>153</v>
      </c>
      <c r="D45" s="24" t="s">
        <v>149</v>
      </c>
      <c r="E45" s="24" t="s">
        <v>30</v>
      </c>
      <c r="F45" s="26">
        <v>5</v>
      </c>
      <c r="G45" s="7">
        <f t="shared" si="15"/>
        <v>60</v>
      </c>
      <c r="H45" s="27">
        <v>70</v>
      </c>
      <c r="I45" s="8">
        <f t="shared" si="16"/>
        <v>140</v>
      </c>
      <c r="J45" s="26">
        <v>40</v>
      </c>
      <c r="K45" s="7">
        <f t="shared" si="17"/>
        <v>80</v>
      </c>
      <c r="L45" s="27">
        <v>6</v>
      </c>
      <c r="M45" s="8">
        <f t="shared" si="18"/>
        <v>60</v>
      </c>
      <c r="N45" s="26">
        <v>112</v>
      </c>
      <c r="O45" s="7">
        <f t="shared" si="19"/>
        <v>112</v>
      </c>
      <c r="P45" s="27">
        <v>48</v>
      </c>
      <c r="Q45" s="66">
        <f t="shared" si="20"/>
        <v>96</v>
      </c>
      <c r="R45" s="26">
        <v>5</v>
      </c>
      <c r="S45" s="7">
        <f t="shared" si="21"/>
        <v>100</v>
      </c>
      <c r="T45" s="27">
        <v>3</v>
      </c>
      <c r="U45" s="8">
        <f t="shared" si="22"/>
        <v>24</v>
      </c>
      <c r="V45" s="26">
        <v>21</v>
      </c>
      <c r="W45" s="8">
        <f t="shared" si="23"/>
        <v>63</v>
      </c>
      <c r="X45" s="26">
        <v>115</v>
      </c>
      <c r="Y45" s="16">
        <f t="shared" si="24"/>
        <v>115</v>
      </c>
      <c r="Z45" s="27">
        <v>141</v>
      </c>
      <c r="AA45" s="8">
        <f t="shared" si="25"/>
        <v>141</v>
      </c>
      <c r="AB45" s="26">
        <v>13</v>
      </c>
      <c r="AC45" s="7">
        <f t="shared" si="26"/>
        <v>78</v>
      </c>
      <c r="AD45" s="27">
        <v>1</v>
      </c>
      <c r="AE45" s="8">
        <f t="shared" si="27"/>
        <v>12</v>
      </c>
      <c r="AF45" s="25">
        <v>1</v>
      </c>
      <c r="AG45" s="8">
        <f t="shared" si="28"/>
        <v>15</v>
      </c>
      <c r="AH45" s="112">
        <f t="shared" si="29"/>
        <v>1096</v>
      </c>
    </row>
    <row r="46" spans="2:34" s="2" customFormat="1" ht="24" customHeight="1" x14ac:dyDescent="0.25">
      <c r="B46" s="6">
        <v>42</v>
      </c>
      <c r="C46" s="74" t="s">
        <v>57</v>
      </c>
      <c r="D46" s="24" t="s">
        <v>22</v>
      </c>
      <c r="E46" s="24" t="s">
        <v>21</v>
      </c>
      <c r="F46" s="26">
        <v>5</v>
      </c>
      <c r="G46" s="7">
        <f t="shared" si="15"/>
        <v>60</v>
      </c>
      <c r="H46" s="27">
        <v>38</v>
      </c>
      <c r="I46" s="8">
        <f t="shared" si="16"/>
        <v>76</v>
      </c>
      <c r="J46" s="26">
        <v>26</v>
      </c>
      <c r="K46" s="7">
        <f t="shared" si="17"/>
        <v>52</v>
      </c>
      <c r="L46" s="27">
        <v>5</v>
      </c>
      <c r="M46" s="8">
        <f t="shared" si="18"/>
        <v>50</v>
      </c>
      <c r="N46" s="26">
        <v>119</v>
      </c>
      <c r="O46" s="7">
        <f t="shared" si="19"/>
        <v>119</v>
      </c>
      <c r="P46" s="27">
        <v>58</v>
      </c>
      <c r="Q46" s="66">
        <f t="shared" si="20"/>
        <v>116</v>
      </c>
      <c r="R46" s="26">
        <v>3</v>
      </c>
      <c r="S46" s="7">
        <f t="shared" si="21"/>
        <v>60</v>
      </c>
      <c r="T46" s="27">
        <v>8</v>
      </c>
      <c r="U46" s="8">
        <f t="shared" si="22"/>
        <v>64</v>
      </c>
      <c r="V46" s="26">
        <v>28</v>
      </c>
      <c r="W46" s="8">
        <f t="shared" si="23"/>
        <v>84</v>
      </c>
      <c r="X46" s="26">
        <v>111</v>
      </c>
      <c r="Y46" s="16">
        <f t="shared" si="24"/>
        <v>111</v>
      </c>
      <c r="Z46" s="27">
        <v>133</v>
      </c>
      <c r="AA46" s="8">
        <f t="shared" si="25"/>
        <v>133</v>
      </c>
      <c r="AB46" s="26">
        <v>10</v>
      </c>
      <c r="AC46" s="7">
        <f t="shared" si="26"/>
        <v>60</v>
      </c>
      <c r="AD46" s="27">
        <v>4</v>
      </c>
      <c r="AE46" s="8">
        <f t="shared" si="27"/>
        <v>48</v>
      </c>
      <c r="AF46" s="25">
        <v>3</v>
      </c>
      <c r="AG46" s="8">
        <f t="shared" si="28"/>
        <v>45</v>
      </c>
      <c r="AH46" s="112">
        <f t="shared" si="29"/>
        <v>1078</v>
      </c>
    </row>
    <row r="47" spans="2:34" s="2" customFormat="1" ht="24" customHeight="1" x14ac:dyDescent="0.25">
      <c r="B47" s="6">
        <v>43</v>
      </c>
      <c r="C47" s="74" t="s">
        <v>136</v>
      </c>
      <c r="D47" s="24" t="s">
        <v>27</v>
      </c>
      <c r="E47" s="24" t="s">
        <v>20</v>
      </c>
      <c r="F47" s="26">
        <v>7</v>
      </c>
      <c r="G47" s="7">
        <f t="shared" si="15"/>
        <v>84</v>
      </c>
      <c r="H47" s="27">
        <v>62</v>
      </c>
      <c r="I47" s="8">
        <f t="shared" si="16"/>
        <v>124</v>
      </c>
      <c r="J47" s="26">
        <v>18</v>
      </c>
      <c r="K47" s="7">
        <f t="shared" si="17"/>
        <v>36</v>
      </c>
      <c r="L47" s="27">
        <v>6</v>
      </c>
      <c r="M47" s="8">
        <f t="shared" si="18"/>
        <v>60</v>
      </c>
      <c r="N47" s="26">
        <v>122</v>
      </c>
      <c r="O47" s="7">
        <f t="shared" si="19"/>
        <v>122</v>
      </c>
      <c r="P47" s="27">
        <v>45</v>
      </c>
      <c r="Q47" s="66">
        <f t="shared" si="20"/>
        <v>90</v>
      </c>
      <c r="R47" s="26">
        <v>2</v>
      </c>
      <c r="S47" s="7">
        <f t="shared" si="21"/>
        <v>40</v>
      </c>
      <c r="T47" s="27">
        <v>11</v>
      </c>
      <c r="U47" s="8">
        <f t="shared" si="22"/>
        <v>88</v>
      </c>
      <c r="V47" s="26">
        <v>32</v>
      </c>
      <c r="W47" s="8">
        <f t="shared" si="23"/>
        <v>96</v>
      </c>
      <c r="X47" s="26">
        <v>100</v>
      </c>
      <c r="Y47" s="16">
        <f t="shared" si="24"/>
        <v>100</v>
      </c>
      <c r="Z47" s="27">
        <v>119</v>
      </c>
      <c r="AA47" s="8">
        <f t="shared" si="25"/>
        <v>119</v>
      </c>
      <c r="AB47" s="26">
        <v>11</v>
      </c>
      <c r="AC47" s="7">
        <f t="shared" si="26"/>
        <v>66</v>
      </c>
      <c r="AD47" s="27">
        <v>3</v>
      </c>
      <c r="AE47" s="8">
        <f t="shared" si="27"/>
        <v>36</v>
      </c>
      <c r="AF47" s="25">
        <v>1</v>
      </c>
      <c r="AG47" s="8">
        <f t="shared" si="28"/>
        <v>15</v>
      </c>
      <c r="AH47" s="112">
        <f t="shared" si="29"/>
        <v>1076</v>
      </c>
    </row>
    <row r="48" spans="2:34" s="2" customFormat="1" ht="24" customHeight="1" x14ac:dyDescent="0.25">
      <c r="B48" s="6">
        <v>44</v>
      </c>
      <c r="C48" s="74" t="s">
        <v>65</v>
      </c>
      <c r="D48" s="24" t="s">
        <v>27</v>
      </c>
      <c r="E48" s="24" t="s">
        <v>20</v>
      </c>
      <c r="F48" s="26">
        <v>7</v>
      </c>
      <c r="G48" s="7">
        <f t="shared" si="15"/>
        <v>84</v>
      </c>
      <c r="H48" s="27">
        <v>58</v>
      </c>
      <c r="I48" s="8">
        <f t="shared" si="16"/>
        <v>116</v>
      </c>
      <c r="J48" s="26">
        <v>33</v>
      </c>
      <c r="K48" s="7">
        <f t="shared" si="17"/>
        <v>66</v>
      </c>
      <c r="L48" s="27">
        <v>7</v>
      </c>
      <c r="M48" s="8">
        <f t="shared" si="18"/>
        <v>70</v>
      </c>
      <c r="N48" s="26">
        <v>124</v>
      </c>
      <c r="O48" s="7">
        <f t="shared" si="19"/>
        <v>124</v>
      </c>
      <c r="P48" s="27">
        <v>41</v>
      </c>
      <c r="Q48" s="66">
        <f t="shared" si="20"/>
        <v>82</v>
      </c>
      <c r="R48" s="26">
        <v>0</v>
      </c>
      <c r="S48" s="7">
        <f t="shared" si="21"/>
        <v>0</v>
      </c>
      <c r="T48" s="27">
        <v>8</v>
      </c>
      <c r="U48" s="8">
        <f t="shared" si="22"/>
        <v>64</v>
      </c>
      <c r="V48" s="26">
        <v>44</v>
      </c>
      <c r="W48" s="8">
        <f t="shared" si="23"/>
        <v>132</v>
      </c>
      <c r="X48" s="26">
        <v>112</v>
      </c>
      <c r="Y48" s="16">
        <f t="shared" si="24"/>
        <v>112</v>
      </c>
      <c r="Z48" s="27">
        <v>100</v>
      </c>
      <c r="AA48" s="8">
        <f t="shared" si="25"/>
        <v>100</v>
      </c>
      <c r="AB48" s="26">
        <v>13</v>
      </c>
      <c r="AC48" s="7">
        <f t="shared" si="26"/>
        <v>78</v>
      </c>
      <c r="AD48" s="27">
        <v>2</v>
      </c>
      <c r="AE48" s="8">
        <f t="shared" si="27"/>
        <v>24</v>
      </c>
      <c r="AF48" s="25">
        <v>0</v>
      </c>
      <c r="AG48" s="8">
        <f t="shared" si="28"/>
        <v>0</v>
      </c>
      <c r="AH48" s="112">
        <f t="shared" si="29"/>
        <v>1052</v>
      </c>
    </row>
    <row r="49" spans="2:34" s="2" customFormat="1" ht="24" customHeight="1" x14ac:dyDescent="0.25">
      <c r="B49" s="6">
        <v>45</v>
      </c>
      <c r="C49" s="74" t="s">
        <v>120</v>
      </c>
      <c r="D49" s="24" t="s">
        <v>27</v>
      </c>
      <c r="E49" s="24" t="s">
        <v>21</v>
      </c>
      <c r="F49" s="26">
        <v>9</v>
      </c>
      <c r="G49" s="7">
        <f t="shared" si="15"/>
        <v>108</v>
      </c>
      <c r="H49" s="27">
        <v>54</v>
      </c>
      <c r="I49" s="8">
        <f t="shared" si="16"/>
        <v>108</v>
      </c>
      <c r="J49" s="26">
        <v>19</v>
      </c>
      <c r="K49" s="7">
        <f t="shared" si="17"/>
        <v>38</v>
      </c>
      <c r="L49" s="27">
        <v>7</v>
      </c>
      <c r="M49" s="8">
        <f t="shared" si="18"/>
        <v>70</v>
      </c>
      <c r="N49" s="26">
        <v>104</v>
      </c>
      <c r="O49" s="7">
        <f t="shared" si="19"/>
        <v>104</v>
      </c>
      <c r="P49" s="27">
        <v>61</v>
      </c>
      <c r="Q49" s="66">
        <f t="shared" si="20"/>
        <v>122</v>
      </c>
      <c r="R49" s="26">
        <v>1</v>
      </c>
      <c r="S49" s="7">
        <f t="shared" si="21"/>
        <v>20</v>
      </c>
      <c r="T49" s="27">
        <v>4</v>
      </c>
      <c r="U49" s="8">
        <f t="shared" si="22"/>
        <v>32</v>
      </c>
      <c r="V49" s="26">
        <v>26</v>
      </c>
      <c r="W49" s="8">
        <f t="shared" si="23"/>
        <v>78</v>
      </c>
      <c r="X49" s="26">
        <v>113</v>
      </c>
      <c r="Y49" s="16">
        <f t="shared" si="24"/>
        <v>113</v>
      </c>
      <c r="Z49" s="27">
        <v>134</v>
      </c>
      <c r="AA49" s="8">
        <f t="shared" si="25"/>
        <v>134</v>
      </c>
      <c r="AB49" s="26">
        <v>11</v>
      </c>
      <c r="AC49" s="7">
        <f t="shared" si="26"/>
        <v>66</v>
      </c>
      <c r="AD49" s="27">
        <v>1</v>
      </c>
      <c r="AE49" s="8">
        <f t="shared" si="27"/>
        <v>12</v>
      </c>
      <c r="AF49" s="25">
        <v>3</v>
      </c>
      <c r="AG49" s="8">
        <f t="shared" si="28"/>
        <v>45</v>
      </c>
      <c r="AH49" s="112">
        <f t="shared" si="29"/>
        <v>1050</v>
      </c>
    </row>
    <row r="50" spans="2:34" s="2" customFormat="1" ht="24" customHeight="1" x14ac:dyDescent="0.25">
      <c r="B50" s="6">
        <v>46</v>
      </c>
      <c r="C50" s="74" t="s">
        <v>101</v>
      </c>
      <c r="D50" s="24" t="s">
        <v>22</v>
      </c>
      <c r="E50" s="24" t="s">
        <v>21</v>
      </c>
      <c r="F50" s="26">
        <v>10</v>
      </c>
      <c r="G50" s="7">
        <f t="shared" si="15"/>
        <v>120</v>
      </c>
      <c r="H50" s="27">
        <v>54</v>
      </c>
      <c r="I50" s="8">
        <f t="shared" si="16"/>
        <v>108</v>
      </c>
      <c r="J50" s="26">
        <v>26</v>
      </c>
      <c r="K50" s="7">
        <f t="shared" si="17"/>
        <v>52</v>
      </c>
      <c r="L50" s="27">
        <v>6</v>
      </c>
      <c r="M50" s="8">
        <f t="shared" si="18"/>
        <v>60</v>
      </c>
      <c r="N50" s="26">
        <v>99</v>
      </c>
      <c r="O50" s="7">
        <f t="shared" si="19"/>
        <v>99</v>
      </c>
      <c r="P50" s="27">
        <v>57</v>
      </c>
      <c r="Q50" s="66">
        <f t="shared" si="20"/>
        <v>114</v>
      </c>
      <c r="R50" s="26">
        <v>2</v>
      </c>
      <c r="S50" s="7">
        <f t="shared" si="21"/>
        <v>40</v>
      </c>
      <c r="T50" s="27">
        <v>11</v>
      </c>
      <c r="U50" s="8">
        <f t="shared" si="22"/>
        <v>88</v>
      </c>
      <c r="V50" s="26">
        <v>13</v>
      </c>
      <c r="W50" s="8">
        <f t="shared" si="23"/>
        <v>39</v>
      </c>
      <c r="X50" s="26">
        <v>90</v>
      </c>
      <c r="Y50" s="16">
        <f t="shared" si="24"/>
        <v>90</v>
      </c>
      <c r="Z50" s="27">
        <v>145</v>
      </c>
      <c r="AA50" s="8">
        <f t="shared" si="25"/>
        <v>145</v>
      </c>
      <c r="AB50" s="26">
        <v>10</v>
      </c>
      <c r="AC50" s="7">
        <f t="shared" si="26"/>
        <v>60</v>
      </c>
      <c r="AD50" s="27">
        <v>0</v>
      </c>
      <c r="AE50" s="8">
        <f t="shared" si="27"/>
        <v>0</v>
      </c>
      <c r="AF50" s="25">
        <v>2</v>
      </c>
      <c r="AG50" s="8">
        <f t="shared" si="28"/>
        <v>30</v>
      </c>
      <c r="AH50" s="112">
        <f t="shared" si="29"/>
        <v>1045</v>
      </c>
    </row>
    <row r="51" spans="2:34" s="2" customFormat="1" ht="24" customHeight="1" x14ac:dyDescent="0.25">
      <c r="B51" s="6">
        <v>47</v>
      </c>
      <c r="C51" s="74" t="s">
        <v>90</v>
      </c>
      <c r="D51" s="24" t="s">
        <v>23</v>
      </c>
      <c r="E51" s="24" t="s">
        <v>21</v>
      </c>
      <c r="F51" s="26">
        <v>6</v>
      </c>
      <c r="G51" s="7">
        <f t="shared" si="15"/>
        <v>72</v>
      </c>
      <c r="H51" s="27">
        <v>51</v>
      </c>
      <c r="I51" s="8">
        <f t="shared" si="16"/>
        <v>102</v>
      </c>
      <c r="J51" s="26">
        <v>32</v>
      </c>
      <c r="K51" s="7">
        <f t="shared" si="17"/>
        <v>64</v>
      </c>
      <c r="L51" s="27">
        <v>7</v>
      </c>
      <c r="M51" s="8">
        <f t="shared" si="18"/>
        <v>70</v>
      </c>
      <c r="N51" s="26">
        <v>129</v>
      </c>
      <c r="O51" s="7">
        <f t="shared" si="19"/>
        <v>129</v>
      </c>
      <c r="P51" s="27">
        <v>18</v>
      </c>
      <c r="Q51" s="66">
        <f t="shared" si="20"/>
        <v>36</v>
      </c>
      <c r="R51" s="26">
        <v>3</v>
      </c>
      <c r="S51" s="7">
        <f t="shared" si="21"/>
        <v>60</v>
      </c>
      <c r="T51" s="27">
        <v>8</v>
      </c>
      <c r="U51" s="8">
        <f t="shared" si="22"/>
        <v>64</v>
      </c>
      <c r="V51" s="26">
        <v>32</v>
      </c>
      <c r="W51" s="8">
        <f t="shared" si="23"/>
        <v>96</v>
      </c>
      <c r="X51" s="26">
        <v>104</v>
      </c>
      <c r="Y51" s="16">
        <f t="shared" si="24"/>
        <v>104</v>
      </c>
      <c r="Z51" s="27">
        <v>94</v>
      </c>
      <c r="AA51" s="8">
        <f t="shared" si="25"/>
        <v>94</v>
      </c>
      <c r="AB51" s="26">
        <v>15</v>
      </c>
      <c r="AC51" s="7">
        <f t="shared" si="26"/>
        <v>90</v>
      </c>
      <c r="AD51" s="27">
        <v>3</v>
      </c>
      <c r="AE51" s="8">
        <f t="shared" si="27"/>
        <v>36</v>
      </c>
      <c r="AF51" s="25">
        <v>1</v>
      </c>
      <c r="AG51" s="8">
        <f t="shared" si="28"/>
        <v>15</v>
      </c>
      <c r="AH51" s="112">
        <f t="shared" si="29"/>
        <v>1032</v>
      </c>
    </row>
    <row r="52" spans="2:34" s="2" customFormat="1" ht="24" customHeight="1" x14ac:dyDescent="0.25">
      <c r="B52" s="6">
        <v>48</v>
      </c>
      <c r="C52" s="74" t="s">
        <v>102</v>
      </c>
      <c r="D52" s="24" t="s">
        <v>22</v>
      </c>
      <c r="E52" s="24" t="s">
        <v>21</v>
      </c>
      <c r="F52" s="26">
        <v>6</v>
      </c>
      <c r="G52" s="7">
        <f t="shared" si="15"/>
        <v>72</v>
      </c>
      <c r="H52" s="27">
        <v>55</v>
      </c>
      <c r="I52" s="8">
        <f t="shared" si="16"/>
        <v>110</v>
      </c>
      <c r="J52" s="26">
        <v>28</v>
      </c>
      <c r="K52" s="7">
        <f t="shared" si="17"/>
        <v>56</v>
      </c>
      <c r="L52" s="27">
        <v>7</v>
      </c>
      <c r="M52" s="8">
        <f t="shared" si="18"/>
        <v>70</v>
      </c>
      <c r="N52" s="26">
        <v>126</v>
      </c>
      <c r="O52" s="7">
        <f t="shared" si="19"/>
        <v>126</v>
      </c>
      <c r="P52" s="27">
        <v>35</v>
      </c>
      <c r="Q52" s="66">
        <f t="shared" si="20"/>
        <v>70</v>
      </c>
      <c r="R52" s="26">
        <v>3</v>
      </c>
      <c r="S52" s="7">
        <f t="shared" si="21"/>
        <v>60</v>
      </c>
      <c r="T52" s="27">
        <v>6</v>
      </c>
      <c r="U52" s="8">
        <f t="shared" si="22"/>
        <v>48</v>
      </c>
      <c r="V52" s="26">
        <v>23</v>
      </c>
      <c r="W52" s="8">
        <f t="shared" si="23"/>
        <v>69</v>
      </c>
      <c r="X52" s="26">
        <v>119</v>
      </c>
      <c r="Y52" s="16">
        <f t="shared" si="24"/>
        <v>119</v>
      </c>
      <c r="Z52" s="27">
        <v>99</v>
      </c>
      <c r="AA52" s="8">
        <f t="shared" si="25"/>
        <v>99</v>
      </c>
      <c r="AB52" s="26">
        <v>8</v>
      </c>
      <c r="AC52" s="7">
        <f t="shared" si="26"/>
        <v>48</v>
      </c>
      <c r="AD52" s="27">
        <v>4</v>
      </c>
      <c r="AE52" s="8">
        <f t="shared" si="27"/>
        <v>48</v>
      </c>
      <c r="AF52" s="25">
        <v>2</v>
      </c>
      <c r="AG52" s="8">
        <f t="shared" si="28"/>
        <v>30</v>
      </c>
      <c r="AH52" s="112">
        <f t="shared" si="29"/>
        <v>1025</v>
      </c>
    </row>
    <row r="53" spans="2:34" s="2" customFormat="1" ht="24" customHeight="1" x14ac:dyDescent="0.25">
      <c r="B53" s="6">
        <v>49</v>
      </c>
      <c r="C53" s="74" t="s">
        <v>121</v>
      </c>
      <c r="D53" s="24" t="s">
        <v>27</v>
      </c>
      <c r="E53" s="24" t="s">
        <v>21</v>
      </c>
      <c r="F53" s="26">
        <v>8</v>
      </c>
      <c r="G53" s="7">
        <f t="shared" si="15"/>
        <v>96</v>
      </c>
      <c r="H53" s="27">
        <v>50</v>
      </c>
      <c r="I53" s="8">
        <f t="shared" si="16"/>
        <v>100</v>
      </c>
      <c r="J53" s="26">
        <v>17</v>
      </c>
      <c r="K53" s="7">
        <f t="shared" si="17"/>
        <v>34</v>
      </c>
      <c r="L53" s="27">
        <v>9</v>
      </c>
      <c r="M53" s="8">
        <f t="shared" si="18"/>
        <v>90</v>
      </c>
      <c r="N53" s="26">
        <v>104</v>
      </c>
      <c r="O53" s="7">
        <f t="shared" si="19"/>
        <v>104</v>
      </c>
      <c r="P53" s="27">
        <v>44</v>
      </c>
      <c r="Q53" s="66">
        <f t="shared" si="20"/>
        <v>88</v>
      </c>
      <c r="R53" s="26">
        <v>2</v>
      </c>
      <c r="S53" s="7">
        <f t="shared" si="21"/>
        <v>40</v>
      </c>
      <c r="T53" s="27">
        <v>3</v>
      </c>
      <c r="U53" s="8">
        <f t="shared" si="22"/>
        <v>24</v>
      </c>
      <c r="V53" s="26">
        <v>13</v>
      </c>
      <c r="W53" s="8">
        <f t="shared" si="23"/>
        <v>39</v>
      </c>
      <c r="X53" s="26">
        <v>133</v>
      </c>
      <c r="Y53" s="16">
        <f t="shared" si="24"/>
        <v>133</v>
      </c>
      <c r="Z53" s="27">
        <v>148</v>
      </c>
      <c r="AA53" s="8">
        <f t="shared" si="25"/>
        <v>148</v>
      </c>
      <c r="AB53" s="26">
        <v>14</v>
      </c>
      <c r="AC53" s="7">
        <f t="shared" si="26"/>
        <v>84</v>
      </c>
      <c r="AD53" s="27">
        <v>1</v>
      </c>
      <c r="AE53" s="8">
        <f t="shared" si="27"/>
        <v>12</v>
      </c>
      <c r="AF53" s="25">
        <v>2</v>
      </c>
      <c r="AG53" s="8">
        <f t="shared" si="28"/>
        <v>30</v>
      </c>
      <c r="AH53" s="112">
        <f t="shared" si="29"/>
        <v>1022</v>
      </c>
    </row>
    <row r="54" spans="2:34" s="2" customFormat="1" ht="24" customHeight="1" x14ac:dyDescent="0.25">
      <c r="B54" s="6">
        <v>50</v>
      </c>
      <c r="C54" s="74" t="s">
        <v>122</v>
      </c>
      <c r="D54" s="24" t="s">
        <v>27</v>
      </c>
      <c r="E54" s="24" t="s">
        <v>21</v>
      </c>
      <c r="F54" s="26">
        <v>8</v>
      </c>
      <c r="G54" s="7">
        <f t="shared" si="15"/>
        <v>96</v>
      </c>
      <c r="H54" s="27">
        <v>56</v>
      </c>
      <c r="I54" s="8">
        <f t="shared" si="16"/>
        <v>112</v>
      </c>
      <c r="J54" s="26">
        <v>7</v>
      </c>
      <c r="K54" s="7">
        <f t="shared" si="17"/>
        <v>14</v>
      </c>
      <c r="L54" s="27">
        <v>4</v>
      </c>
      <c r="M54" s="8">
        <f t="shared" si="18"/>
        <v>40</v>
      </c>
      <c r="N54" s="26">
        <v>83</v>
      </c>
      <c r="O54" s="7">
        <f t="shared" si="19"/>
        <v>83</v>
      </c>
      <c r="P54" s="27">
        <v>53</v>
      </c>
      <c r="Q54" s="66">
        <f t="shared" si="20"/>
        <v>106</v>
      </c>
      <c r="R54" s="26">
        <v>3</v>
      </c>
      <c r="S54" s="7">
        <f t="shared" si="21"/>
        <v>60</v>
      </c>
      <c r="T54" s="27">
        <v>6</v>
      </c>
      <c r="U54" s="8">
        <f t="shared" si="22"/>
        <v>48</v>
      </c>
      <c r="V54" s="26">
        <v>31</v>
      </c>
      <c r="W54" s="8">
        <f t="shared" si="23"/>
        <v>93</v>
      </c>
      <c r="X54" s="26">
        <v>128</v>
      </c>
      <c r="Y54" s="16">
        <f t="shared" si="24"/>
        <v>128</v>
      </c>
      <c r="Z54" s="27">
        <v>92</v>
      </c>
      <c r="AA54" s="8">
        <f t="shared" si="25"/>
        <v>92</v>
      </c>
      <c r="AB54" s="26">
        <v>18</v>
      </c>
      <c r="AC54" s="7">
        <f t="shared" si="26"/>
        <v>108</v>
      </c>
      <c r="AD54" s="27">
        <v>2</v>
      </c>
      <c r="AE54" s="8">
        <f t="shared" si="27"/>
        <v>24</v>
      </c>
      <c r="AF54" s="25">
        <v>1</v>
      </c>
      <c r="AG54" s="8">
        <f t="shared" si="28"/>
        <v>15</v>
      </c>
      <c r="AH54" s="112">
        <f t="shared" si="29"/>
        <v>1019</v>
      </c>
    </row>
    <row r="55" spans="2:34" s="2" customFormat="1" ht="24" customHeight="1" x14ac:dyDescent="0.25">
      <c r="B55" s="6">
        <v>51</v>
      </c>
      <c r="C55" s="74" t="s">
        <v>125</v>
      </c>
      <c r="D55" s="24" t="s">
        <v>27</v>
      </c>
      <c r="E55" s="24" t="s">
        <v>21</v>
      </c>
      <c r="F55" s="26">
        <v>5</v>
      </c>
      <c r="G55" s="7">
        <f t="shared" si="15"/>
        <v>60</v>
      </c>
      <c r="H55" s="27">
        <v>46</v>
      </c>
      <c r="I55" s="8">
        <f t="shared" si="16"/>
        <v>92</v>
      </c>
      <c r="J55" s="26">
        <v>23</v>
      </c>
      <c r="K55" s="7">
        <f t="shared" si="17"/>
        <v>46</v>
      </c>
      <c r="L55" s="27">
        <v>5</v>
      </c>
      <c r="M55" s="8">
        <f t="shared" si="18"/>
        <v>50</v>
      </c>
      <c r="N55" s="26">
        <v>69</v>
      </c>
      <c r="O55" s="7">
        <f t="shared" si="19"/>
        <v>69</v>
      </c>
      <c r="P55" s="27">
        <v>48</v>
      </c>
      <c r="Q55" s="66">
        <f t="shared" si="20"/>
        <v>96</v>
      </c>
      <c r="R55" s="26">
        <v>2</v>
      </c>
      <c r="S55" s="7">
        <f t="shared" si="21"/>
        <v>40</v>
      </c>
      <c r="T55" s="27">
        <v>10</v>
      </c>
      <c r="U55" s="8">
        <f t="shared" si="22"/>
        <v>80</v>
      </c>
      <c r="V55" s="26">
        <v>21</v>
      </c>
      <c r="W55" s="8">
        <f t="shared" si="23"/>
        <v>63</v>
      </c>
      <c r="X55" s="26">
        <v>101</v>
      </c>
      <c r="Y55" s="16">
        <f t="shared" si="24"/>
        <v>101</v>
      </c>
      <c r="Z55" s="27">
        <v>128</v>
      </c>
      <c r="AA55" s="8">
        <f t="shared" si="25"/>
        <v>128</v>
      </c>
      <c r="AB55" s="26">
        <v>20</v>
      </c>
      <c r="AC55" s="7">
        <f t="shared" si="26"/>
        <v>120</v>
      </c>
      <c r="AD55" s="27">
        <v>3</v>
      </c>
      <c r="AE55" s="8">
        <f t="shared" si="27"/>
        <v>36</v>
      </c>
      <c r="AF55" s="25">
        <v>1</v>
      </c>
      <c r="AG55" s="8">
        <f t="shared" si="28"/>
        <v>15</v>
      </c>
      <c r="AH55" s="112">
        <f t="shared" si="29"/>
        <v>996</v>
      </c>
    </row>
    <row r="56" spans="2:34" s="2" customFormat="1" ht="24" customHeight="1" x14ac:dyDescent="0.25">
      <c r="B56" s="6">
        <v>52</v>
      </c>
      <c r="C56" s="74" t="s">
        <v>123</v>
      </c>
      <c r="D56" s="24" t="s">
        <v>27</v>
      </c>
      <c r="E56" s="24" t="s">
        <v>21</v>
      </c>
      <c r="F56" s="26">
        <v>5</v>
      </c>
      <c r="G56" s="7">
        <f t="shared" si="15"/>
        <v>60</v>
      </c>
      <c r="H56" s="27">
        <v>58</v>
      </c>
      <c r="I56" s="8">
        <f t="shared" si="16"/>
        <v>116</v>
      </c>
      <c r="J56" s="26">
        <v>5</v>
      </c>
      <c r="K56" s="7">
        <f t="shared" si="17"/>
        <v>10</v>
      </c>
      <c r="L56" s="27">
        <v>11</v>
      </c>
      <c r="M56" s="8">
        <f t="shared" si="18"/>
        <v>110</v>
      </c>
      <c r="N56" s="26">
        <v>92</v>
      </c>
      <c r="O56" s="7">
        <f t="shared" si="19"/>
        <v>92</v>
      </c>
      <c r="P56" s="27">
        <v>26</v>
      </c>
      <c r="Q56" s="66">
        <f t="shared" si="20"/>
        <v>52</v>
      </c>
      <c r="R56" s="26">
        <v>3</v>
      </c>
      <c r="S56" s="7">
        <f t="shared" si="21"/>
        <v>60</v>
      </c>
      <c r="T56" s="27">
        <v>7</v>
      </c>
      <c r="U56" s="8">
        <f t="shared" si="22"/>
        <v>56</v>
      </c>
      <c r="V56" s="26">
        <v>31</v>
      </c>
      <c r="W56" s="8">
        <f t="shared" si="23"/>
        <v>93</v>
      </c>
      <c r="X56" s="26">
        <v>116</v>
      </c>
      <c r="Y56" s="16">
        <f t="shared" si="24"/>
        <v>116</v>
      </c>
      <c r="Z56" s="27">
        <v>143</v>
      </c>
      <c r="AA56" s="8">
        <f t="shared" si="25"/>
        <v>143</v>
      </c>
      <c r="AB56" s="26">
        <v>12</v>
      </c>
      <c r="AC56" s="7">
        <f t="shared" si="26"/>
        <v>72</v>
      </c>
      <c r="AD56" s="27">
        <v>0</v>
      </c>
      <c r="AE56" s="8">
        <f t="shared" si="27"/>
        <v>0</v>
      </c>
      <c r="AF56" s="25">
        <v>1</v>
      </c>
      <c r="AG56" s="8">
        <f t="shared" si="28"/>
        <v>15</v>
      </c>
      <c r="AH56" s="112">
        <f t="shared" si="29"/>
        <v>995</v>
      </c>
    </row>
    <row r="57" spans="2:34" s="2" customFormat="1" ht="24" customHeight="1" x14ac:dyDescent="0.25">
      <c r="B57" s="6">
        <v>53</v>
      </c>
      <c r="C57" s="74" t="s">
        <v>124</v>
      </c>
      <c r="D57" s="24" t="s">
        <v>27</v>
      </c>
      <c r="E57" s="24" t="s">
        <v>21</v>
      </c>
      <c r="F57" s="26">
        <v>5</v>
      </c>
      <c r="G57" s="7">
        <f t="shared" si="15"/>
        <v>60</v>
      </c>
      <c r="H57" s="27">
        <v>63</v>
      </c>
      <c r="I57" s="8">
        <f t="shared" si="16"/>
        <v>126</v>
      </c>
      <c r="J57" s="26">
        <v>17</v>
      </c>
      <c r="K57" s="7">
        <f t="shared" si="17"/>
        <v>34</v>
      </c>
      <c r="L57" s="27">
        <v>6</v>
      </c>
      <c r="M57" s="8">
        <f t="shared" si="18"/>
        <v>60</v>
      </c>
      <c r="N57" s="26">
        <v>130</v>
      </c>
      <c r="O57" s="7">
        <f t="shared" si="19"/>
        <v>130</v>
      </c>
      <c r="P57" s="27">
        <v>29</v>
      </c>
      <c r="Q57" s="66">
        <f t="shared" si="20"/>
        <v>58</v>
      </c>
      <c r="R57" s="26">
        <v>3</v>
      </c>
      <c r="S57" s="7">
        <f t="shared" si="21"/>
        <v>60</v>
      </c>
      <c r="T57" s="27">
        <v>2</v>
      </c>
      <c r="U57" s="8">
        <f t="shared" si="22"/>
        <v>16</v>
      </c>
      <c r="V57" s="26">
        <v>21</v>
      </c>
      <c r="W57" s="8">
        <f t="shared" si="23"/>
        <v>63</v>
      </c>
      <c r="X57" s="26">
        <v>130</v>
      </c>
      <c r="Y57" s="16">
        <f t="shared" si="24"/>
        <v>130</v>
      </c>
      <c r="Z57" s="27">
        <v>137</v>
      </c>
      <c r="AA57" s="8">
        <f t="shared" si="25"/>
        <v>137</v>
      </c>
      <c r="AB57" s="26">
        <v>17</v>
      </c>
      <c r="AC57" s="7">
        <f t="shared" si="26"/>
        <v>102</v>
      </c>
      <c r="AD57" s="27">
        <v>0</v>
      </c>
      <c r="AE57" s="8">
        <f t="shared" si="27"/>
        <v>0</v>
      </c>
      <c r="AF57" s="25">
        <v>1</v>
      </c>
      <c r="AG57" s="8">
        <f t="shared" si="28"/>
        <v>15</v>
      </c>
      <c r="AH57" s="112">
        <f t="shared" si="29"/>
        <v>991</v>
      </c>
    </row>
    <row r="58" spans="2:34" s="2" customFormat="1" ht="24" customHeight="1" x14ac:dyDescent="0.25">
      <c r="B58" s="6">
        <v>54</v>
      </c>
      <c r="C58" s="74" t="s">
        <v>66</v>
      </c>
      <c r="D58" s="24" t="s">
        <v>27</v>
      </c>
      <c r="E58" s="24" t="s">
        <v>20</v>
      </c>
      <c r="F58" s="26">
        <v>7</v>
      </c>
      <c r="G58" s="7">
        <f t="shared" si="15"/>
        <v>84</v>
      </c>
      <c r="H58" s="27">
        <v>39</v>
      </c>
      <c r="I58" s="8">
        <f t="shared" si="16"/>
        <v>78</v>
      </c>
      <c r="J58" s="26">
        <v>5</v>
      </c>
      <c r="K58" s="7">
        <f t="shared" si="17"/>
        <v>10</v>
      </c>
      <c r="L58" s="27">
        <v>5</v>
      </c>
      <c r="M58" s="8">
        <f t="shared" si="18"/>
        <v>50</v>
      </c>
      <c r="N58" s="26">
        <v>161</v>
      </c>
      <c r="O58" s="7">
        <f t="shared" si="19"/>
        <v>161</v>
      </c>
      <c r="P58" s="27">
        <v>34</v>
      </c>
      <c r="Q58" s="66">
        <f t="shared" si="20"/>
        <v>68</v>
      </c>
      <c r="R58" s="26">
        <v>3</v>
      </c>
      <c r="S58" s="7">
        <f t="shared" si="21"/>
        <v>60</v>
      </c>
      <c r="T58" s="27">
        <v>3</v>
      </c>
      <c r="U58" s="8">
        <f t="shared" si="22"/>
        <v>24</v>
      </c>
      <c r="V58" s="26">
        <v>29</v>
      </c>
      <c r="W58" s="8">
        <f t="shared" si="23"/>
        <v>87</v>
      </c>
      <c r="X58" s="26">
        <v>108</v>
      </c>
      <c r="Y58" s="16">
        <f t="shared" si="24"/>
        <v>108</v>
      </c>
      <c r="Z58" s="27">
        <v>107</v>
      </c>
      <c r="AA58" s="8">
        <f t="shared" si="25"/>
        <v>107</v>
      </c>
      <c r="AB58" s="26">
        <v>10</v>
      </c>
      <c r="AC58" s="7">
        <f t="shared" si="26"/>
        <v>60</v>
      </c>
      <c r="AD58" s="27">
        <v>4</v>
      </c>
      <c r="AE58" s="8">
        <f t="shared" si="27"/>
        <v>48</v>
      </c>
      <c r="AF58" s="25">
        <v>3</v>
      </c>
      <c r="AG58" s="8">
        <f t="shared" si="28"/>
        <v>45</v>
      </c>
      <c r="AH58" s="112">
        <f t="shared" si="29"/>
        <v>990</v>
      </c>
    </row>
    <row r="59" spans="2:34" s="2" customFormat="1" ht="24" customHeight="1" x14ac:dyDescent="0.25">
      <c r="B59" s="6">
        <v>55</v>
      </c>
      <c r="C59" s="74" t="s">
        <v>103</v>
      </c>
      <c r="D59" s="24" t="s">
        <v>22</v>
      </c>
      <c r="E59" s="24" t="s">
        <v>21</v>
      </c>
      <c r="F59" s="26">
        <v>4</v>
      </c>
      <c r="G59" s="7">
        <f t="shared" si="15"/>
        <v>48</v>
      </c>
      <c r="H59" s="27">
        <v>51</v>
      </c>
      <c r="I59" s="8">
        <f t="shared" si="16"/>
        <v>102</v>
      </c>
      <c r="J59" s="26">
        <v>44</v>
      </c>
      <c r="K59" s="7">
        <f t="shared" si="17"/>
        <v>88</v>
      </c>
      <c r="L59" s="27">
        <v>8</v>
      </c>
      <c r="M59" s="8">
        <f t="shared" si="18"/>
        <v>80</v>
      </c>
      <c r="N59" s="26">
        <v>71</v>
      </c>
      <c r="O59" s="7">
        <f t="shared" si="19"/>
        <v>71</v>
      </c>
      <c r="P59" s="27">
        <v>16</v>
      </c>
      <c r="Q59" s="66">
        <f t="shared" si="20"/>
        <v>32</v>
      </c>
      <c r="R59" s="26">
        <v>1</v>
      </c>
      <c r="S59" s="7">
        <f t="shared" si="21"/>
        <v>20</v>
      </c>
      <c r="T59" s="27">
        <v>7</v>
      </c>
      <c r="U59" s="8">
        <f t="shared" si="22"/>
        <v>56</v>
      </c>
      <c r="V59" s="26">
        <v>26</v>
      </c>
      <c r="W59" s="8">
        <f t="shared" si="23"/>
        <v>78</v>
      </c>
      <c r="X59" s="26">
        <v>126</v>
      </c>
      <c r="Y59" s="16">
        <f t="shared" si="24"/>
        <v>126</v>
      </c>
      <c r="Z59" s="27">
        <v>123</v>
      </c>
      <c r="AA59" s="8">
        <f t="shared" si="25"/>
        <v>123</v>
      </c>
      <c r="AB59" s="26">
        <v>13</v>
      </c>
      <c r="AC59" s="7">
        <f t="shared" si="26"/>
        <v>78</v>
      </c>
      <c r="AD59" s="27">
        <v>6</v>
      </c>
      <c r="AE59" s="8">
        <f t="shared" si="27"/>
        <v>72</v>
      </c>
      <c r="AF59" s="25">
        <v>0</v>
      </c>
      <c r="AG59" s="8">
        <f t="shared" si="28"/>
        <v>0</v>
      </c>
      <c r="AH59" s="112">
        <f t="shared" si="29"/>
        <v>974</v>
      </c>
    </row>
    <row r="60" spans="2:34" s="2" customFormat="1" ht="24" customHeight="1" x14ac:dyDescent="0.25">
      <c r="B60" s="6">
        <v>56</v>
      </c>
      <c r="C60" s="74" t="s">
        <v>104</v>
      </c>
      <c r="D60" s="24" t="s">
        <v>22</v>
      </c>
      <c r="E60" s="24" t="s">
        <v>21</v>
      </c>
      <c r="F60" s="26">
        <v>8</v>
      </c>
      <c r="G60" s="7">
        <f t="shared" si="15"/>
        <v>96</v>
      </c>
      <c r="H60" s="27">
        <v>33</v>
      </c>
      <c r="I60" s="8">
        <f t="shared" si="16"/>
        <v>66</v>
      </c>
      <c r="J60" s="26">
        <v>30</v>
      </c>
      <c r="K60" s="7">
        <f t="shared" si="17"/>
        <v>60</v>
      </c>
      <c r="L60" s="27">
        <v>4</v>
      </c>
      <c r="M60" s="8">
        <f t="shared" si="18"/>
        <v>40</v>
      </c>
      <c r="N60" s="26">
        <v>104</v>
      </c>
      <c r="O60" s="7">
        <f t="shared" si="19"/>
        <v>104</v>
      </c>
      <c r="P60" s="27">
        <v>40</v>
      </c>
      <c r="Q60" s="66">
        <f t="shared" si="20"/>
        <v>80</v>
      </c>
      <c r="R60" s="26">
        <v>2</v>
      </c>
      <c r="S60" s="7">
        <f t="shared" si="21"/>
        <v>40</v>
      </c>
      <c r="T60" s="27">
        <v>4</v>
      </c>
      <c r="U60" s="8">
        <f t="shared" si="22"/>
        <v>32</v>
      </c>
      <c r="V60" s="26">
        <v>41</v>
      </c>
      <c r="W60" s="8">
        <f t="shared" si="23"/>
        <v>123</v>
      </c>
      <c r="X60" s="26">
        <v>111</v>
      </c>
      <c r="Y60" s="16">
        <f t="shared" si="24"/>
        <v>111</v>
      </c>
      <c r="Z60" s="27">
        <v>78</v>
      </c>
      <c r="AA60" s="8">
        <f t="shared" si="25"/>
        <v>78</v>
      </c>
      <c r="AB60" s="26">
        <v>15</v>
      </c>
      <c r="AC60" s="7">
        <f t="shared" si="26"/>
        <v>90</v>
      </c>
      <c r="AD60" s="27">
        <v>3</v>
      </c>
      <c r="AE60" s="8">
        <f t="shared" si="27"/>
        <v>36</v>
      </c>
      <c r="AF60" s="25">
        <v>1</v>
      </c>
      <c r="AG60" s="8">
        <f t="shared" si="28"/>
        <v>15</v>
      </c>
      <c r="AH60" s="112">
        <f t="shared" si="29"/>
        <v>971</v>
      </c>
    </row>
    <row r="61" spans="2:34" s="2" customFormat="1" ht="24" customHeight="1" x14ac:dyDescent="0.25">
      <c r="B61" s="6">
        <v>57</v>
      </c>
      <c r="C61" s="74" t="s">
        <v>68</v>
      </c>
      <c r="D61" s="24" t="s">
        <v>27</v>
      </c>
      <c r="E61" s="24" t="s">
        <v>20</v>
      </c>
      <c r="F61" s="26">
        <v>4</v>
      </c>
      <c r="G61" s="7">
        <f t="shared" si="15"/>
        <v>48</v>
      </c>
      <c r="H61" s="27">
        <v>51</v>
      </c>
      <c r="I61" s="8">
        <f t="shared" si="16"/>
        <v>102</v>
      </c>
      <c r="J61" s="26">
        <v>21</v>
      </c>
      <c r="K61" s="7">
        <f t="shared" si="17"/>
        <v>42</v>
      </c>
      <c r="L61" s="27">
        <v>10</v>
      </c>
      <c r="M61" s="8">
        <f t="shared" si="18"/>
        <v>100</v>
      </c>
      <c r="N61" s="26">
        <v>96</v>
      </c>
      <c r="O61" s="7">
        <f t="shared" si="19"/>
        <v>96</v>
      </c>
      <c r="P61" s="27">
        <v>34</v>
      </c>
      <c r="Q61" s="66">
        <f t="shared" si="20"/>
        <v>68</v>
      </c>
      <c r="R61" s="26">
        <v>2</v>
      </c>
      <c r="S61" s="7">
        <f t="shared" si="21"/>
        <v>40</v>
      </c>
      <c r="T61" s="27">
        <v>5</v>
      </c>
      <c r="U61" s="8">
        <f t="shared" si="22"/>
        <v>40</v>
      </c>
      <c r="V61" s="26">
        <v>21</v>
      </c>
      <c r="W61" s="8">
        <f t="shared" si="23"/>
        <v>63</v>
      </c>
      <c r="X61" s="26">
        <v>124</v>
      </c>
      <c r="Y61" s="16">
        <f t="shared" si="24"/>
        <v>124</v>
      </c>
      <c r="Z61" s="27">
        <v>100</v>
      </c>
      <c r="AA61" s="8">
        <f t="shared" si="25"/>
        <v>100</v>
      </c>
      <c r="AB61" s="26">
        <v>15</v>
      </c>
      <c r="AC61" s="7">
        <f t="shared" si="26"/>
        <v>90</v>
      </c>
      <c r="AD61" s="27">
        <v>2</v>
      </c>
      <c r="AE61" s="8">
        <f t="shared" si="27"/>
        <v>24</v>
      </c>
      <c r="AF61" s="25">
        <v>2</v>
      </c>
      <c r="AG61" s="8">
        <f t="shared" si="28"/>
        <v>30</v>
      </c>
      <c r="AH61" s="112">
        <f t="shared" si="29"/>
        <v>967</v>
      </c>
    </row>
    <row r="62" spans="2:34" s="2" customFormat="1" ht="24" customHeight="1" x14ac:dyDescent="0.25">
      <c r="B62" s="6">
        <v>58</v>
      </c>
      <c r="C62" s="74" t="s">
        <v>53</v>
      </c>
      <c r="D62" s="24" t="s">
        <v>27</v>
      </c>
      <c r="E62" s="24" t="s">
        <v>21</v>
      </c>
      <c r="F62" s="26">
        <v>6</v>
      </c>
      <c r="G62" s="7">
        <f t="shared" si="15"/>
        <v>72</v>
      </c>
      <c r="H62" s="27">
        <v>46</v>
      </c>
      <c r="I62" s="8">
        <f t="shared" si="16"/>
        <v>92</v>
      </c>
      <c r="J62" s="26">
        <v>12</v>
      </c>
      <c r="K62" s="7">
        <f t="shared" si="17"/>
        <v>24</v>
      </c>
      <c r="L62" s="27">
        <v>7</v>
      </c>
      <c r="M62" s="8">
        <f t="shared" si="18"/>
        <v>70</v>
      </c>
      <c r="N62" s="26">
        <v>96</v>
      </c>
      <c r="O62" s="7">
        <f t="shared" si="19"/>
        <v>96</v>
      </c>
      <c r="P62" s="27">
        <v>40</v>
      </c>
      <c r="Q62" s="66">
        <f t="shared" si="20"/>
        <v>80</v>
      </c>
      <c r="R62" s="26">
        <v>1</v>
      </c>
      <c r="S62" s="7">
        <f t="shared" si="21"/>
        <v>20</v>
      </c>
      <c r="T62" s="27">
        <v>3</v>
      </c>
      <c r="U62" s="8">
        <f t="shared" si="22"/>
        <v>24</v>
      </c>
      <c r="V62" s="26">
        <v>46</v>
      </c>
      <c r="W62" s="8">
        <f t="shared" si="23"/>
        <v>138</v>
      </c>
      <c r="X62" s="26">
        <v>83</v>
      </c>
      <c r="Y62" s="16">
        <f t="shared" si="24"/>
        <v>83</v>
      </c>
      <c r="Z62" s="27">
        <v>109</v>
      </c>
      <c r="AA62" s="8">
        <f t="shared" si="25"/>
        <v>109</v>
      </c>
      <c r="AB62" s="26">
        <v>10</v>
      </c>
      <c r="AC62" s="7">
        <f t="shared" si="26"/>
        <v>60</v>
      </c>
      <c r="AD62" s="27">
        <v>3</v>
      </c>
      <c r="AE62" s="8">
        <f t="shared" si="27"/>
        <v>36</v>
      </c>
      <c r="AF62" s="25">
        <v>4</v>
      </c>
      <c r="AG62" s="8">
        <f t="shared" si="28"/>
        <v>60</v>
      </c>
      <c r="AH62" s="112">
        <f t="shared" si="29"/>
        <v>964</v>
      </c>
    </row>
    <row r="63" spans="2:34" s="2" customFormat="1" ht="24" customHeight="1" x14ac:dyDescent="0.25">
      <c r="B63" s="6">
        <v>59</v>
      </c>
      <c r="C63" s="74" t="s">
        <v>154</v>
      </c>
      <c r="D63" s="24" t="s">
        <v>149</v>
      </c>
      <c r="E63" s="24" t="s">
        <v>30</v>
      </c>
      <c r="F63" s="26">
        <v>4</v>
      </c>
      <c r="G63" s="7">
        <f t="shared" si="15"/>
        <v>48</v>
      </c>
      <c r="H63" s="27">
        <v>34</v>
      </c>
      <c r="I63" s="8">
        <f t="shared" si="16"/>
        <v>68</v>
      </c>
      <c r="J63" s="26">
        <v>17</v>
      </c>
      <c r="K63" s="7">
        <f t="shared" si="17"/>
        <v>34</v>
      </c>
      <c r="L63" s="27">
        <v>9</v>
      </c>
      <c r="M63" s="8">
        <f t="shared" si="18"/>
        <v>90</v>
      </c>
      <c r="N63" s="26">
        <v>94</v>
      </c>
      <c r="O63" s="7">
        <f t="shared" si="19"/>
        <v>94</v>
      </c>
      <c r="P63" s="27">
        <v>54</v>
      </c>
      <c r="Q63" s="66">
        <f t="shared" si="20"/>
        <v>108</v>
      </c>
      <c r="R63" s="26">
        <v>1</v>
      </c>
      <c r="S63" s="7">
        <f t="shared" si="21"/>
        <v>20</v>
      </c>
      <c r="T63" s="27">
        <v>9</v>
      </c>
      <c r="U63" s="8">
        <f t="shared" si="22"/>
        <v>72</v>
      </c>
      <c r="V63" s="26">
        <v>32</v>
      </c>
      <c r="W63" s="8">
        <f t="shared" si="23"/>
        <v>96</v>
      </c>
      <c r="X63" s="26">
        <v>109</v>
      </c>
      <c r="Y63" s="16">
        <f t="shared" si="24"/>
        <v>109</v>
      </c>
      <c r="Z63" s="27">
        <v>146</v>
      </c>
      <c r="AA63" s="8">
        <f t="shared" si="25"/>
        <v>146</v>
      </c>
      <c r="AB63" s="26">
        <v>4</v>
      </c>
      <c r="AC63" s="7">
        <f t="shared" si="26"/>
        <v>24</v>
      </c>
      <c r="AD63" s="27">
        <v>3</v>
      </c>
      <c r="AE63" s="8">
        <f t="shared" si="27"/>
        <v>36</v>
      </c>
      <c r="AF63" s="25">
        <v>1</v>
      </c>
      <c r="AG63" s="8">
        <f t="shared" si="28"/>
        <v>15</v>
      </c>
      <c r="AH63" s="112">
        <f t="shared" si="29"/>
        <v>960</v>
      </c>
    </row>
    <row r="64" spans="2:34" s="2" customFormat="1" ht="24" customHeight="1" x14ac:dyDescent="0.25">
      <c r="B64" s="6">
        <v>60</v>
      </c>
      <c r="C64" s="74" t="s">
        <v>105</v>
      </c>
      <c r="D64" s="24" t="s">
        <v>22</v>
      </c>
      <c r="E64" s="24" t="s">
        <v>21</v>
      </c>
      <c r="F64" s="26">
        <v>7</v>
      </c>
      <c r="G64" s="7">
        <f t="shared" si="15"/>
        <v>84</v>
      </c>
      <c r="H64" s="27">
        <v>47</v>
      </c>
      <c r="I64" s="8">
        <f t="shared" si="16"/>
        <v>94</v>
      </c>
      <c r="J64" s="26">
        <v>11</v>
      </c>
      <c r="K64" s="7">
        <f t="shared" si="17"/>
        <v>22</v>
      </c>
      <c r="L64" s="27">
        <v>5</v>
      </c>
      <c r="M64" s="8">
        <f t="shared" si="18"/>
        <v>50</v>
      </c>
      <c r="N64" s="26">
        <v>109</v>
      </c>
      <c r="O64" s="7">
        <f t="shared" si="19"/>
        <v>109</v>
      </c>
      <c r="P64" s="27">
        <v>44</v>
      </c>
      <c r="Q64" s="66">
        <f t="shared" si="20"/>
        <v>88</v>
      </c>
      <c r="R64" s="26">
        <v>5</v>
      </c>
      <c r="S64" s="7">
        <f t="shared" si="21"/>
        <v>100</v>
      </c>
      <c r="T64" s="27">
        <v>2</v>
      </c>
      <c r="U64" s="8">
        <f t="shared" si="22"/>
        <v>16</v>
      </c>
      <c r="V64" s="26">
        <v>31</v>
      </c>
      <c r="W64" s="8">
        <f t="shared" si="23"/>
        <v>93</v>
      </c>
      <c r="X64" s="26">
        <v>119</v>
      </c>
      <c r="Y64" s="16">
        <f t="shared" si="24"/>
        <v>119</v>
      </c>
      <c r="Z64" s="27">
        <v>41</v>
      </c>
      <c r="AA64" s="8">
        <f t="shared" si="25"/>
        <v>41</v>
      </c>
      <c r="AB64" s="26">
        <v>4</v>
      </c>
      <c r="AC64" s="7">
        <f t="shared" si="26"/>
        <v>24</v>
      </c>
      <c r="AD64" s="27">
        <v>7</v>
      </c>
      <c r="AE64" s="8">
        <f t="shared" si="27"/>
        <v>84</v>
      </c>
      <c r="AF64" s="25">
        <v>1</v>
      </c>
      <c r="AG64" s="8">
        <f t="shared" si="28"/>
        <v>15</v>
      </c>
      <c r="AH64" s="112">
        <f t="shared" si="29"/>
        <v>939</v>
      </c>
    </row>
    <row r="65" spans="2:34" s="2" customFormat="1" ht="24" customHeight="1" x14ac:dyDescent="0.25">
      <c r="B65" s="6">
        <v>61</v>
      </c>
      <c r="C65" s="74" t="s">
        <v>137</v>
      </c>
      <c r="D65" s="24" t="s">
        <v>27</v>
      </c>
      <c r="E65" s="24" t="s">
        <v>20</v>
      </c>
      <c r="F65" s="26">
        <v>4</v>
      </c>
      <c r="G65" s="7">
        <f t="shared" si="15"/>
        <v>48</v>
      </c>
      <c r="H65" s="27">
        <v>61</v>
      </c>
      <c r="I65" s="8">
        <f t="shared" si="16"/>
        <v>122</v>
      </c>
      <c r="J65" s="26">
        <v>23</v>
      </c>
      <c r="K65" s="7">
        <f t="shared" si="17"/>
        <v>46</v>
      </c>
      <c r="L65" s="27">
        <v>8</v>
      </c>
      <c r="M65" s="8">
        <f t="shared" si="18"/>
        <v>80</v>
      </c>
      <c r="N65" s="26">
        <v>93</v>
      </c>
      <c r="O65" s="7">
        <f t="shared" si="19"/>
        <v>93</v>
      </c>
      <c r="P65" s="27">
        <v>45</v>
      </c>
      <c r="Q65" s="66">
        <f t="shared" si="20"/>
        <v>90</v>
      </c>
      <c r="R65" s="26">
        <v>1</v>
      </c>
      <c r="S65" s="7">
        <f t="shared" si="21"/>
        <v>20</v>
      </c>
      <c r="T65" s="27">
        <v>3</v>
      </c>
      <c r="U65" s="8">
        <f t="shared" si="22"/>
        <v>24</v>
      </c>
      <c r="V65" s="26">
        <v>34</v>
      </c>
      <c r="W65" s="8">
        <f t="shared" si="23"/>
        <v>102</v>
      </c>
      <c r="X65" s="26">
        <v>122</v>
      </c>
      <c r="Y65" s="16">
        <f t="shared" si="24"/>
        <v>122</v>
      </c>
      <c r="Z65" s="27">
        <v>143</v>
      </c>
      <c r="AA65" s="8">
        <f t="shared" si="25"/>
        <v>143</v>
      </c>
      <c r="AB65" s="26">
        <v>0</v>
      </c>
      <c r="AC65" s="7">
        <f t="shared" si="26"/>
        <v>0</v>
      </c>
      <c r="AD65" s="27">
        <v>4</v>
      </c>
      <c r="AE65" s="8">
        <f t="shared" si="27"/>
        <v>48</v>
      </c>
      <c r="AF65" s="25">
        <v>0</v>
      </c>
      <c r="AG65" s="8">
        <f t="shared" si="28"/>
        <v>0</v>
      </c>
      <c r="AH65" s="112">
        <f t="shared" si="29"/>
        <v>938</v>
      </c>
    </row>
    <row r="66" spans="2:34" s="2" customFormat="1" ht="24" customHeight="1" x14ac:dyDescent="0.25">
      <c r="B66" s="6">
        <v>62</v>
      </c>
      <c r="C66" s="74" t="s">
        <v>106</v>
      </c>
      <c r="D66" s="24" t="s">
        <v>22</v>
      </c>
      <c r="E66" s="24" t="s">
        <v>21</v>
      </c>
      <c r="F66" s="26">
        <v>6</v>
      </c>
      <c r="G66" s="7">
        <f t="shared" si="15"/>
        <v>72</v>
      </c>
      <c r="H66" s="27">
        <v>49</v>
      </c>
      <c r="I66" s="8">
        <f t="shared" si="16"/>
        <v>98</v>
      </c>
      <c r="J66" s="26">
        <v>32</v>
      </c>
      <c r="K66" s="7">
        <f t="shared" si="17"/>
        <v>64</v>
      </c>
      <c r="L66" s="27">
        <v>4</v>
      </c>
      <c r="M66" s="8">
        <f t="shared" si="18"/>
        <v>40</v>
      </c>
      <c r="N66" s="26">
        <v>94</v>
      </c>
      <c r="O66" s="7">
        <f t="shared" si="19"/>
        <v>94</v>
      </c>
      <c r="P66" s="27">
        <v>28</v>
      </c>
      <c r="Q66" s="66">
        <f t="shared" si="20"/>
        <v>56</v>
      </c>
      <c r="R66" s="26">
        <v>2</v>
      </c>
      <c r="S66" s="7">
        <f t="shared" si="21"/>
        <v>40</v>
      </c>
      <c r="T66" s="27">
        <v>9</v>
      </c>
      <c r="U66" s="8">
        <f t="shared" si="22"/>
        <v>72</v>
      </c>
      <c r="V66" s="26">
        <v>23</v>
      </c>
      <c r="W66" s="8">
        <f t="shared" si="23"/>
        <v>69</v>
      </c>
      <c r="X66" s="26">
        <v>25</v>
      </c>
      <c r="Y66" s="16">
        <f t="shared" si="24"/>
        <v>25</v>
      </c>
      <c r="Z66" s="27">
        <v>134</v>
      </c>
      <c r="AA66" s="8">
        <f t="shared" si="25"/>
        <v>134</v>
      </c>
      <c r="AB66" s="26">
        <v>20</v>
      </c>
      <c r="AC66" s="7">
        <f t="shared" si="26"/>
        <v>120</v>
      </c>
      <c r="AD66" s="27">
        <v>4</v>
      </c>
      <c r="AE66" s="8">
        <f t="shared" si="27"/>
        <v>48</v>
      </c>
      <c r="AF66" s="25">
        <v>0</v>
      </c>
      <c r="AG66" s="8">
        <f t="shared" si="28"/>
        <v>0</v>
      </c>
      <c r="AH66" s="112">
        <f t="shared" si="29"/>
        <v>932</v>
      </c>
    </row>
    <row r="67" spans="2:34" s="2" customFormat="1" ht="24" customHeight="1" x14ac:dyDescent="0.25">
      <c r="B67" s="6">
        <v>63</v>
      </c>
      <c r="C67" s="74" t="s">
        <v>91</v>
      </c>
      <c r="D67" s="24" t="s">
        <v>23</v>
      </c>
      <c r="E67" s="24" t="s">
        <v>21</v>
      </c>
      <c r="F67" s="26">
        <v>8</v>
      </c>
      <c r="G67" s="7">
        <f t="shared" si="15"/>
        <v>96</v>
      </c>
      <c r="H67" s="27">
        <v>47</v>
      </c>
      <c r="I67" s="8">
        <f t="shared" si="16"/>
        <v>94</v>
      </c>
      <c r="J67" s="26">
        <v>20</v>
      </c>
      <c r="K67" s="7">
        <f t="shared" si="17"/>
        <v>40</v>
      </c>
      <c r="L67" s="27">
        <v>3</v>
      </c>
      <c r="M67" s="8">
        <f t="shared" si="18"/>
        <v>30</v>
      </c>
      <c r="N67" s="26">
        <v>111</v>
      </c>
      <c r="O67" s="7">
        <f t="shared" si="19"/>
        <v>111</v>
      </c>
      <c r="P67" s="27">
        <v>56</v>
      </c>
      <c r="Q67" s="66">
        <f t="shared" si="20"/>
        <v>112</v>
      </c>
      <c r="R67" s="26">
        <v>1</v>
      </c>
      <c r="S67" s="7">
        <f t="shared" si="21"/>
        <v>20</v>
      </c>
      <c r="T67" s="27">
        <v>8</v>
      </c>
      <c r="U67" s="8">
        <f t="shared" si="22"/>
        <v>64</v>
      </c>
      <c r="V67" s="26">
        <v>18</v>
      </c>
      <c r="W67" s="8">
        <f t="shared" si="23"/>
        <v>54</v>
      </c>
      <c r="X67" s="26">
        <v>80</v>
      </c>
      <c r="Y67" s="16">
        <f t="shared" si="24"/>
        <v>80</v>
      </c>
      <c r="Z67" s="27">
        <v>134</v>
      </c>
      <c r="AA67" s="8">
        <f t="shared" si="25"/>
        <v>134</v>
      </c>
      <c r="AB67" s="26">
        <v>11</v>
      </c>
      <c r="AC67" s="7">
        <f t="shared" si="26"/>
        <v>66</v>
      </c>
      <c r="AD67" s="27">
        <v>0</v>
      </c>
      <c r="AE67" s="8">
        <f t="shared" si="27"/>
        <v>0</v>
      </c>
      <c r="AF67" s="25">
        <v>1</v>
      </c>
      <c r="AG67" s="8">
        <f t="shared" si="28"/>
        <v>15</v>
      </c>
      <c r="AH67" s="112">
        <f t="shared" si="29"/>
        <v>916</v>
      </c>
    </row>
    <row r="68" spans="2:34" s="2" customFormat="1" ht="24" customHeight="1" x14ac:dyDescent="0.25">
      <c r="B68" s="6">
        <v>64</v>
      </c>
      <c r="C68" s="74" t="s">
        <v>76</v>
      </c>
      <c r="D68" s="24" t="s">
        <v>149</v>
      </c>
      <c r="E68" s="24" t="s">
        <v>39</v>
      </c>
      <c r="F68" s="26">
        <v>8</v>
      </c>
      <c r="G68" s="7">
        <f t="shared" si="15"/>
        <v>96</v>
      </c>
      <c r="H68" s="27">
        <v>43</v>
      </c>
      <c r="I68" s="8">
        <f t="shared" si="16"/>
        <v>86</v>
      </c>
      <c r="J68" s="26">
        <v>30</v>
      </c>
      <c r="K68" s="7">
        <f t="shared" si="17"/>
        <v>60</v>
      </c>
      <c r="L68" s="27">
        <v>7</v>
      </c>
      <c r="M68" s="8">
        <f t="shared" si="18"/>
        <v>70</v>
      </c>
      <c r="N68" s="26">
        <v>135</v>
      </c>
      <c r="O68" s="7">
        <f t="shared" si="19"/>
        <v>135</v>
      </c>
      <c r="P68" s="27">
        <v>41</v>
      </c>
      <c r="Q68" s="66">
        <f t="shared" si="20"/>
        <v>82</v>
      </c>
      <c r="R68" s="26">
        <v>2</v>
      </c>
      <c r="S68" s="7">
        <f t="shared" si="21"/>
        <v>40</v>
      </c>
      <c r="T68" s="27">
        <v>8</v>
      </c>
      <c r="U68" s="8">
        <f t="shared" si="22"/>
        <v>64</v>
      </c>
      <c r="V68" s="40">
        <v>0</v>
      </c>
      <c r="W68" s="41">
        <f t="shared" si="23"/>
        <v>0</v>
      </c>
      <c r="X68" s="26">
        <v>96</v>
      </c>
      <c r="Y68" s="16">
        <f t="shared" si="24"/>
        <v>96</v>
      </c>
      <c r="Z68" s="27">
        <v>135</v>
      </c>
      <c r="AA68" s="8">
        <f t="shared" si="25"/>
        <v>135</v>
      </c>
      <c r="AB68" s="40">
        <v>0</v>
      </c>
      <c r="AC68" s="42">
        <f t="shared" si="26"/>
        <v>0</v>
      </c>
      <c r="AD68" s="27">
        <v>3</v>
      </c>
      <c r="AE68" s="8">
        <f t="shared" si="27"/>
        <v>36</v>
      </c>
      <c r="AF68" s="113">
        <v>0</v>
      </c>
      <c r="AG68" s="41">
        <f t="shared" si="28"/>
        <v>0</v>
      </c>
      <c r="AH68" s="112">
        <f t="shared" si="29"/>
        <v>900</v>
      </c>
    </row>
    <row r="69" spans="2:34" s="2" customFormat="1" ht="24" customHeight="1" x14ac:dyDescent="0.25">
      <c r="B69" s="6">
        <v>65</v>
      </c>
      <c r="C69" s="74" t="s">
        <v>107</v>
      </c>
      <c r="D69" s="24" t="s">
        <v>22</v>
      </c>
      <c r="E69" s="24" t="s">
        <v>21</v>
      </c>
      <c r="F69" s="26">
        <v>5</v>
      </c>
      <c r="G69" s="7">
        <f t="shared" ref="G69:G100" si="30">F69*12</f>
        <v>60</v>
      </c>
      <c r="H69" s="27">
        <v>43</v>
      </c>
      <c r="I69" s="8">
        <f t="shared" ref="I69:I100" si="31">H69*2</f>
        <v>86</v>
      </c>
      <c r="J69" s="26">
        <v>25</v>
      </c>
      <c r="K69" s="7">
        <f t="shared" ref="K69:K100" si="32">J69*2</f>
        <v>50</v>
      </c>
      <c r="L69" s="27">
        <v>7</v>
      </c>
      <c r="M69" s="8">
        <f t="shared" ref="M69:M100" si="33">L69*10</f>
        <v>70</v>
      </c>
      <c r="N69" s="26">
        <v>61</v>
      </c>
      <c r="O69" s="7">
        <f t="shared" ref="O69:O100" si="34">N69</f>
        <v>61</v>
      </c>
      <c r="P69" s="27">
        <v>38</v>
      </c>
      <c r="Q69" s="66">
        <f t="shared" ref="Q69:Q100" si="35">P69*2</f>
        <v>76</v>
      </c>
      <c r="R69" s="26">
        <v>0</v>
      </c>
      <c r="S69" s="7">
        <f t="shared" ref="S69:S100" si="36">R69*20</f>
        <v>0</v>
      </c>
      <c r="T69" s="27">
        <v>7</v>
      </c>
      <c r="U69" s="8">
        <f t="shared" ref="U69:U100" si="37">T69*8</f>
        <v>56</v>
      </c>
      <c r="V69" s="26">
        <v>26</v>
      </c>
      <c r="W69" s="8">
        <f t="shared" ref="W69:W100" si="38">V69*3</f>
        <v>78</v>
      </c>
      <c r="X69" s="26">
        <v>104</v>
      </c>
      <c r="Y69" s="16">
        <f t="shared" ref="Y69:Y100" si="39">X69</f>
        <v>104</v>
      </c>
      <c r="Z69" s="27">
        <v>95</v>
      </c>
      <c r="AA69" s="8">
        <f t="shared" ref="AA69:AA100" si="40">Z69</f>
        <v>95</v>
      </c>
      <c r="AB69" s="26">
        <v>26</v>
      </c>
      <c r="AC69" s="7">
        <f t="shared" ref="AC69:AC100" si="41">AB69*6</f>
        <v>156</v>
      </c>
      <c r="AD69" s="27">
        <v>0</v>
      </c>
      <c r="AE69" s="8">
        <f t="shared" ref="AE69:AE100" si="42">AD69*12</f>
        <v>0</v>
      </c>
      <c r="AF69" s="25">
        <v>0</v>
      </c>
      <c r="AG69" s="8">
        <f t="shared" ref="AG69:AG100" si="43">AF69*15</f>
        <v>0</v>
      </c>
      <c r="AH69" s="112">
        <f t="shared" ref="AH69:AH100" si="44">G69+I69+K69+M69+O69+Q69+S69+U69+W69+Y69+AA69+AC69+AE69+AG69</f>
        <v>892</v>
      </c>
    </row>
    <row r="70" spans="2:34" s="2" customFormat="1" ht="24" customHeight="1" x14ac:dyDescent="0.25">
      <c r="B70" s="6">
        <v>66</v>
      </c>
      <c r="C70" s="75" t="s">
        <v>92</v>
      </c>
      <c r="D70" s="24" t="s">
        <v>23</v>
      </c>
      <c r="E70" s="24" t="s">
        <v>21</v>
      </c>
      <c r="F70" s="26">
        <v>4</v>
      </c>
      <c r="G70" s="7">
        <f t="shared" si="30"/>
        <v>48</v>
      </c>
      <c r="H70" s="27">
        <v>58</v>
      </c>
      <c r="I70" s="8">
        <f t="shared" si="31"/>
        <v>116</v>
      </c>
      <c r="J70" s="26">
        <v>32</v>
      </c>
      <c r="K70" s="7">
        <f t="shared" si="32"/>
        <v>64</v>
      </c>
      <c r="L70" s="27">
        <v>7</v>
      </c>
      <c r="M70" s="8">
        <f t="shared" si="33"/>
        <v>70</v>
      </c>
      <c r="N70" s="26">
        <v>111</v>
      </c>
      <c r="O70" s="7">
        <f t="shared" si="34"/>
        <v>111</v>
      </c>
      <c r="P70" s="27">
        <v>16</v>
      </c>
      <c r="Q70" s="66">
        <f t="shared" si="35"/>
        <v>32</v>
      </c>
      <c r="R70" s="26">
        <v>2</v>
      </c>
      <c r="S70" s="7">
        <f t="shared" si="36"/>
        <v>40</v>
      </c>
      <c r="T70" s="27">
        <v>2</v>
      </c>
      <c r="U70" s="8">
        <f t="shared" si="37"/>
        <v>16</v>
      </c>
      <c r="V70" s="26">
        <v>16</v>
      </c>
      <c r="W70" s="8">
        <f t="shared" si="38"/>
        <v>48</v>
      </c>
      <c r="X70" s="26">
        <v>104</v>
      </c>
      <c r="Y70" s="16">
        <f t="shared" si="39"/>
        <v>104</v>
      </c>
      <c r="Z70" s="27">
        <v>136</v>
      </c>
      <c r="AA70" s="8">
        <f t="shared" si="40"/>
        <v>136</v>
      </c>
      <c r="AB70" s="26">
        <v>9</v>
      </c>
      <c r="AC70" s="7">
        <f t="shared" si="41"/>
        <v>54</v>
      </c>
      <c r="AD70" s="27">
        <v>3</v>
      </c>
      <c r="AE70" s="8">
        <f t="shared" si="42"/>
        <v>36</v>
      </c>
      <c r="AF70" s="25">
        <v>1</v>
      </c>
      <c r="AG70" s="8">
        <f t="shared" si="43"/>
        <v>15</v>
      </c>
      <c r="AH70" s="112">
        <f t="shared" si="44"/>
        <v>890</v>
      </c>
    </row>
    <row r="71" spans="2:34" s="2" customFormat="1" ht="24" customHeight="1" x14ac:dyDescent="0.25">
      <c r="B71" s="6">
        <v>67</v>
      </c>
      <c r="C71" s="74" t="s">
        <v>71</v>
      </c>
      <c r="D71" s="24" t="s">
        <v>144</v>
      </c>
      <c r="E71" s="24" t="s">
        <v>20</v>
      </c>
      <c r="F71" s="26">
        <v>4</v>
      </c>
      <c r="G71" s="7">
        <f t="shared" si="30"/>
        <v>48</v>
      </c>
      <c r="H71" s="27">
        <v>53</v>
      </c>
      <c r="I71" s="8">
        <f t="shared" si="31"/>
        <v>106</v>
      </c>
      <c r="J71" s="26">
        <v>14</v>
      </c>
      <c r="K71" s="7">
        <f t="shared" si="32"/>
        <v>28</v>
      </c>
      <c r="L71" s="27">
        <v>7</v>
      </c>
      <c r="M71" s="8">
        <f t="shared" si="33"/>
        <v>70</v>
      </c>
      <c r="N71" s="26">
        <v>78</v>
      </c>
      <c r="O71" s="7">
        <f t="shared" si="34"/>
        <v>78</v>
      </c>
      <c r="P71" s="27">
        <v>30</v>
      </c>
      <c r="Q71" s="66">
        <f t="shared" si="35"/>
        <v>60</v>
      </c>
      <c r="R71" s="26">
        <v>4</v>
      </c>
      <c r="S71" s="7">
        <f t="shared" si="36"/>
        <v>80</v>
      </c>
      <c r="T71" s="27">
        <v>8</v>
      </c>
      <c r="U71" s="8">
        <f t="shared" si="37"/>
        <v>64</v>
      </c>
      <c r="V71" s="26">
        <v>18</v>
      </c>
      <c r="W71" s="8">
        <f t="shared" si="38"/>
        <v>54</v>
      </c>
      <c r="X71" s="26">
        <v>56</v>
      </c>
      <c r="Y71" s="16">
        <f t="shared" si="39"/>
        <v>56</v>
      </c>
      <c r="Z71" s="27">
        <v>127</v>
      </c>
      <c r="AA71" s="8">
        <f t="shared" si="40"/>
        <v>127</v>
      </c>
      <c r="AB71" s="26">
        <v>8</v>
      </c>
      <c r="AC71" s="7">
        <f t="shared" si="41"/>
        <v>48</v>
      </c>
      <c r="AD71" s="27">
        <v>2</v>
      </c>
      <c r="AE71" s="8">
        <f t="shared" si="42"/>
        <v>24</v>
      </c>
      <c r="AF71" s="25">
        <v>3</v>
      </c>
      <c r="AG71" s="8">
        <f t="shared" si="43"/>
        <v>45</v>
      </c>
      <c r="AH71" s="112">
        <f t="shared" si="44"/>
        <v>888</v>
      </c>
    </row>
    <row r="72" spans="2:34" s="2" customFormat="1" ht="24" customHeight="1" x14ac:dyDescent="0.25">
      <c r="B72" s="6">
        <v>68</v>
      </c>
      <c r="C72" s="74" t="s">
        <v>155</v>
      </c>
      <c r="D72" s="24" t="s">
        <v>149</v>
      </c>
      <c r="E72" s="24" t="s">
        <v>30</v>
      </c>
      <c r="F72" s="26">
        <v>7</v>
      </c>
      <c r="G72" s="7">
        <f t="shared" si="30"/>
        <v>84</v>
      </c>
      <c r="H72" s="27">
        <v>57</v>
      </c>
      <c r="I72" s="8">
        <f t="shared" si="31"/>
        <v>114</v>
      </c>
      <c r="J72" s="26">
        <v>6</v>
      </c>
      <c r="K72" s="7">
        <f t="shared" si="32"/>
        <v>12</v>
      </c>
      <c r="L72" s="106">
        <v>6</v>
      </c>
      <c r="M72" s="8">
        <f t="shared" si="33"/>
        <v>60</v>
      </c>
      <c r="N72" s="26">
        <v>107</v>
      </c>
      <c r="O72" s="7">
        <f t="shared" si="34"/>
        <v>107</v>
      </c>
      <c r="P72" s="27">
        <v>26</v>
      </c>
      <c r="Q72" s="66">
        <f t="shared" si="35"/>
        <v>52</v>
      </c>
      <c r="R72" s="26">
        <v>1</v>
      </c>
      <c r="S72" s="7">
        <f t="shared" si="36"/>
        <v>20</v>
      </c>
      <c r="T72" s="27">
        <v>4</v>
      </c>
      <c r="U72" s="8">
        <f t="shared" si="37"/>
        <v>32</v>
      </c>
      <c r="V72" s="26">
        <v>31</v>
      </c>
      <c r="W72" s="8">
        <f t="shared" si="38"/>
        <v>93</v>
      </c>
      <c r="X72" s="26">
        <v>0</v>
      </c>
      <c r="Y72" s="16">
        <f t="shared" si="39"/>
        <v>0</v>
      </c>
      <c r="Z72" s="27">
        <v>115</v>
      </c>
      <c r="AA72" s="8">
        <f t="shared" si="40"/>
        <v>115</v>
      </c>
      <c r="AB72" s="26">
        <v>13</v>
      </c>
      <c r="AC72" s="7">
        <f t="shared" si="41"/>
        <v>78</v>
      </c>
      <c r="AD72" s="27">
        <v>1</v>
      </c>
      <c r="AE72" s="8">
        <f t="shared" si="42"/>
        <v>12</v>
      </c>
      <c r="AF72" s="25">
        <v>7</v>
      </c>
      <c r="AG72" s="8">
        <f t="shared" si="43"/>
        <v>105</v>
      </c>
      <c r="AH72" s="112">
        <f t="shared" si="44"/>
        <v>884</v>
      </c>
    </row>
    <row r="73" spans="2:34" s="2" customFormat="1" ht="24" customHeight="1" x14ac:dyDescent="0.25">
      <c r="B73" s="6">
        <v>69</v>
      </c>
      <c r="C73" s="74" t="s">
        <v>80</v>
      </c>
      <c r="D73" s="24" t="s">
        <v>149</v>
      </c>
      <c r="E73" s="24" t="s">
        <v>40</v>
      </c>
      <c r="F73" s="26">
        <v>7</v>
      </c>
      <c r="G73" s="7">
        <f t="shared" si="30"/>
        <v>84</v>
      </c>
      <c r="H73" s="27">
        <v>54</v>
      </c>
      <c r="I73" s="8">
        <f t="shared" si="31"/>
        <v>108</v>
      </c>
      <c r="J73" s="26">
        <v>30</v>
      </c>
      <c r="K73" s="7">
        <f t="shared" si="32"/>
        <v>60</v>
      </c>
      <c r="L73" s="27">
        <v>6</v>
      </c>
      <c r="M73" s="8">
        <f t="shared" si="33"/>
        <v>60</v>
      </c>
      <c r="N73" s="26">
        <v>128</v>
      </c>
      <c r="O73" s="7">
        <f t="shared" si="34"/>
        <v>128</v>
      </c>
      <c r="P73" s="27">
        <v>44</v>
      </c>
      <c r="Q73" s="66">
        <f t="shared" si="35"/>
        <v>88</v>
      </c>
      <c r="R73" s="26">
        <v>3</v>
      </c>
      <c r="S73" s="7">
        <f t="shared" si="36"/>
        <v>60</v>
      </c>
      <c r="T73" s="27">
        <v>6</v>
      </c>
      <c r="U73" s="8">
        <f t="shared" si="37"/>
        <v>48</v>
      </c>
      <c r="V73" s="40">
        <v>0</v>
      </c>
      <c r="W73" s="41">
        <f t="shared" si="38"/>
        <v>0</v>
      </c>
      <c r="X73" s="26">
        <v>123</v>
      </c>
      <c r="Y73" s="16">
        <f t="shared" si="39"/>
        <v>123</v>
      </c>
      <c r="Z73" s="27">
        <v>100</v>
      </c>
      <c r="AA73" s="8">
        <f t="shared" si="40"/>
        <v>100</v>
      </c>
      <c r="AB73" s="40">
        <v>0</v>
      </c>
      <c r="AC73" s="42">
        <f t="shared" si="41"/>
        <v>0</v>
      </c>
      <c r="AD73" s="27">
        <v>1</v>
      </c>
      <c r="AE73" s="8">
        <f t="shared" si="42"/>
        <v>12</v>
      </c>
      <c r="AF73" s="113">
        <v>0</v>
      </c>
      <c r="AG73" s="41">
        <f t="shared" si="43"/>
        <v>0</v>
      </c>
      <c r="AH73" s="112">
        <f t="shared" si="44"/>
        <v>871</v>
      </c>
    </row>
    <row r="74" spans="2:34" s="2" customFormat="1" ht="24" customHeight="1" x14ac:dyDescent="0.25">
      <c r="B74" s="14">
        <v>70</v>
      </c>
      <c r="C74" s="76" t="s">
        <v>126</v>
      </c>
      <c r="D74" s="24" t="s">
        <v>27</v>
      </c>
      <c r="E74" s="24" t="s">
        <v>21</v>
      </c>
      <c r="F74" s="26">
        <v>5</v>
      </c>
      <c r="G74" s="7">
        <f t="shared" si="30"/>
        <v>60</v>
      </c>
      <c r="H74" s="27">
        <v>43</v>
      </c>
      <c r="I74" s="8">
        <f t="shared" si="31"/>
        <v>86</v>
      </c>
      <c r="J74" s="26">
        <v>29</v>
      </c>
      <c r="K74" s="7">
        <f t="shared" si="32"/>
        <v>58</v>
      </c>
      <c r="L74" s="27">
        <v>6</v>
      </c>
      <c r="M74" s="8">
        <f t="shared" si="33"/>
        <v>60</v>
      </c>
      <c r="N74" s="26">
        <v>112</v>
      </c>
      <c r="O74" s="7">
        <f t="shared" si="34"/>
        <v>112</v>
      </c>
      <c r="P74" s="27">
        <v>40</v>
      </c>
      <c r="Q74" s="66">
        <f t="shared" si="35"/>
        <v>80</v>
      </c>
      <c r="R74" s="26">
        <v>2</v>
      </c>
      <c r="S74" s="7">
        <f t="shared" si="36"/>
        <v>40</v>
      </c>
      <c r="T74" s="27">
        <v>0</v>
      </c>
      <c r="U74" s="8">
        <f t="shared" si="37"/>
        <v>0</v>
      </c>
      <c r="V74" s="26">
        <v>18</v>
      </c>
      <c r="W74" s="8">
        <f t="shared" si="38"/>
        <v>54</v>
      </c>
      <c r="X74" s="26">
        <v>106</v>
      </c>
      <c r="Y74" s="16">
        <f t="shared" si="39"/>
        <v>106</v>
      </c>
      <c r="Z74" s="27">
        <v>87</v>
      </c>
      <c r="AA74" s="8">
        <f t="shared" si="40"/>
        <v>87</v>
      </c>
      <c r="AB74" s="26">
        <v>12</v>
      </c>
      <c r="AC74" s="7">
        <f t="shared" si="41"/>
        <v>72</v>
      </c>
      <c r="AD74" s="27">
        <v>2</v>
      </c>
      <c r="AE74" s="8">
        <f t="shared" si="42"/>
        <v>24</v>
      </c>
      <c r="AF74" s="25">
        <v>2</v>
      </c>
      <c r="AG74" s="8">
        <f t="shared" si="43"/>
        <v>30</v>
      </c>
      <c r="AH74" s="112">
        <f t="shared" si="44"/>
        <v>869</v>
      </c>
    </row>
    <row r="75" spans="2:34" ht="24" customHeight="1" x14ac:dyDescent="0.25">
      <c r="B75" s="6">
        <v>71</v>
      </c>
      <c r="C75" s="74" t="s">
        <v>165</v>
      </c>
      <c r="D75" s="24" t="s">
        <v>149</v>
      </c>
      <c r="E75" s="24" t="s">
        <v>31</v>
      </c>
      <c r="F75" s="26">
        <v>4</v>
      </c>
      <c r="G75" s="7">
        <f t="shared" si="30"/>
        <v>48</v>
      </c>
      <c r="H75" s="27">
        <v>52</v>
      </c>
      <c r="I75" s="8">
        <f t="shared" si="31"/>
        <v>104</v>
      </c>
      <c r="J75" s="26">
        <v>45</v>
      </c>
      <c r="K75" s="7">
        <f t="shared" si="32"/>
        <v>90</v>
      </c>
      <c r="L75" s="27">
        <v>4</v>
      </c>
      <c r="M75" s="8">
        <f t="shared" si="33"/>
        <v>40</v>
      </c>
      <c r="N75" s="26">
        <v>152</v>
      </c>
      <c r="O75" s="7">
        <f t="shared" si="34"/>
        <v>152</v>
      </c>
      <c r="P75" s="27">
        <v>36</v>
      </c>
      <c r="Q75" s="66">
        <f t="shared" si="35"/>
        <v>72</v>
      </c>
      <c r="R75" s="26">
        <v>5</v>
      </c>
      <c r="S75" s="7">
        <f t="shared" si="36"/>
        <v>100</v>
      </c>
      <c r="T75" s="27">
        <v>5</v>
      </c>
      <c r="U75" s="8">
        <f t="shared" si="37"/>
        <v>40</v>
      </c>
      <c r="V75" s="40">
        <v>0</v>
      </c>
      <c r="W75" s="41">
        <f t="shared" si="38"/>
        <v>0</v>
      </c>
      <c r="X75" s="26">
        <v>0</v>
      </c>
      <c r="Y75" s="16">
        <f t="shared" si="39"/>
        <v>0</v>
      </c>
      <c r="Z75" s="27">
        <v>139</v>
      </c>
      <c r="AA75" s="8">
        <f t="shared" si="40"/>
        <v>139</v>
      </c>
      <c r="AB75" s="40">
        <v>0</v>
      </c>
      <c r="AC75" s="42">
        <f t="shared" si="41"/>
        <v>0</v>
      </c>
      <c r="AD75" s="27">
        <v>7</v>
      </c>
      <c r="AE75" s="8">
        <f t="shared" si="42"/>
        <v>84</v>
      </c>
      <c r="AF75" s="113">
        <v>0</v>
      </c>
      <c r="AG75" s="41">
        <f t="shared" si="43"/>
        <v>0</v>
      </c>
      <c r="AH75" s="112">
        <f t="shared" si="44"/>
        <v>869</v>
      </c>
    </row>
    <row r="76" spans="2:34" ht="24" customHeight="1" x14ac:dyDescent="0.25">
      <c r="B76" s="6">
        <v>72</v>
      </c>
      <c r="C76" s="74" t="s">
        <v>108</v>
      </c>
      <c r="D76" s="24" t="s">
        <v>22</v>
      </c>
      <c r="E76" s="24" t="s">
        <v>21</v>
      </c>
      <c r="F76" s="26">
        <v>6</v>
      </c>
      <c r="G76" s="7">
        <f t="shared" si="30"/>
        <v>72</v>
      </c>
      <c r="H76" s="27">
        <v>64</v>
      </c>
      <c r="I76" s="8">
        <f t="shared" si="31"/>
        <v>128</v>
      </c>
      <c r="J76" s="26">
        <v>14</v>
      </c>
      <c r="K76" s="7">
        <f t="shared" si="32"/>
        <v>28</v>
      </c>
      <c r="L76" s="27">
        <v>5</v>
      </c>
      <c r="M76" s="8">
        <f t="shared" si="33"/>
        <v>50</v>
      </c>
      <c r="N76" s="26">
        <v>79</v>
      </c>
      <c r="O76" s="7">
        <f t="shared" si="34"/>
        <v>79</v>
      </c>
      <c r="P76" s="27">
        <v>35</v>
      </c>
      <c r="Q76" s="66">
        <f t="shared" si="35"/>
        <v>70</v>
      </c>
      <c r="R76" s="26">
        <v>2</v>
      </c>
      <c r="S76" s="7">
        <f t="shared" si="36"/>
        <v>40</v>
      </c>
      <c r="T76" s="27">
        <v>3</v>
      </c>
      <c r="U76" s="8">
        <f t="shared" si="37"/>
        <v>24</v>
      </c>
      <c r="V76" s="26">
        <v>8</v>
      </c>
      <c r="W76" s="8">
        <f t="shared" si="38"/>
        <v>24</v>
      </c>
      <c r="X76" s="26">
        <v>128</v>
      </c>
      <c r="Y76" s="16">
        <f t="shared" si="39"/>
        <v>128</v>
      </c>
      <c r="Z76" s="27">
        <v>102</v>
      </c>
      <c r="AA76" s="8">
        <f t="shared" si="40"/>
        <v>102</v>
      </c>
      <c r="AB76" s="26">
        <v>11</v>
      </c>
      <c r="AC76" s="7">
        <f t="shared" si="41"/>
        <v>66</v>
      </c>
      <c r="AD76" s="27">
        <v>3</v>
      </c>
      <c r="AE76" s="8">
        <f t="shared" si="42"/>
        <v>36</v>
      </c>
      <c r="AF76" s="25">
        <v>1</v>
      </c>
      <c r="AG76" s="8">
        <f t="shared" si="43"/>
        <v>15</v>
      </c>
      <c r="AH76" s="112">
        <f t="shared" si="44"/>
        <v>862</v>
      </c>
    </row>
    <row r="77" spans="2:34" ht="24" customHeight="1" x14ac:dyDescent="0.25">
      <c r="B77" s="6">
        <v>73</v>
      </c>
      <c r="C77" s="74" t="s">
        <v>69</v>
      </c>
      <c r="D77" s="24" t="s">
        <v>27</v>
      </c>
      <c r="E77" s="24" t="s">
        <v>20</v>
      </c>
      <c r="F77" s="26">
        <v>6</v>
      </c>
      <c r="G77" s="7">
        <f t="shared" si="30"/>
        <v>72</v>
      </c>
      <c r="H77" s="27">
        <v>54</v>
      </c>
      <c r="I77" s="8">
        <f t="shared" si="31"/>
        <v>108</v>
      </c>
      <c r="J77" s="26">
        <v>10</v>
      </c>
      <c r="K77" s="7">
        <f t="shared" si="32"/>
        <v>20</v>
      </c>
      <c r="L77" s="27">
        <v>5</v>
      </c>
      <c r="M77" s="8">
        <f t="shared" si="33"/>
        <v>50</v>
      </c>
      <c r="N77" s="26">
        <v>79</v>
      </c>
      <c r="O77" s="7">
        <f t="shared" si="34"/>
        <v>79</v>
      </c>
      <c r="P77" s="27">
        <v>36</v>
      </c>
      <c r="Q77" s="66">
        <f t="shared" si="35"/>
        <v>72</v>
      </c>
      <c r="R77" s="26">
        <v>0</v>
      </c>
      <c r="S77" s="7">
        <f t="shared" si="36"/>
        <v>0</v>
      </c>
      <c r="T77" s="27">
        <v>3</v>
      </c>
      <c r="U77" s="8">
        <f t="shared" si="37"/>
        <v>24</v>
      </c>
      <c r="V77" s="26">
        <v>23</v>
      </c>
      <c r="W77" s="8">
        <f t="shared" si="38"/>
        <v>69</v>
      </c>
      <c r="X77" s="26">
        <v>109</v>
      </c>
      <c r="Y77" s="16">
        <f t="shared" si="39"/>
        <v>109</v>
      </c>
      <c r="Z77" s="27">
        <v>117</v>
      </c>
      <c r="AA77" s="8">
        <f t="shared" si="40"/>
        <v>117</v>
      </c>
      <c r="AB77" s="26">
        <v>10</v>
      </c>
      <c r="AC77" s="7">
        <f t="shared" si="41"/>
        <v>60</v>
      </c>
      <c r="AD77" s="27">
        <v>3</v>
      </c>
      <c r="AE77" s="8">
        <f t="shared" si="42"/>
        <v>36</v>
      </c>
      <c r="AF77" s="25">
        <v>2</v>
      </c>
      <c r="AG77" s="8">
        <f t="shared" si="43"/>
        <v>30</v>
      </c>
      <c r="AH77" s="112">
        <f t="shared" si="44"/>
        <v>846</v>
      </c>
    </row>
    <row r="78" spans="2:34" ht="24" customHeight="1" x14ac:dyDescent="0.25">
      <c r="B78" s="6">
        <v>74</v>
      </c>
      <c r="C78" s="74" t="s">
        <v>54</v>
      </c>
      <c r="D78" s="24" t="s">
        <v>27</v>
      </c>
      <c r="E78" s="24" t="s">
        <v>21</v>
      </c>
      <c r="F78" s="26">
        <v>6</v>
      </c>
      <c r="G78" s="7">
        <f t="shared" si="30"/>
        <v>72</v>
      </c>
      <c r="H78" s="27">
        <v>36</v>
      </c>
      <c r="I78" s="8">
        <f t="shared" si="31"/>
        <v>72</v>
      </c>
      <c r="J78" s="26">
        <v>27</v>
      </c>
      <c r="K78" s="7">
        <f t="shared" si="32"/>
        <v>54</v>
      </c>
      <c r="L78" s="27">
        <v>9</v>
      </c>
      <c r="M78" s="8">
        <f t="shared" si="33"/>
        <v>90</v>
      </c>
      <c r="N78" s="26">
        <v>104</v>
      </c>
      <c r="O78" s="7">
        <f t="shared" si="34"/>
        <v>104</v>
      </c>
      <c r="P78" s="27">
        <v>35</v>
      </c>
      <c r="Q78" s="66">
        <f t="shared" si="35"/>
        <v>70</v>
      </c>
      <c r="R78" s="26">
        <v>2</v>
      </c>
      <c r="S78" s="7">
        <f t="shared" si="36"/>
        <v>40</v>
      </c>
      <c r="T78" s="27">
        <v>2</v>
      </c>
      <c r="U78" s="8">
        <f t="shared" si="37"/>
        <v>16</v>
      </c>
      <c r="V78" s="26">
        <v>28</v>
      </c>
      <c r="W78" s="8">
        <f t="shared" si="38"/>
        <v>84</v>
      </c>
      <c r="X78" s="26">
        <v>0</v>
      </c>
      <c r="Y78" s="16">
        <f t="shared" si="39"/>
        <v>0</v>
      </c>
      <c r="Z78" s="27">
        <v>146</v>
      </c>
      <c r="AA78" s="8">
        <f t="shared" si="40"/>
        <v>146</v>
      </c>
      <c r="AB78" s="26">
        <v>3</v>
      </c>
      <c r="AC78" s="7">
        <f t="shared" si="41"/>
        <v>18</v>
      </c>
      <c r="AD78" s="27">
        <v>5</v>
      </c>
      <c r="AE78" s="8">
        <f t="shared" si="42"/>
        <v>60</v>
      </c>
      <c r="AF78" s="25">
        <v>1</v>
      </c>
      <c r="AG78" s="8">
        <f t="shared" si="43"/>
        <v>15</v>
      </c>
      <c r="AH78" s="112">
        <f t="shared" si="44"/>
        <v>841</v>
      </c>
    </row>
    <row r="79" spans="2:34" ht="24" customHeight="1" x14ac:dyDescent="0.25">
      <c r="B79" s="6">
        <v>75</v>
      </c>
      <c r="C79" s="74" t="s">
        <v>140</v>
      </c>
      <c r="D79" s="24" t="s">
        <v>27</v>
      </c>
      <c r="E79" s="24" t="s">
        <v>20</v>
      </c>
      <c r="F79" s="26">
        <v>4</v>
      </c>
      <c r="G79" s="7">
        <f t="shared" si="30"/>
        <v>48</v>
      </c>
      <c r="H79" s="27">
        <v>38</v>
      </c>
      <c r="I79" s="8">
        <f t="shared" si="31"/>
        <v>76</v>
      </c>
      <c r="J79" s="26">
        <v>12</v>
      </c>
      <c r="K79" s="7">
        <f t="shared" si="32"/>
        <v>24</v>
      </c>
      <c r="L79" s="27">
        <v>6</v>
      </c>
      <c r="M79" s="8">
        <f t="shared" si="33"/>
        <v>60</v>
      </c>
      <c r="N79" s="26">
        <v>54</v>
      </c>
      <c r="O79" s="7">
        <f t="shared" si="34"/>
        <v>54</v>
      </c>
      <c r="P79" s="27">
        <v>24</v>
      </c>
      <c r="Q79" s="66">
        <f t="shared" si="35"/>
        <v>48</v>
      </c>
      <c r="R79" s="26">
        <v>2</v>
      </c>
      <c r="S79" s="7">
        <f t="shared" si="36"/>
        <v>40</v>
      </c>
      <c r="T79" s="27">
        <v>6</v>
      </c>
      <c r="U79" s="8">
        <f t="shared" si="37"/>
        <v>48</v>
      </c>
      <c r="V79" s="26">
        <v>36</v>
      </c>
      <c r="W79" s="8">
        <f t="shared" si="38"/>
        <v>108</v>
      </c>
      <c r="X79" s="26">
        <v>95</v>
      </c>
      <c r="Y79" s="16">
        <f t="shared" si="39"/>
        <v>95</v>
      </c>
      <c r="Z79" s="27">
        <v>102</v>
      </c>
      <c r="AA79" s="8">
        <f t="shared" si="40"/>
        <v>102</v>
      </c>
      <c r="AB79" s="26">
        <v>10</v>
      </c>
      <c r="AC79" s="7">
        <f t="shared" si="41"/>
        <v>60</v>
      </c>
      <c r="AD79" s="27">
        <v>4</v>
      </c>
      <c r="AE79" s="8">
        <f t="shared" si="42"/>
        <v>48</v>
      </c>
      <c r="AF79" s="25">
        <v>2</v>
      </c>
      <c r="AG79" s="8">
        <f t="shared" si="43"/>
        <v>30</v>
      </c>
      <c r="AH79" s="112">
        <f t="shared" si="44"/>
        <v>841</v>
      </c>
    </row>
    <row r="80" spans="2:34" ht="24" customHeight="1" x14ac:dyDescent="0.25">
      <c r="B80" s="6">
        <v>76</v>
      </c>
      <c r="C80" s="74" t="s">
        <v>138</v>
      </c>
      <c r="D80" s="24" t="s">
        <v>27</v>
      </c>
      <c r="E80" s="24" t="s">
        <v>20</v>
      </c>
      <c r="F80" s="26">
        <v>4</v>
      </c>
      <c r="G80" s="7">
        <f t="shared" si="30"/>
        <v>48</v>
      </c>
      <c r="H80" s="27">
        <v>56</v>
      </c>
      <c r="I80" s="8">
        <f t="shared" si="31"/>
        <v>112</v>
      </c>
      <c r="J80" s="26">
        <v>22</v>
      </c>
      <c r="K80" s="7">
        <f t="shared" si="32"/>
        <v>44</v>
      </c>
      <c r="L80" s="27">
        <v>6</v>
      </c>
      <c r="M80" s="8">
        <f t="shared" si="33"/>
        <v>60</v>
      </c>
      <c r="N80" s="26">
        <v>97</v>
      </c>
      <c r="O80" s="7">
        <f t="shared" si="34"/>
        <v>97</v>
      </c>
      <c r="P80" s="27">
        <v>32</v>
      </c>
      <c r="Q80" s="66">
        <f t="shared" si="35"/>
        <v>64</v>
      </c>
      <c r="R80" s="26">
        <v>2</v>
      </c>
      <c r="S80" s="7">
        <f t="shared" si="36"/>
        <v>40</v>
      </c>
      <c r="T80" s="27">
        <v>2</v>
      </c>
      <c r="U80" s="8">
        <f t="shared" si="37"/>
        <v>16</v>
      </c>
      <c r="V80" s="26">
        <v>21</v>
      </c>
      <c r="W80" s="8">
        <f t="shared" si="38"/>
        <v>63</v>
      </c>
      <c r="X80" s="26">
        <v>109</v>
      </c>
      <c r="Y80" s="16">
        <f t="shared" si="39"/>
        <v>109</v>
      </c>
      <c r="Z80" s="27">
        <v>103</v>
      </c>
      <c r="AA80" s="8">
        <f t="shared" si="40"/>
        <v>103</v>
      </c>
      <c r="AB80" s="26">
        <v>6</v>
      </c>
      <c r="AC80" s="7">
        <f t="shared" si="41"/>
        <v>36</v>
      </c>
      <c r="AD80" s="27">
        <v>4</v>
      </c>
      <c r="AE80" s="8">
        <f t="shared" si="42"/>
        <v>48</v>
      </c>
      <c r="AF80" s="25">
        <v>0</v>
      </c>
      <c r="AG80" s="8">
        <f t="shared" si="43"/>
        <v>0</v>
      </c>
      <c r="AH80" s="112">
        <f t="shared" si="44"/>
        <v>840</v>
      </c>
    </row>
    <row r="81" spans="2:34" ht="24" customHeight="1" x14ac:dyDescent="0.25">
      <c r="B81" s="6">
        <v>77</v>
      </c>
      <c r="C81" s="74" t="s">
        <v>127</v>
      </c>
      <c r="D81" s="24" t="s">
        <v>27</v>
      </c>
      <c r="E81" s="24" t="s">
        <v>21</v>
      </c>
      <c r="F81" s="26">
        <v>2</v>
      </c>
      <c r="G81" s="7">
        <f t="shared" si="30"/>
        <v>24</v>
      </c>
      <c r="H81" s="27">
        <v>38</v>
      </c>
      <c r="I81" s="8">
        <f t="shared" si="31"/>
        <v>76</v>
      </c>
      <c r="J81" s="26">
        <v>39</v>
      </c>
      <c r="K81" s="7">
        <f t="shared" si="32"/>
        <v>78</v>
      </c>
      <c r="L81" s="27">
        <v>9</v>
      </c>
      <c r="M81" s="8">
        <f t="shared" si="33"/>
        <v>90</v>
      </c>
      <c r="N81" s="26">
        <v>81</v>
      </c>
      <c r="O81" s="7">
        <f t="shared" si="34"/>
        <v>81</v>
      </c>
      <c r="P81" s="27">
        <v>24</v>
      </c>
      <c r="Q81" s="66">
        <f t="shared" si="35"/>
        <v>48</v>
      </c>
      <c r="R81" s="26">
        <v>3</v>
      </c>
      <c r="S81" s="7">
        <f t="shared" si="36"/>
        <v>60</v>
      </c>
      <c r="T81" s="27">
        <v>2</v>
      </c>
      <c r="U81" s="8">
        <f t="shared" si="37"/>
        <v>16</v>
      </c>
      <c r="V81" s="26">
        <v>44</v>
      </c>
      <c r="W81" s="8">
        <f t="shared" si="38"/>
        <v>132</v>
      </c>
      <c r="X81" s="26">
        <v>114</v>
      </c>
      <c r="Y81" s="16">
        <f t="shared" si="39"/>
        <v>114</v>
      </c>
      <c r="Z81" s="27">
        <v>87</v>
      </c>
      <c r="AA81" s="8">
        <f t="shared" si="40"/>
        <v>87</v>
      </c>
      <c r="AB81" s="26">
        <v>0</v>
      </c>
      <c r="AC81" s="7">
        <f t="shared" si="41"/>
        <v>0</v>
      </c>
      <c r="AD81" s="27">
        <v>1</v>
      </c>
      <c r="AE81" s="8">
        <f t="shared" si="42"/>
        <v>12</v>
      </c>
      <c r="AF81" s="25">
        <v>1</v>
      </c>
      <c r="AG81" s="8">
        <f t="shared" si="43"/>
        <v>15</v>
      </c>
      <c r="AH81" s="112">
        <f t="shared" si="44"/>
        <v>833</v>
      </c>
    </row>
    <row r="82" spans="2:34" ht="24" customHeight="1" x14ac:dyDescent="0.25">
      <c r="B82" s="6">
        <v>78</v>
      </c>
      <c r="C82" s="74" t="s">
        <v>145</v>
      </c>
      <c r="D82" s="24" t="s">
        <v>144</v>
      </c>
      <c r="E82" s="24" t="s">
        <v>20</v>
      </c>
      <c r="F82" s="26">
        <v>6</v>
      </c>
      <c r="G82" s="7">
        <f t="shared" si="30"/>
        <v>72</v>
      </c>
      <c r="H82" s="27">
        <v>51</v>
      </c>
      <c r="I82" s="8">
        <f t="shared" si="31"/>
        <v>102</v>
      </c>
      <c r="J82" s="26">
        <v>13</v>
      </c>
      <c r="K82" s="7">
        <f t="shared" si="32"/>
        <v>26</v>
      </c>
      <c r="L82" s="27">
        <v>6</v>
      </c>
      <c r="M82" s="8">
        <f t="shared" si="33"/>
        <v>60</v>
      </c>
      <c r="N82" s="26">
        <v>45</v>
      </c>
      <c r="O82" s="7">
        <f t="shared" si="34"/>
        <v>45</v>
      </c>
      <c r="P82" s="27">
        <v>43</v>
      </c>
      <c r="Q82" s="66">
        <f t="shared" si="35"/>
        <v>86</v>
      </c>
      <c r="R82" s="26">
        <v>1</v>
      </c>
      <c r="S82" s="7">
        <f t="shared" si="36"/>
        <v>20</v>
      </c>
      <c r="T82" s="27">
        <v>3</v>
      </c>
      <c r="U82" s="8">
        <f t="shared" si="37"/>
        <v>24</v>
      </c>
      <c r="V82" s="26">
        <v>39</v>
      </c>
      <c r="W82" s="8">
        <f t="shared" si="38"/>
        <v>117</v>
      </c>
      <c r="X82" s="26">
        <v>0</v>
      </c>
      <c r="Y82" s="16">
        <f t="shared" si="39"/>
        <v>0</v>
      </c>
      <c r="Z82" s="27">
        <v>133</v>
      </c>
      <c r="AA82" s="8">
        <f t="shared" si="40"/>
        <v>133</v>
      </c>
      <c r="AB82" s="26">
        <v>11</v>
      </c>
      <c r="AC82" s="7">
        <f t="shared" si="41"/>
        <v>66</v>
      </c>
      <c r="AD82" s="27">
        <v>5</v>
      </c>
      <c r="AE82" s="8">
        <f t="shared" si="42"/>
        <v>60</v>
      </c>
      <c r="AF82" s="25">
        <v>0</v>
      </c>
      <c r="AG82" s="8">
        <f t="shared" si="43"/>
        <v>0</v>
      </c>
      <c r="AH82" s="112">
        <f t="shared" si="44"/>
        <v>811</v>
      </c>
    </row>
    <row r="83" spans="2:34" ht="24" customHeight="1" x14ac:dyDescent="0.25">
      <c r="B83" s="6">
        <v>79</v>
      </c>
      <c r="C83" s="74" t="s">
        <v>62</v>
      </c>
      <c r="D83" s="24" t="s">
        <v>23</v>
      </c>
      <c r="E83" s="24" t="s">
        <v>21</v>
      </c>
      <c r="F83" s="26">
        <v>6</v>
      </c>
      <c r="G83" s="7">
        <f t="shared" si="30"/>
        <v>72</v>
      </c>
      <c r="H83" s="27">
        <v>64</v>
      </c>
      <c r="I83" s="8">
        <f t="shared" si="31"/>
        <v>128</v>
      </c>
      <c r="J83" s="26">
        <v>3</v>
      </c>
      <c r="K83" s="7">
        <f t="shared" si="32"/>
        <v>6</v>
      </c>
      <c r="L83" s="27">
        <v>5</v>
      </c>
      <c r="M83" s="8">
        <f t="shared" si="33"/>
        <v>50</v>
      </c>
      <c r="N83" s="26">
        <v>80</v>
      </c>
      <c r="O83" s="7">
        <f t="shared" si="34"/>
        <v>80</v>
      </c>
      <c r="P83" s="27">
        <v>38</v>
      </c>
      <c r="Q83" s="66">
        <f t="shared" si="35"/>
        <v>76</v>
      </c>
      <c r="R83" s="26">
        <v>1</v>
      </c>
      <c r="S83" s="7">
        <f t="shared" si="36"/>
        <v>20</v>
      </c>
      <c r="T83" s="27">
        <v>5</v>
      </c>
      <c r="U83" s="8">
        <f t="shared" si="37"/>
        <v>40</v>
      </c>
      <c r="V83" s="26">
        <v>26</v>
      </c>
      <c r="W83" s="8">
        <f t="shared" si="38"/>
        <v>78</v>
      </c>
      <c r="X83" s="26">
        <v>0</v>
      </c>
      <c r="Y83" s="16">
        <f t="shared" si="39"/>
        <v>0</v>
      </c>
      <c r="Z83" s="27">
        <v>124</v>
      </c>
      <c r="AA83" s="8">
        <f t="shared" si="40"/>
        <v>124</v>
      </c>
      <c r="AB83" s="26">
        <v>6</v>
      </c>
      <c r="AC83" s="7">
        <f t="shared" si="41"/>
        <v>36</v>
      </c>
      <c r="AD83" s="27">
        <v>4</v>
      </c>
      <c r="AE83" s="8">
        <f t="shared" si="42"/>
        <v>48</v>
      </c>
      <c r="AF83" s="25">
        <v>3</v>
      </c>
      <c r="AG83" s="8">
        <f t="shared" si="43"/>
        <v>45</v>
      </c>
      <c r="AH83" s="112">
        <f t="shared" si="44"/>
        <v>803</v>
      </c>
    </row>
    <row r="84" spans="2:34" ht="24" customHeight="1" x14ac:dyDescent="0.25">
      <c r="B84" s="6">
        <v>80</v>
      </c>
      <c r="C84" s="74" t="s">
        <v>146</v>
      </c>
      <c r="D84" s="24" t="s">
        <v>144</v>
      </c>
      <c r="E84" s="24" t="s">
        <v>20</v>
      </c>
      <c r="F84" s="26">
        <v>6</v>
      </c>
      <c r="G84" s="7">
        <f t="shared" si="30"/>
        <v>72</v>
      </c>
      <c r="H84" s="27">
        <v>42</v>
      </c>
      <c r="I84" s="8">
        <f t="shared" si="31"/>
        <v>84</v>
      </c>
      <c r="J84" s="26">
        <v>11</v>
      </c>
      <c r="K84" s="7">
        <f t="shared" si="32"/>
        <v>22</v>
      </c>
      <c r="L84" s="27">
        <v>6</v>
      </c>
      <c r="M84" s="8">
        <f t="shared" si="33"/>
        <v>60</v>
      </c>
      <c r="N84" s="26">
        <v>130</v>
      </c>
      <c r="O84" s="7">
        <f t="shared" si="34"/>
        <v>130</v>
      </c>
      <c r="P84" s="27">
        <v>16</v>
      </c>
      <c r="Q84" s="66">
        <f t="shared" si="35"/>
        <v>32</v>
      </c>
      <c r="R84" s="26">
        <v>2</v>
      </c>
      <c r="S84" s="7">
        <f t="shared" si="36"/>
        <v>40</v>
      </c>
      <c r="T84" s="27">
        <v>3</v>
      </c>
      <c r="U84" s="8">
        <f t="shared" si="37"/>
        <v>24</v>
      </c>
      <c r="V84" s="26">
        <v>30</v>
      </c>
      <c r="W84" s="8">
        <f t="shared" si="38"/>
        <v>90</v>
      </c>
      <c r="X84" s="26">
        <v>32</v>
      </c>
      <c r="Y84" s="16">
        <f t="shared" si="39"/>
        <v>32</v>
      </c>
      <c r="Z84" s="27">
        <v>115</v>
      </c>
      <c r="AA84" s="8">
        <f t="shared" si="40"/>
        <v>115</v>
      </c>
      <c r="AB84" s="26">
        <v>0</v>
      </c>
      <c r="AC84" s="7">
        <f t="shared" si="41"/>
        <v>0</v>
      </c>
      <c r="AD84" s="27">
        <v>1</v>
      </c>
      <c r="AE84" s="8">
        <f t="shared" si="42"/>
        <v>12</v>
      </c>
      <c r="AF84" s="25">
        <v>6</v>
      </c>
      <c r="AG84" s="8">
        <f t="shared" si="43"/>
        <v>90</v>
      </c>
      <c r="AH84" s="112">
        <f t="shared" si="44"/>
        <v>803</v>
      </c>
    </row>
    <row r="85" spans="2:34" ht="24" customHeight="1" x14ac:dyDescent="0.25">
      <c r="B85" s="6">
        <v>81</v>
      </c>
      <c r="C85" s="74" t="s">
        <v>160</v>
      </c>
      <c r="D85" s="24" t="s">
        <v>149</v>
      </c>
      <c r="E85" s="24" t="s">
        <v>40</v>
      </c>
      <c r="F85" s="26">
        <v>8</v>
      </c>
      <c r="G85" s="7">
        <f t="shared" si="30"/>
        <v>96</v>
      </c>
      <c r="H85" s="27">
        <v>28</v>
      </c>
      <c r="I85" s="8">
        <f t="shared" si="31"/>
        <v>56</v>
      </c>
      <c r="J85" s="26">
        <v>24</v>
      </c>
      <c r="K85" s="7">
        <f t="shared" si="32"/>
        <v>48</v>
      </c>
      <c r="L85" s="27">
        <v>5</v>
      </c>
      <c r="M85" s="8">
        <f t="shared" si="33"/>
        <v>50</v>
      </c>
      <c r="N85" s="26">
        <v>112</v>
      </c>
      <c r="O85" s="7">
        <f t="shared" si="34"/>
        <v>112</v>
      </c>
      <c r="P85" s="27">
        <v>43</v>
      </c>
      <c r="Q85" s="66">
        <f t="shared" si="35"/>
        <v>86</v>
      </c>
      <c r="R85" s="26">
        <v>2</v>
      </c>
      <c r="S85" s="7">
        <f t="shared" si="36"/>
        <v>40</v>
      </c>
      <c r="T85" s="27">
        <v>9</v>
      </c>
      <c r="U85" s="8">
        <f t="shared" si="37"/>
        <v>72</v>
      </c>
      <c r="V85" s="40">
        <v>0</v>
      </c>
      <c r="W85" s="41">
        <f t="shared" si="38"/>
        <v>0</v>
      </c>
      <c r="X85" s="26">
        <v>92</v>
      </c>
      <c r="Y85" s="16">
        <f t="shared" si="39"/>
        <v>92</v>
      </c>
      <c r="Z85" s="27">
        <v>135</v>
      </c>
      <c r="AA85" s="8">
        <f t="shared" si="40"/>
        <v>135</v>
      </c>
      <c r="AB85" s="40">
        <v>0</v>
      </c>
      <c r="AC85" s="42">
        <f t="shared" si="41"/>
        <v>0</v>
      </c>
      <c r="AD85" s="27">
        <v>1</v>
      </c>
      <c r="AE85" s="8">
        <f t="shared" si="42"/>
        <v>12</v>
      </c>
      <c r="AF85" s="113">
        <v>0</v>
      </c>
      <c r="AG85" s="41">
        <f t="shared" si="43"/>
        <v>0</v>
      </c>
      <c r="AH85" s="112">
        <f t="shared" si="44"/>
        <v>799</v>
      </c>
    </row>
    <row r="86" spans="2:34" ht="24" customHeight="1" x14ac:dyDescent="0.25">
      <c r="B86" s="6">
        <v>82</v>
      </c>
      <c r="C86" s="74" t="s">
        <v>128</v>
      </c>
      <c r="D86" s="24" t="s">
        <v>27</v>
      </c>
      <c r="E86" s="24" t="s">
        <v>21</v>
      </c>
      <c r="F86" s="26">
        <v>6</v>
      </c>
      <c r="G86" s="7">
        <f t="shared" si="30"/>
        <v>72</v>
      </c>
      <c r="H86" s="27">
        <v>35</v>
      </c>
      <c r="I86" s="8">
        <f t="shared" si="31"/>
        <v>70</v>
      </c>
      <c r="J86" s="26">
        <v>17</v>
      </c>
      <c r="K86" s="7">
        <f t="shared" si="32"/>
        <v>34</v>
      </c>
      <c r="L86" s="27">
        <v>4</v>
      </c>
      <c r="M86" s="8">
        <f t="shared" si="33"/>
        <v>40</v>
      </c>
      <c r="N86" s="26">
        <v>71</v>
      </c>
      <c r="O86" s="7">
        <f t="shared" si="34"/>
        <v>71</v>
      </c>
      <c r="P86" s="27">
        <v>43</v>
      </c>
      <c r="Q86" s="66">
        <f t="shared" si="35"/>
        <v>86</v>
      </c>
      <c r="R86" s="26">
        <v>2</v>
      </c>
      <c r="S86" s="7">
        <f t="shared" si="36"/>
        <v>40</v>
      </c>
      <c r="T86" s="27">
        <v>7</v>
      </c>
      <c r="U86" s="8">
        <f t="shared" si="37"/>
        <v>56</v>
      </c>
      <c r="V86" s="26">
        <v>16</v>
      </c>
      <c r="W86" s="8">
        <f t="shared" si="38"/>
        <v>48</v>
      </c>
      <c r="X86" s="26">
        <v>59</v>
      </c>
      <c r="Y86" s="16">
        <f t="shared" si="39"/>
        <v>59</v>
      </c>
      <c r="Z86" s="27">
        <v>130</v>
      </c>
      <c r="AA86" s="8">
        <f t="shared" si="40"/>
        <v>130</v>
      </c>
      <c r="AB86" s="26">
        <v>13</v>
      </c>
      <c r="AC86" s="7">
        <f t="shared" si="41"/>
        <v>78</v>
      </c>
      <c r="AD86" s="27">
        <v>1</v>
      </c>
      <c r="AE86" s="8">
        <f t="shared" si="42"/>
        <v>12</v>
      </c>
      <c r="AF86" s="25">
        <v>0</v>
      </c>
      <c r="AG86" s="8">
        <f t="shared" si="43"/>
        <v>0</v>
      </c>
      <c r="AH86" s="112">
        <f t="shared" si="44"/>
        <v>796</v>
      </c>
    </row>
    <row r="87" spans="2:34" ht="24" customHeight="1" x14ac:dyDescent="0.25">
      <c r="B87" s="6">
        <v>83</v>
      </c>
      <c r="C87" s="74" t="s">
        <v>56</v>
      </c>
      <c r="D87" s="24" t="s">
        <v>22</v>
      </c>
      <c r="E87" s="24" t="s">
        <v>21</v>
      </c>
      <c r="F87" s="26">
        <v>4</v>
      </c>
      <c r="G87" s="7">
        <f t="shared" si="30"/>
        <v>48</v>
      </c>
      <c r="H87" s="27">
        <v>55</v>
      </c>
      <c r="I87" s="8">
        <f t="shared" si="31"/>
        <v>110</v>
      </c>
      <c r="J87" s="26">
        <v>22</v>
      </c>
      <c r="K87" s="7">
        <f t="shared" si="32"/>
        <v>44</v>
      </c>
      <c r="L87" s="27">
        <v>3</v>
      </c>
      <c r="M87" s="8">
        <f t="shared" si="33"/>
        <v>30</v>
      </c>
      <c r="N87" s="26">
        <v>87</v>
      </c>
      <c r="O87" s="7">
        <f t="shared" si="34"/>
        <v>87</v>
      </c>
      <c r="P87" s="27">
        <v>42</v>
      </c>
      <c r="Q87" s="66">
        <f t="shared" si="35"/>
        <v>84</v>
      </c>
      <c r="R87" s="26">
        <v>1</v>
      </c>
      <c r="S87" s="7">
        <f t="shared" si="36"/>
        <v>20</v>
      </c>
      <c r="T87" s="27">
        <v>5</v>
      </c>
      <c r="U87" s="8">
        <f t="shared" si="37"/>
        <v>40</v>
      </c>
      <c r="V87" s="26">
        <v>18</v>
      </c>
      <c r="W87" s="8">
        <f t="shared" si="38"/>
        <v>54</v>
      </c>
      <c r="X87" s="26">
        <v>0</v>
      </c>
      <c r="Y87" s="16">
        <f t="shared" si="39"/>
        <v>0</v>
      </c>
      <c r="Z87" s="27">
        <v>118</v>
      </c>
      <c r="AA87" s="8">
        <f t="shared" si="40"/>
        <v>118</v>
      </c>
      <c r="AB87" s="26">
        <v>14</v>
      </c>
      <c r="AC87" s="7">
        <f t="shared" si="41"/>
        <v>84</v>
      </c>
      <c r="AD87" s="27">
        <v>1</v>
      </c>
      <c r="AE87" s="8">
        <f t="shared" si="42"/>
        <v>12</v>
      </c>
      <c r="AF87" s="25">
        <v>4</v>
      </c>
      <c r="AG87" s="8">
        <f t="shared" si="43"/>
        <v>60</v>
      </c>
      <c r="AH87" s="112">
        <f t="shared" si="44"/>
        <v>791</v>
      </c>
    </row>
    <row r="88" spans="2:34" ht="24" customHeight="1" x14ac:dyDescent="0.25">
      <c r="B88" s="6">
        <v>84</v>
      </c>
      <c r="C88" s="74" t="s">
        <v>139</v>
      </c>
      <c r="D88" s="24" t="s">
        <v>27</v>
      </c>
      <c r="E88" s="24" t="s">
        <v>20</v>
      </c>
      <c r="F88" s="26">
        <v>5</v>
      </c>
      <c r="G88" s="7">
        <f t="shared" si="30"/>
        <v>60</v>
      </c>
      <c r="H88" s="27">
        <v>57</v>
      </c>
      <c r="I88" s="8">
        <f t="shared" si="31"/>
        <v>114</v>
      </c>
      <c r="J88" s="26">
        <v>20</v>
      </c>
      <c r="K88" s="7">
        <f t="shared" si="32"/>
        <v>40</v>
      </c>
      <c r="L88" s="27">
        <v>2</v>
      </c>
      <c r="M88" s="8">
        <f t="shared" si="33"/>
        <v>20</v>
      </c>
      <c r="N88" s="26">
        <v>107</v>
      </c>
      <c r="O88" s="7">
        <f t="shared" si="34"/>
        <v>107</v>
      </c>
      <c r="P88" s="27">
        <v>40</v>
      </c>
      <c r="Q88" s="66">
        <f t="shared" si="35"/>
        <v>80</v>
      </c>
      <c r="R88" s="26">
        <v>0</v>
      </c>
      <c r="S88" s="7">
        <f t="shared" si="36"/>
        <v>0</v>
      </c>
      <c r="T88" s="27">
        <v>4</v>
      </c>
      <c r="U88" s="8">
        <f t="shared" si="37"/>
        <v>32</v>
      </c>
      <c r="V88" s="26">
        <v>32</v>
      </c>
      <c r="W88" s="8">
        <f t="shared" si="38"/>
        <v>96</v>
      </c>
      <c r="X88" s="26">
        <v>90</v>
      </c>
      <c r="Y88" s="16">
        <f t="shared" si="39"/>
        <v>90</v>
      </c>
      <c r="Z88" s="27">
        <v>101</v>
      </c>
      <c r="AA88" s="8">
        <f t="shared" si="40"/>
        <v>101</v>
      </c>
      <c r="AB88" s="26">
        <v>3</v>
      </c>
      <c r="AC88" s="7">
        <f t="shared" si="41"/>
        <v>18</v>
      </c>
      <c r="AD88" s="27">
        <v>1</v>
      </c>
      <c r="AE88" s="8">
        <f t="shared" si="42"/>
        <v>12</v>
      </c>
      <c r="AF88" s="25">
        <v>1</v>
      </c>
      <c r="AG88" s="8">
        <f t="shared" si="43"/>
        <v>15</v>
      </c>
      <c r="AH88" s="112">
        <f t="shared" si="44"/>
        <v>785</v>
      </c>
    </row>
    <row r="89" spans="2:34" ht="24" customHeight="1" x14ac:dyDescent="0.25">
      <c r="B89" s="6">
        <v>85</v>
      </c>
      <c r="C89" s="74" t="s">
        <v>156</v>
      </c>
      <c r="D89" s="24" t="s">
        <v>149</v>
      </c>
      <c r="E89" s="24" t="s">
        <v>30</v>
      </c>
      <c r="F89" s="26">
        <v>6</v>
      </c>
      <c r="G89" s="7">
        <f t="shared" si="30"/>
        <v>72</v>
      </c>
      <c r="H89" s="27">
        <v>28</v>
      </c>
      <c r="I89" s="8">
        <f t="shared" si="31"/>
        <v>56</v>
      </c>
      <c r="J89" s="26">
        <v>24</v>
      </c>
      <c r="K89" s="7">
        <f t="shared" si="32"/>
        <v>48</v>
      </c>
      <c r="L89" s="27">
        <v>3</v>
      </c>
      <c r="M89" s="8">
        <f t="shared" si="33"/>
        <v>30</v>
      </c>
      <c r="N89" s="26">
        <v>66</v>
      </c>
      <c r="O89" s="7">
        <f t="shared" si="34"/>
        <v>66</v>
      </c>
      <c r="P89" s="27">
        <v>24</v>
      </c>
      <c r="Q89" s="66">
        <f t="shared" si="35"/>
        <v>48</v>
      </c>
      <c r="R89" s="26">
        <v>1</v>
      </c>
      <c r="S89" s="7">
        <f t="shared" si="36"/>
        <v>20</v>
      </c>
      <c r="T89" s="27">
        <v>6</v>
      </c>
      <c r="U89" s="8">
        <f t="shared" si="37"/>
        <v>48</v>
      </c>
      <c r="V89" s="26">
        <v>25</v>
      </c>
      <c r="W89" s="8">
        <f t="shared" si="38"/>
        <v>75</v>
      </c>
      <c r="X89" s="26">
        <v>114</v>
      </c>
      <c r="Y89" s="16">
        <f t="shared" si="39"/>
        <v>114</v>
      </c>
      <c r="Z89" s="27">
        <v>119</v>
      </c>
      <c r="AA89" s="8">
        <f t="shared" si="40"/>
        <v>119</v>
      </c>
      <c r="AB89" s="26">
        <v>8</v>
      </c>
      <c r="AC89" s="7">
        <f t="shared" si="41"/>
        <v>48</v>
      </c>
      <c r="AD89" s="27">
        <v>2</v>
      </c>
      <c r="AE89" s="8">
        <f t="shared" si="42"/>
        <v>24</v>
      </c>
      <c r="AF89" s="25">
        <v>1</v>
      </c>
      <c r="AG89" s="8">
        <f t="shared" si="43"/>
        <v>15</v>
      </c>
      <c r="AH89" s="112">
        <f t="shared" si="44"/>
        <v>783</v>
      </c>
    </row>
    <row r="90" spans="2:34" ht="24" customHeight="1" x14ac:dyDescent="0.25">
      <c r="B90" s="6">
        <v>86</v>
      </c>
      <c r="C90" s="74" t="s">
        <v>162</v>
      </c>
      <c r="D90" s="24" t="s">
        <v>149</v>
      </c>
      <c r="E90" s="24" t="s">
        <v>39</v>
      </c>
      <c r="F90" s="26">
        <v>5</v>
      </c>
      <c r="G90" s="7">
        <f t="shared" si="30"/>
        <v>60</v>
      </c>
      <c r="H90" s="27">
        <v>45</v>
      </c>
      <c r="I90" s="8">
        <f t="shared" si="31"/>
        <v>90</v>
      </c>
      <c r="J90" s="26">
        <v>48</v>
      </c>
      <c r="K90" s="7">
        <f t="shared" si="32"/>
        <v>96</v>
      </c>
      <c r="L90" s="27">
        <v>4</v>
      </c>
      <c r="M90" s="8">
        <f t="shared" si="33"/>
        <v>40</v>
      </c>
      <c r="N90" s="26">
        <v>89</v>
      </c>
      <c r="O90" s="7">
        <f t="shared" si="34"/>
        <v>89</v>
      </c>
      <c r="P90" s="27">
        <v>43</v>
      </c>
      <c r="Q90" s="66">
        <f t="shared" si="35"/>
        <v>86</v>
      </c>
      <c r="R90" s="26">
        <v>2</v>
      </c>
      <c r="S90" s="7">
        <f t="shared" si="36"/>
        <v>40</v>
      </c>
      <c r="T90" s="27">
        <v>5</v>
      </c>
      <c r="U90" s="8">
        <f t="shared" si="37"/>
        <v>40</v>
      </c>
      <c r="V90" s="40">
        <v>0</v>
      </c>
      <c r="W90" s="41">
        <f t="shared" si="38"/>
        <v>0</v>
      </c>
      <c r="X90" s="26">
        <v>86</v>
      </c>
      <c r="Y90" s="16">
        <f t="shared" si="39"/>
        <v>86</v>
      </c>
      <c r="Z90" s="27">
        <v>122</v>
      </c>
      <c r="AA90" s="8">
        <f t="shared" si="40"/>
        <v>122</v>
      </c>
      <c r="AB90" s="40">
        <v>0</v>
      </c>
      <c r="AC90" s="42">
        <f t="shared" si="41"/>
        <v>0</v>
      </c>
      <c r="AD90" s="27">
        <v>1</v>
      </c>
      <c r="AE90" s="8">
        <f t="shared" si="42"/>
        <v>12</v>
      </c>
      <c r="AF90" s="113">
        <v>0</v>
      </c>
      <c r="AG90" s="41">
        <f t="shared" si="43"/>
        <v>0</v>
      </c>
      <c r="AH90" s="112">
        <f t="shared" si="44"/>
        <v>761</v>
      </c>
    </row>
    <row r="91" spans="2:34" ht="24" customHeight="1" x14ac:dyDescent="0.25">
      <c r="B91" s="6">
        <v>87</v>
      </c>
      <c r="C91" s="74" t="s">
        <v>109</v>
      </c>
      <c r="D91" s="24" t="s">
        <v>22</v>
      </c>
      <c r="E91" s="24" t="s">
        <v>21</v>
      </c>
      <c r="F91" s="26">
        <v>6</v>
      </c>
      <c r="G91" s="7">
        <f t="shared" si="30"/>
        <v>72</v>
      </c>
      <c r="H91" s="27">
        <v>16</v>
      </c>
      <c r="I91" s="8">
        <f t="shared" si="31"/>
        <v>32</v>
      </c>
      <c r="J91" s="26">
        <v>15</v>
      </c>
      <c r="K91" s="7">
        <f t="shared" si="32"/>
        <v>30</v>
      </c>
      <c r="L91" s="27">
        <v>3</v>
      </c>
      <c r="M91" s="8">
        <f t="shared" si="33"/>
        <v>30</v>
      </c>
      <c r="N91" s="26">
        <v>61</v>
      </c>
      <c r="O91" s="7">
        <f t="shared" si="34"/>
        <v>61</v>
      </c>
      <c r="P91" s="27">
        <v>21</v>
      </c>
      <c r="Q91" s="66">
        <f t="shared" si="35"/>
        <v>42</v>
      </c>
      <c r="R91" s="26">
        <v>3</v>
      </c>
      <c r="S91" s="7">
        <f t="shared" si="36"/>
        <v>60</v>
      </c>
      <c r="T91" s="27">
        <v>10</v>
      </c>
      <c r="U91" s="8">
        <f t="shared" si="37"/>
        <v>80</v>
      </c>
      <c r="V91" s="26">
        <v>13</v>
      </c>
      <c r="W91" s="8">
        <f t="shared" si="38"/>
        <v>39</v>
      </c>
      <c r="X91" s="26">
        <v>0</v>
      </c>
      <c r="Y91" s="16">
        <f t="shared" si="39"/>
        <v>0</v>
      </c>
      <c r="Z91" s="27">
        <v>137</v>
      </c>
      <c r="AA91" s="8">
        <f t="shared" si="40"/>
        <v>137</v>
      </c>
      <c r="AB91" s="26">
        <v>18</v>
      </c>
      <c r="AC91" s="7">
        <f t="shared" si="41"/>
        <v>108</v>
      </c>
      <c r="AD91" s="27">
        <v>0</v>
      </c>
      <c r="AE91" s="8">
        <f t="shared" si="42"/>
        <v>0</v>
      </c>
      <c r="AF91" s="25">
        <v>2</v>
      </c>
      <c r="AG91" s="8">
        <f t="shared" si="43"/>
        <v>30</v>
      </c>
      <c r="AH91" s="112">
        <f t="shared" si="44"/>
        <v>721</v>
      </c>
    </row>
    <row r="92" spans="2:34" ht="24" customHeight="1" x14ac:dyDescent="0.25">
      <c r="B92" s="6">
        <v>88</v>
      </c>
      <c r="C92" s="74" t="s">
        <v>152</v>
      </c>
      <c r="D92" s="24" t="s">
        <v>149</v>
      </c>
      <c r="E92" s="24" t="s">
        <v>29</v>
      </c>
      <c r="F92" s="26">
        <v>6</v>
      </c>
      <c r="G92" s="7">
        <f t="shared" si="30"/>
        <v>72</v>
      </c>
      <c r="H92" s="27">
        <v>27</v>
      </c>
      <c r="I92" s="8">
        <f t="shared" si="31"/>
        <v>54</v>
      </c>
      <c r="J92" s="26">
        <v>3</v>
      </c>
      <c r="K92" s="7">
        <f t="shared" si="32"/>
        <v>6</v>
      </c>
      <c r="L92" s="27">
        <v>5</v>
      </c>
      <c r="M92" s="8">
        <f t="shared" si="33"/>
        <v>50</v>
      </c>
      <c r="N92" s="26">
        <v>65</v>
      </c>
      <c r="O92" s="7">
        <f t="shared" si="34"/>
        <v>65</v>
      </c>
      <c r="P92" s="27">
        <v>49</v>
      </c>
      <c r="Q92" s="66">
        <f t="shared" si="35"/>
        <v>98</v>
      </c>
      <c r="R92" s="26">
        <v>1</v>
      </c>
      <c r="S92" s="7">
        <f t="shared" si="36"/>
        <v>20</v>
      </c>
      <c r="T92" s="27">
        <v>6</v>
      </c>
      <c r="U92" s="8">
        <f t="shared" si="37"/>
        <v>48</v>
      </c>
      <c r="V92" s="26">
        <v>10</v>
      </c>
      <c r="W92" s="8">
        <f t="shared" si="38"/>
        <v>30</v>
      </c>
      <c r="X92" s="26">
        <v>79</v>
      </c>
      <c r="Y92" s="16">
        <f t="shared" si="39"/>
        <v>79</v>
      </c>
      <c r="Z92" s="27">
        <v>130</v>
      </c>
      <c r="AA92" s="8">
        <f t="shared" si="40"/>
        <v>130</v>
      </c>
      <c r="AB92" s="26">
        <v>9</v>
      </c>
      <c r="AC92" s="7">
        <f t="shared" si="41"/>
        <v>54</v>
      </c>
      <c r="AD92" s="27">
        <v>0</v>
      </c>
      <c r="AE92" s="8">
        <f t="shared" si="42"/>
        <v>0</v>
      </c>
      <c r="AF92" s="25">
        <v>1</v>
      </c>
      <c r="AG92" s="8">
        <f t="shared" si="43"/>
        <v>15</v>
      </c>
      <c r="AH92" s="112">
        <f t="shared" si="44"/>
        <v>721</v>
      </c>
    </row>
    <row r="93" spans="2:34" ht="24" customHeight="1" x14ac:dyDescent="0.25">
      <c r="B93" s="6">
        <v>89</v>
      </c>
      <c r="C93" s="74" t="s">
        <v>141</v>
      </c>
      <c r="D93" s="24" t="s">
        <v>27</v>
      </c>
      <c r="E93" s="24" t="s">
        <v>20</v>
      </c>
      <c r="F93" s="26">
        <v>3</v>
      </c>
      <c r="G93" s="7">
        <f t="shared" si="30"/>
        <v>36</v>
      </c>
      <c r="H93" s="27">
        <v>36</v>
      </c>
      <c r="I93" s="8">
        <f t="shared" si="31"/>
        <v>72</v>
      </c>
      <c r="J93" s="26">
        <v>12</v>
      </c>
      <c r="K93" s="7">
        <f t="shared" si="32"/>
        <v>24</v>
      </c>
      <c r="L93" s="27">
        <v>6</v>
      </c>
      <c r="M93" s="8">
        <f t="shared" si="33"/>
        <v>60</v>
      </c>
      <c r="N93" s="26">
        <v>62</v>
      </c>
      <c r="O93" s="7">
        <f t="shared" si="34"/>
        <v>62</v>
      </c>
      <c r="P93" s="27">
        <v>38</v>
      </c>
      <c r="Q93" s="66">
        <f t="shared" si="35"/>
        <v>76</v>
      </c>
      <c r="R93" s="26">
        <v>1</v>
      </c>
      <c r="S93" s="7">
        <f t="shared" si="36"/>
        <v>20</v>
      </c>
      <c r="T93" s="27">
        <v>2</v>
      </c>
      <c r="U93" s="8">
        <f t="shared" si="37"/>
        <v>16</v>
      </c>
      <c r="V93" s="26">
        <v>26</v>
      </c>
      <c r="W93" s="8">
        <f t="shared" si="38"/>
        <v>78</v>
      </c>
      <c r="X93" s="26">
        <v>139</v>
      </c>
      <c r="Y93" s="16">
        <f t="shared" si="39"/>
        <v>139</v>
      </c>
      <c r="Z93" s="27">
        <v>0</v>
      </c>
      <c r="AA93" s="8">
        <f t="shared" si="40"/>
        <v>0</v>
      </c>
      <c r="AB93" s="26">
        <v>0</v>
      </c>
      <c r="AC93" s="7">
        <f t="shared" si="41"/>
        <v>0</v>
      </c>
      <c r="AD93" s="27">
        <v>1</v>
      </c>
      <c r="AE93" s="8">
        <f t="shared" si="42"/>
        <v>12</v>
      </c>
      <c r="AF93" s="25">
        <v>8</v>
      </c>
      <c r="AG93" s="8">
        <f t="shared" si="43"/>
        <v>120</v>
      </c>
      <c r="AH93" s="112">
        <f t="shared" si="44"/>
        <v>715</v>
      </c>
    </row>
    <row r="94" spans="2:34" ht="24" customHeight="1" x14ac:dyDescent="0.25">
      <c r="B94" s="6">
        <v>90</v>
      </c>
      <c r="C94" s="74" t="s">
        <v>81</v>
      </c>
      <c r="D94" s="24" t="s">
        <v>149</v>
      </c>
      <c r="E94" s="24" t="s">
        <v>40</v>
      </c>
      <c r="F94" s="26">
        <v>4</v>
      </c>
      <c r="G94" s="7">
        <f t="shared" si="30"/>
        <v>48</v>
      </c>
      <c r="H94" s="27">
        <v>21</v>
      </c>
      <c r="I94" s="8">
        <f t="shared" si="31"/>
        <v>42</v>
      </c>
      <c r="J94" s="26">
        <v>6</v>
      </c>
      <c r="K94" s="7">
        <f t="shared" si="32"/>
        <v>12</v>
      </c>
      <c r="L94" s="27">
        <v>3</v>
      </c>
      <c r="M94" s="8">
        <f t="shared" si="33"/>
        <v>30</v>
      </c>
      <c r="N94" s="26">
        <v>122</v>
      </c>
      <c r="O94" s="7">
        <f t="shared" si="34"/>
        <v>122</v>
      </c>
      <c r="P94" s="27">
        <v>28</v>
      </c>
      <c r="Q94" s="66">
        <f t="shared" si="35"/>
        <v>56</v>
      </c>
      <c r="R94" s="26">
        <v>3</v>
      </c>
      <c r="S94" s="7">
        <f t="shared" si="36"/>
        <v>60</v>
      </c>
      <c r="T94" s="27">
        <v>6</v>
      </c>
      <c r="U94" s="8">
        <f t="shared" si="37"/>
        <v>48</v>
      </c>
      <c r="V94" s="40">
        <v>0</v>
      </c>
      <c r="W94" s="41">
        <f t="shared" si="38"/>
        <v>0</v>
      </c>
      <c r="X94" s="26">
        <v>128</v>
      </c>
      <c r="Y94" s="16">
        <f t="shared" si="39"/>
        <v>128</v>
      </c>
      <c r="Z94" s="27">
        <v>128</v>
      </c>
      <c r="AA94" s="8">
        <f t="shared" si="40"/>
        <v>128</v>
      </c>
      <c r="AB94" s="40">
        <v>0</v>
      </c>
      <c r="AC94" s="42">
        <f t="shared" si="41"/>
        <v>0</v>
      </c>
      <c r="AD94" s="27">
        <v>1</v>
      </c>
      <c r="AE94" s="8">
        <f t="shared" si="42"/>
        <v>12</v>
      </c>
      <c r="AF94" s="113">
        <v>0</v>
      </c>
      <c r="AG94" s="41">
        <f t="shared" si="43"/>
        <v>0</v>
      </c>
      <c r="AH94" s="112">
        <f t="shared" si="44"/>
        <v>686</v>
      </c>
    </row>
    <row r="95" spans="2:34" ht="24" customHeight="1" x14ac:dyDescent="0.25">
      <c r="B95" s="6">
        <v>91</v>
      </c>
      <c r="C95" s="74" t="s">
        <v>72</v>
      </c>
      <c r="D95" s="24" t="s">
        <v>27</v>
      </c>
      <c r="E95" s="24" t="s">
        <v>20</v>
      </c>
      <c r="F95" s="26">
        <v>6</v>
      </c>
      <c r="G95" s="7">
        <f t="shared" si="30"/>
        <v>72</v>
      </c>
      <c r="H95" s="27">
        <v>26</v>
      </c>
      <c r="I95" s="8">
        <f t="shared" si="31"/>
        <v>52</v>
      </c>
      <c r="J95" s="26">
        <v>16</v>
      </c>
      <c r="K95" s="7">
        <f t="shared" si="32"/>
        <v>32</v>
      </c>
      <c r="L95" s="27">
        <v>7</v>
      </c>
      <c r="M95" s="8">
        <f t="shared" si="33"/>
        <v>70</v>
      </c>
      <c r="N95" s="26">
        <v>74</v>
      </c>
      <c r="O95" s="7">
        <f t="shared" si="34"/>
        <v>74</v>
      </c>
      <c r="P95" s="27">
        <v>16</v>
      </c>
      <c r="Q95" s="66">
        <f t="shared" si="35"/>
        <v>32</v>
      </c>
      <c r="R95" s="26">
        <v>3</v>
      </c>
      <c r="S95" s="7">
        <f t="shared" si="36"/>
        <v>60</v>
      </c>
      <c r="T95" s="27">
        <v>4</v>
      </c>
      <c r="U95" s="8">
        <f t="shared" si="37"/>
        <v>32</v>
      </c>
      <c r="V95" s="26">
        <v>28</v>
      </c>
      <c r="W95" s="8">
        <f t="shared" si="38"/>
        <v>84</v>
      </c>
      <c r="X95" s="26">
        <v>134</v>
      </c>
      <c r="Y95" s="16">
        <f t="shared" si="39"/>
        <v>134</v>
      </c>
      <c r="Z95" s="27">
        <v>0</v>
      </c>
      <c r="AA95" s="8">
        <f t="shared" si="40"/>
        <v>0</v>
      </c>
      <c r="AB95" s="26">
        <v>3</v>
      </c>
      <c r="AC95" s="7">
        <f t="shared" si="41"/>
        <v>18</v>
      </c>
      <c r="AD95" s="27">
        <v>2</v>
      </c>
      <c r="AE95" s="8">
        <f t="shared" si="42"/>
        <v>24</v>
      </c>
      <c r="AF95" s="25">
        <v>0</v>
      </c>
      <c r="AG95" s="8">
        <f t="shared" si="43"/>
        <v>0</v>
      </c>
      <c r="AH95" s="112">
        <f t="shared" si="44"/>
        <v>684</v>
      </c>
    </row>
    <row r="96" spans="2:34" ht="24" customHeight="1" x14ac:dyDescent="0.25">
      <c r="B96" s="6">
        <v>92</v>
      </c>
      <c r="C96" s="74" t="s">
        <v>142</v>
      </c>
      <c r="D96" s="24" t="s">
        <v>27</v>
      </c>
      <c r="E96" s="24" t="s">
        <v>20</v>
      </c>
      <c r="F96" s="26">
        <v>4</v>
      </c>
      <c r="G96" s="7">
        <f t="shared" si="30"/>
        <v>48</v>
      </c>
      <c r="H96" s="27">
        <v>38</v>
      </c>
      <c r="I96" s="8">
        <f t="shared" si="31"/>
        <v>76</v>
      </c>
      <c r="J96" s="26">
        <v>10</v>
      </c>
      <c r="K96" s="7">
        <f t="shared" si="32"/>
        <v>20</v>
      </c>
      <c r="L96" s="27">
        <v>4</v>
      </c>
      <c r="M96" s="8">
        <f t="shared" si="33"/>
        <v>40</v>
      </c>
      <c r="N96" s="26">
        <v>53</v>
      </c>
      <c r="O96" s="7">
        <f t="shared" si="34"/>
        <v>53</v>
      </c>
      <c r="P96" s="27">
        <v>36</v>
      </c>
      <c r="Q96" s="66">
        <f t="shared" si="35"/>
        <v>72</v>
      </c>
      <c r="R96" s="26">
        <v>2</v>
      </c>
      <c r="S96" s="7">
        <f t="shared" si="36"/>
        <v>40</v>
      </c>
      <c r="T96" s="27">
        <v>2</v>
      </c>
      <c r="U96" s="8">
        <f t="shared" si="37"/>
        <v>16</v>
      </c>
      <c r="V96" s="26">
        <v>13</v>
      </c>
      <c r="W96" s="8">
        <f t="shared" si="38"/>
        <v>39</v>
      </c>
      <c r="X96" s="26">
        <v>99</v>
      </c>
      <c r="Y96" s="16">
        <f t="shared" si="39"/>
        <v>99</v>
      </c>
      <c r="Z96" s="27">
        <v>79</v>
      </c>
      <c r="AA96" s="8">
        <f t="shared" si="40"/>
        <v>79</v>
      </c>
      <c r="AB96" s="26">
        <v>0</v>
      </c>
      <c r="AC96" s="7">
        <f t="shared" si="41"/>
        <v>0</v>
      </c>
      <c r="AD96" s="27">
        <v>5</v>
      </c>
      <c r="AE96" s="8">
        <f t="shared" si="42"/>
        <v>60</v>
      </c>
      <c r="AF96" s="25">
        <v>2</v>
      </c>
      <c r="AG96" s="8">
        <f t="shared" si="43"/>
        <v>30</v>
      </c>
      <c r="AH96" s="112">
        <f t="shared" si="44"/>
        <v>672</v>
      </c>
    </row>
    <row r="97" spans="2:34" ht="24" customHeight="1" x14ac:dyDescent="0.25">
      <c r="B97" s="6">
        <v>93</v>
      </c>
      <c r="C97" s="74" t="s">
        <v>157</v>
      </c>
      <c r="D97" s="24" t="s">
        <v>149</v>
      </c>
      <c r="E97" s="24" t="s">
        <v>30</v>
      </c>
      <c r="F97" s="26">
        <v>2</v>
      </c>
      <c r="G97" s="7">
        <f t="shared" si="30"/>
        <v>24</v>
      </c>
      <c r="H97" s="27">
        <v>36</v>
      </c>
      <c r="I97" s="8">
        <f t="shared" si="31"/>
        <v>72</v>
      </c>
      <c r="J97" s="26">
        <v>1</v>
      </c>
      <c r="K97" s="7">
        <f t="shared" si="32"/>
        <v>2</v>
      </c>
      <c r="L97" s="27">
        <v>7</v>
      </c>
      <c r="M97" s="8">
        <f t="shared" si="33"/>
        <v>70</v>
      </c>
      <c r="N97" s="26">
        <v>60</v>
      </c>
      <c r="O97" s="7">
        <f t="shared" si="34"/>
        <v>60</v>
      </c>
      <c r="P97" s="27">
        <v>33</v>
      </c>
      <c r="Q97" s="66">
        <f t="shared" si="35"/>
        <v>66</v>
      </c>
      <c r="R97" s="26">
        <v>0</v>
      </c>
      <c r="S97" s="7">
        <f t="shared" si="36"/>
        <v>0</v>
      </c>
      <c r="T97" s="27">
        <v>6</v>
      </c>
      <c r="U97" s="8">
        <f t="shared" si="37"/>
        <v>48</v>
      </c>
      <c r="V97" s="26">
        <v>16</v>
      </c>
      <c r="W97" s="8">
        <f t="shared" si="38"/>
        <v>48</v>
      </c>
      <c r="X97" s="26">
        <v>0</v>
      </c>
      <c r="Y97" s="16">
        <f t="shared" si="39"/>
        <v>0</v>
      </c>
      <c r="Z97" s="27">
        <v>117</v>
      </c>
      <c r="AA97" s="8">
        <f t="shared" si="40"/>
        <v>117</v>
      </c>
      <c r="AB97" s="26">
        <v>18</v>
      </c>
      <c r="AC97" s="7">
        <f t="shared" si="41"/>
        <v>108</v>
      </c>
      <c r="AD97" s="27">
        <v>1</v>
      </c>
      <c r="AE97" s="8">
        <f t="shared" si="42"/>
        <v>12</v>
      </c>
      <c r="AF97" s="25">
        <v>3</v>
      </c>
      <c r="AG97" s="8">
        <f t="shared" si="43"/>
        <v>45</v>
      </c>
      <c r="AH97" s="112">
        <f t="shared" si="44"/>
        <v>672</v>
      </c>
    </row>
    <row r="98" spans="2:34" ht="24" customHeight="1" x14ac:dyDescent="0.25">
      <c r="B98" s="6">
        <v>94</v>
      </c>
      <c r="C98" s="74" t="s">
        <v>129</v>
      </c>
      <c r="D98" s="24" t="s">
        <v>27</v>
      </c>
      <c r="E98" s="24" t="s">
        <v>21</v>
      </c>
      <c r="F98" s="26">
        <v>4</v>
      </c>
      <c r="G98" s="7">
        <f t="shared" si="30"/>
        <v>48</v>
      </c>
      <c r="H98" s="27">
        <v>28</v>
      </c>
      <c r="I98" s="8">
        <f t="shared" si="31"/>
        <v>56</v>
      </c>
      <c r="J98" s="26">
        <v>6</v>
      </c>
      <c r="K98" s="7">
        <f t="shared" si="32"/>
        <v>12</v>
      </c>
      <c r="L98" s="27">
        <v>5</v>
      </c>
      <c r="M98" s="8">
        <f t="shared" si="33"/>
        <v>50</v>
      </c>
      <c r="N98" s="26">
        <v>38</v>
      </c>
      <c r="O98" s="7">
        <f t="shared" si="34"/>
        <v>38</v>
      </c>
      <c r="P98" s="27">
        <v>26</v>
      </c>
      <c r="Q98" s="66">
        <f t="shared" si="35"/>
        <v>52</v>
      </c>
      <c r="R98" s="26">
        <v>0</v>
      </c>
      <c r="S98" s="7">
        <f t="shared" si="36"/>
        <v>0</v>
      </c>
      <c r="T98" s="27">
        <v>5</v>
      </c>
      <c r="U98" s="8">
        <f t="shared" si="37"/>
        <v>40</v>
      </c>
      <c r="V98" s="26">
        <v>29</v>
      </c>
      <c r="W98" s="8">
        <f t="shared" si="38"/>
        <v>87</v>
      </c>
      <c r="X98" s="26">
        <v>134</v>
      </c>
      <c r="Y98" s="16">
        <f t="shared" si="39"/>
        <v>134</v>
      </c>
      <c r="Z98" s="27">
        <v>95</v>
      </c>
      <c r="AA98" s="8">
        <f t="shared" si="40"/>
        <v>95</v>
      </c>
      <c r="AB98" s="26">
        <v>7</v>
      </c>
      <c r="AC98" s="7">
        <f t="shared" si="41"/>
        <v>42</v>
      </c>
      <c r="AD98" s="27">
        <v>1</v>
      </c>
      <c r="AE98" s="8">
        <f t="shared" si="42"/>
        <v>12</v>
      </c>
      <c r="AF98" s="25">
        <v>0</v>
      </c>
      <c r="AG98" s="8">
        <f t="shared" si="43"/>
        <v>0</v>
      </c>
      <c r="AH98" s="112">
        <f t="shared" si="44"/>
        <v>666</v>
      </c>
    </row>
    <row r="99" spans="2:34" ht="24" customHeight="1" x14ac:dyDescent="0.25">
      <c r="B99" s="6">
        <v>95</v>
      </c>
      <c r="C99" s="74" t="s">
        <v>166</v>
      </c>
      <c r="D99" s="24" t="s">
        <v>149</v>
      </c>
      <c r="E99" s="24" t="s">
        <v>31</v>
      </c>
      <c r="F99" s="26">
        <v>6</v>
      </c>
      <c r="G99" s="7">
        <f t="shared" si="30"/>
        <v>72</v>
      </c>
      <c r="H99" s="27">
        <v>40</v>
      </c>
      <c r="I99" s="8">
        <f t="shared" si="31"/>
        <v>80</v>
      </c>
      <c r="J99" s="26">
        <v>25</v>
      </c>
      <c r="K99" s="7">
        <f t="shared" si="32"/>
        <v>50</v>
      </c>
      <c r="L99" s="27">
        <v>4</v>
      </c>
      <c r="M99" s="8">
        <f t="shared" si="33"/>
        <v>40</v>
      </c>
      <c r="N99" s="26">
        <v>130</v>
      </c>
      <c r="O99" s="7">
        <f t="shared" si="34"/>
        <v>130</v>
      </c>
      <c r="P99" s="27">
        <v>18</v>
      </c>
      <c r="Q99" s="66">
        <f t="shared" si="35"/>
        <v>36</v>
      </c>
      <c r="R99" s="26">
        <v>2</v>
      </c>
      <c r="S99" s="7">
        <f t="shared" si="36"/>
        <v>40</v>
      </c>
      <c r="T99" s="27">
        <v>3</v>
      </c>
      <c r="U99" s="8">
        <f t="shared" si="37"/>
        <v>24</v>
      </c>
      <c r="V99" s="40">
        <v>0</v>
      </c>
      <c r="W99" s="41">
        <f t="shared" si="38"/>
        <v>0</v>
      </c>
      <c r="X99" s="26">
        <v>145</v>
      </c>
      <c r="Y99" s="16">
        <f t="shared" si="39"/>
        <v>145</v>
      </c>
      <c r="Z99" s="27">
        <v>0</v>
      </c>
      <c r="AA99" s="8">
        <f t="shared" si="40"/>
        <v>0</v>
      </c>
      <c r="AB99" s="40">
        <v>0</v>
      </c>
      <c r="AC99" s="42">
        <f t="shared" si="41"/>
        <v>0</v>
      </c>
      <c r="AD99" s="27">
        <v>3</v>
      </c>
      <c r="AE99" s="8">
        <f t="shared" si="42"/>
        <v>36</v>
      </c>
      <c r="AF99" s="113">
        <v>0</v>
      </c>
      <c r="AG99" s="41">
        <f t="shared" si="43"/>
        <v>0</v>
      </c>
      <c r="AH99" s="112">
        <f t="shared" si="44"/>
        <v>653</v>
      </c>
    </row>
    <row r="100" spans="2:34" ht="24" customHeight="1" x14ac:dyDescent="0.25">
      <c r="B100" s="6">
        <v>96</v>
      </c>
      <c r="C100" s="74" t="s">
        <v>130</v>
      </c>
      <c r="D100" s="24" t="s">
        <v>27</v>
      </c>
      <c r="E100" s="24" t="s">
        <v>21</v>
      </c>
      <c r="F100" s="26">
        <v>2</v>
      </c>
      <c r="G100" s="7">
        <f t="shared" si="30"/>
        <v>24</v>
      </c>
      <c r="H100" s="27">
        <v>20</v>
      </c>
      <c r="I100" s="8">
        <f t="shared" si="31"/>
        <v>40</v>
      </c>
      <c r="J100" s="26">
        <v>12</v>
      </c>
      <c r="K100" s="7">
        <f t="shared" si="32"/>
        <v>24</v>
      </c>
      <c r="L100" s="27">
        <v>7</v>
      </c>
      <c r="M100" s="8">
        <f t="shared" si="33"/>
        <v>70</v>
      </c>
      <c r="N100" s="26">
        <v>94</v>
      </c>
      <c r="O100" s="7">
        <f t="shared" si="34"/>
        <v>94</v>
      </c>
      <c r="P100" s="27">
        <v>41</v>
      </c>
      <c r="Q100" s="66">
        <f t="shared" si="35"/>
        <v>82</v>
      </c>
      <c r="R100" s="26">
        <v>1</v>
      </c>
      <c r="S100" s="7">
        <f t="shared" si="36"/>
        <v>20</v>
      </c>
      <c r="T100" s="27">
        <v>3</v>
      </c>
      <c r="U100" s="8">
        <f t="shared" si="37"/>
        <v>24</v>
      </c>
      <c r="V100" s="26">
        <v>15</v>
      </c>
      <c r="W100" s="8">
        <f t="shared" si="38"/>
        <v>45</v>
      </c>
      <c r="X100" s="26">
        <v>107</v>
      </c>
      <c r="Y100" s="16">
        <f t="shared" si="39"/>
        <v>107</v>
      </c>
      <c r="Z100" s="27">
        <v>95</v>
      </c>
      <c r="AA100" s="8">
        <f t="shared" si="40"/>
        <v>95</v>
      </c>
      <c r="AB100" s="26">
        <v>0</v>
      </c>
      <c r="AC100" s="7">
        <f t="shared" si="41"/>
        <v>0</v>
      </c>
      <c r="AD100" s="27">
        <v>0</v>
      </c>
      <c r="AE100" s="8">
        <f t="shared" si="42"/>
        <v>0</v>
      </c>
      <c r="AF100" s="25">
        <v>1</v>
      </c>
      <c r="AG100" s="8">
        <f t="shared" si="43"/>
        <v>15</v>
      </c>
      <c r="AH100" s="112">
        <f t="shared" si="44"/>
        <v>640</v>
      </c>
    </row>
    <row r="101" spans="2:34" ht="24" customHeight="1" x14ac:dyDescent="0.25">
      <c r="B101" s="6">
        <v>97</v>
      </c>
      <c r="C101" s="74" t="s">
        <v>169</v>
      </c>
      <c r="D101" s="24" t="s">
        <v>149</v>
      </c>
      <c r="E101" s="24" t="s">
        <v>168</v>
      </c>
      <c r="F101" s="26">
        <v>1</v>
      </c>
      <c r="G101" s="7">
        <f t="shared" ref="G101:G132" si="45">F101*12</f>
        <v>12</v>
      </c>
      <c r="H101" s="27">
        <v>26</v>
      </c>
      <c r="I101" s="8">
        <f t="shared" ref="I101:I132" si="46">H101*2</f>
        <v>52</v>
      </c>
      <c r="J101" s="26">
        <v>57</v>
      </c>
      <c r="K101" s="7">
        <f t="shared" ref="K101:K132" si="47">J101*2</f>
        <v>114</v>
      </c>
      <c r="L101" s="27">
        <v>3</v>
      </c>
      <c r="M101" s="8">
        <f t="shared" ref="M101:M132" si="48">L101*10</f>
        <v>30</v>
      </c>
      <c r="N101" s="26">
        <v>60</v>
      </c>
      <c r="O101" s="7">
        <f t="shared" ref="O101:O132" si="49">N101</f>
        <v>60</v>
      </c>
      <c r="P101" s="27">
        <v>30</v>
      </c>
      <c r="Q101" s="66">
        <f t="shared" ref="Q101:Q132" si="50">P101*2</f>
        <v>60</v>
      </c>
      <c r="R101" s="26">
        <v>1</v>
      </c>
      <c r="S101" s="7">
        <f t="shared" ref="S101:S132" si="51">R101*20</f>
        <v>20</v>
      </c>
      <c r="T101" s="27">
        <v>4</v>
      </c>
      <c r="U101" s="8">
        <f t="shared" ref="U101:U132" si="52">T101*8</f>
        <v>32</v>
      </c>
      <c r="V101" s="40">
        <v>0</v>
      </c>
      <c r="W101" s="41">
        <f t="shared" ref="W101:W132" si="53">V101*3</f>
        <v>0</v>
      </c>
      <c r="X101" s="26">
        <v>87</v>
      </c>
      <c r="Y101" s="16">
        <f t="shared" ref="Y101:Y132" si="54">X101</f>
        <v>87</v>
      </c>
      <c r="Z101" s="27">
        <v>118</v>
      </c>
      <c r="AA101" s="8">
        <f t="shared" ref="AA101:AA132" si="55">Z101</f>
        <v>118</v>
      </c>
      <c r="AB101" s="40">
        <v>0</v>
      </c>
      <c r="AC101" s="42">
        <f t="shared" ref="AC101:AC132" si="56">AB101*6</f>
        <v>0</v>
      </c>
      <c r="AD101" s="27">
        <v>4</v>
      </c>
      <c r="AE101" s="8">
        <f t="shared" ref="AE101:AE132" si="57">AD101*12</f>
        <v>48</v>
      </c>
      <c r="AF101" s="113">
        <v>0</v>
      </c>
      <c r="AG101" s="41">
        <f t="shared" ref="AG101:AG132" si="58">AF101*15</f>
        <v>0</v>
      </c>
      <c r="AH101" s="112">
        <f t="shared" ref="AH101:AH132" si="59">G101+I101+K101+M101+O101+Q101+S101+U101+W101+Y101+AA101+AC101+AE101+AG101</f>
        <v>633</v>
      </c>
    </row>
    <row r="102" spans="2:34" ht="24" customHeight="1" x14ac:dyDescent="0.25">
      <c r="B102" s="6">
        <v>98</v>
      </c>
      <c r="C102" s="74" t="s">
        <v>131</v>
      </c>
      <c r="D102" s="24" t="s">
        <v>27</v>
      </c>
      <c r="E102" s="24" t="s">
        <v>21</v>
      </c>
      <c r="F102" s="26">
        <v>2</v>
      </c>
      <c r="G102" s="7">
        <f t="shared" si="45"/>
        <v>24</v>
      </c>
      <c r="H102" s="27">
        <v>26</v>
      </c>
      <c r="I102" s="8">
        <f t="shared" si="46"/>
        <v>52</v>
      </c>
      <c r="J102" s="26">
        <v>13</v>
      </c>
      <c r="K102" s="7">
        <f t="shared" si="47"/>
        <v>26</v>
      </c>
      <c r="L102" s="27">
        <v>3</v>
      </c>
      <c r="M102" s="8">
        <f t="shared" si="48"/>
        <v>30</v>
      </c>
      <c r="N102" s="26">
        <v>109</v>
      </c>
      <c r="O102" s="7">
        <f t="shared" si="49"/>
        <v>109</v>
      </c>
      <c r="P102" s="27">
        <v>24</v>
      </c>
      <c r="Q102" s="66">
        <f t="shared" si="50"/>
        <v>48</v>
      </c>
      <c r="R102" s="26">
        <v>2</v>
      </c>
      <c r="S102" s="7">
        <f t="shared" si="51"/>
        <v>40</v>
      </c>
      <c r="T102" s="27">
        <v>0</v>
      </c>
      <c r="U102" s="8">
        <f t="shared" si="52"/>
        <v>0</v>
      </c>
      <c r="V102" s="26">
        <v>16</v>
      </c>
      <c r="W102" s="8">
        <f t="shared" si="53"/>
        <v>48</v>
      </c>
      <c r="X102" s="26">
        <v>69</v>
      </c>
      <c r="Y102" s="16">
        <f t="shared" si="54"/>
        <v>69</v>
      </c>
      <c r="Z102" s="27">
        <v>118</v>
      </c>
      <c r="AA102" s="8">
        <f t="shared" si="55"/>
        <v>118</v>
      </c>
      <c r="AB102" s="26">
        <v>5</v>
      </c>
      <c r="AC102" s="7">
        <f t="shared" si="56"/>
        <v>30</v>
      </c>
      <c r="AD102" s="27">
        <v>2</v>
      </c>
      <c r="AE102" s="8">
        <f t="shared" si="57"/>
        <v>24</v>
      </c>
      <c r="AF102" s="25">
        <v>0</v>
      </c>
      <c r="AG102" s="8">
        <f t="shared" si="58"/>
        <v>0</v>
      </c>
      <c r="AH102" s="112">
        <f t="shared" si="59"/>
        <v>618</v>
      </c>
    </row>
    <row r="103" spans="2:34" ht="24" customHeight="1" x14ac:dyDescent="0.25">
      <c r="B103" s="6">
        <v>99</v>
      </c>
      <c r="C103" s="74" t="s">
        <v>161</v>
      </c>
      <c r="D103" s="24" t="s">
        <v>149</v>
      </c>
      <c r="E103" s="24" t="s">
        <v>40</v>
      </c>
      <c r="F103" s="26">
        <v>3</v>
      </c>
      <c r="G103" s="7">
        <f t="shared" si="45"/>
        <v>36</v>
      </c>
      <c r="H103" s="27">
        <v>18</v>
      </c>
      <c r="I103" s="8">
        <f t="shared" si="46"/>
        <v>36</v>
      </c>
      <c r="J103" s="26">
        <v>14</v>
      </c>
      <c r="K103" s="7">
        <f t="shared" si="47"/>
        <v>28</v>
      </c>
      <c r="L103" s="27">
        <v>5</v>
      </c>
      <c r="M103" s="8">
        <f t="shared" si="48"/>
        <v>50</v>
      </c>
      <c r="N103" s="26">
        <v>128</v>
      </c>
      <c r="O103" s="7">
        <f t="shared" si="49"/>
        <v>128</v>
      </c>
      <c r="P103" s="27">
        <v>31</v>
      </c>
      <c r="Q103" s="66">
        <f t="shared" si="50"/>
        <v>62</v>
      </c>
      <c r="R103" s="26">
        <v>2</v>
      </c>
      <c r="S103" s="7">
        <f t="shared" si="51"/>
        <v>40</v>
      </c>
      <c r="T103" s="27">
        <v>5</v>
      </c>
      <c r="U103" s="8">
        <f t="shared" si="52"/>
        <v>40</v>
      </c>
      <c r="V103" s="40">
        <v>0</v>
      </c>
      <c r="W103" s="41">
        <f t="shared" si="53"/>
        <v>0</v>
      </c>
      <c r="X103" s="26">
        <v>0</v>
      </c>
      <c r="Y103" s="16">
        <f t="shared" si="54"/>
        <v>0</v>
      </c>
      <c r="Z103" s="27">
        <v>143</v>
      </c>
      <c r="AA103" s="8">
        <f t="shared" si="55"/>
        <v>143</v>
      </c>
      <c r="AB103" s="40">
        <v>0</v>
      </c>
      <c r="AC103" s="42">
        <f t="shared" si="56"/>
        <v>0</v>
      </c>
      <c r="AD103" s="27">
        <v>4</v>
      </c>
      <c r="AE103" s="8">
        <f t="shared" si="57"/>
        <v>48</v>
      </c>
      <c r="AF103" s="113">
        <v>0</v>
      </c>
      <c r="AG103" s="41">
        <f t="shared" si="58"/>
        <v>0</v>
      </c>
      <c r="AH103" s="112">
        <f t="shared" si="59"/>
        <v>611</v>
      </c>
    </row>
    <row r="104" spans="2:34" ht="24" customHeight="1" x14ac:dyDescent="0.25">
      <c r="B104" s="6">
        <v>100</v>
      </c>
      <c r="C104" s="74" t="s">
        <v>143</v>
      </c>
      <c r="D104" s="24" t="s">
        <v>27</v>
      </c>
      <c r="E104" s="24" t="s">
        <v>20</v>
      </c>
      <c r="F104" s="26">
        <v>7</v>
      </c>
      <c r="G104" s="7">
        <f t="shared" si="45"/>
        <v>84</v>
      </c>
      <c r="H104" s="27">
        <v>9</v>
      </c>
      <c r="I104" s="8">
        <f t="shared" si="46"/>
        <v>18</v>
      </c>
      <c r="J104" s="26">
        <v>6</v>
      </c>
      <c r="K104" s="7">
        <f t="shared" si="47"/>
        <v>12</v>
      </c>
      <c r="L104" s="27">
        <v>2</v>
      </c>
      <c r="M104" s="8">
        <f t="shared" si="48"/>
        <v>20</v>
      </c>
      <c r="N104" s="26">
        <v>66</v>
      </c>
      <c r="O104" s="7">
        <f t="shared" si="49"/>
        <v>66</v>
      </c>
      <c r="P104" s="27">
        <v>39</v>
      </c>
      <c r="Q104" s="66">
        <f t="shared" si="50"/>
        <v>78</v>
      </c>
      <c r="R104" s="26">
        <v>1</v>
      </c>
      <c r="S104" s="7">
        <f t="shared" si="51"/>
        <v>20</v>
      </c>
      <c r="T104" s="27">
        <v>9</v>
      </c>
      <c r="U104" s="8">
        <f t="shared" si="52"/>
        <v>72</v>
      </c>
      <c r="V104" s="26">
        <v>5</v>
      </c>
      <c r="W104" s="8">
        <f t="shared" si="53"/>
        <v>15</v>
      </c>
      <c r="X104" s="26">
        <v>86</v>
      </c>
      <c r="Y104" s="16">
        <f t="shared" si="54"/>
        <v>86</v>
      </c>
      <c r="Z104" s="27">
        <v>0</v>
      </c>
      <c r="AA104" s="8">
        <f t="shared" si="55"/>
        <v>0</v>
      </c>
      <c r="AB104" s="26">
        <v>15</v>
      </c>
      <c r="AC104" s="7">
        <f t="shared" si="56"/>
        <v>90</v>
      </c>
      <c r="AD104" s="27">
        <v>0</v>
      </c>
      <c r="AE104" s="8">
        <f t="shared" si="57"/>
        <v>0</v>
      </c>
      <c r="AF104" s="25">
        <v>3</v>
      </c>
      <c r="AG104" s="8">
        <f t="shared" si="58"/>
        <v>45</v>
      </c>
      <c r="AH104" s="112">
        <f t="shared" si="59"/>
        <v>606</v>
      </c>
    </row>
    <row r="105" spans="2:34" ht="24" customHeight="1" x14ac:dyDescent="0.25">
      <c r="B105" s="6">
        <v>101</v>
      </c>
      <c r="C105" s="74" t="s">
        <v>147</v>
      </c>
      <c r="D105" s="24" t="s">
        <v>144</v>
      </c>
      <c r="E105" s="24" t="s">
        <v>20</v>
      </c>
      <c r="F105" s="26">
        <v>4</v>
      </c>
      <c r="G105" s="7">
        <f t="shared" si="45"/>
        <v>48</v>
      </c>
      <c r="H105" s="27">
        <v>37</v>
      </c>
      <c r="I105" s="8">
        <f t="shared" si="46"/>
        <v>74</v>
      </c>
      <c r="J105" s="26">
        <v>12</v>
      </c>
      <c r="K105" s="7">
        <f t="shared" si="47"/>
        <v>24</v>
      </c>
      <c r="L105" s="27">
        <v>6</v>
      </c>
      <c r="M105" s="8">
        <f t="shared" si="48"/>
        <v>60</v>
      </c>
      <c r="N105" s="26">
        <v>76</v>
      </c>
      <c r="O105" s="7">
        <f t="shared" si="49"/>
        <v>76</v>
      </c>
      <c r="P105" s="27">
        <v>26</v>
      </c>
      <c r="Q105" s="66">
        <f t="shared" si="50"/>
        <v>52</v>
      </c>
      <c r="R105" s="26">
        <v>2</v>
      </c>
      <c r="S105" s="7">
        <f t="shared" si="51"/>
        <v>40</v>
      </c>
      <c r="T105" s="27">
        <v>4</v>
      </c>
      <c r="U105" s="8">
        <f t="shared" si="52"/>
        <v>32</v>
      </c>
      <c r="V105" s="26">
        <v>0</v>
      </c>
      <c r="W105" s="8">
        <f t="shared" si="53"/>
        <v>0</v>
      </c>
      <c r="X105" s="26">
        <v>0</v>
      </c>
      <c r="Y105" s="16">
        <f t="shared" si="54"/>
        <v>0</v>
      </c>
      <c r="Z105" s="27">
        <v>145</v>
      </c>
      <c r="AA105" s="8">
        <f t="shared" si="55"/>
        <v>145</v>
      </c>
      <c r="AB105" s="26">
        <v>7</v>
      </c>
      <c r="AC105" s="7">
        <f t="shared" si="56"/>
        <v>42</v>
      </c>
      <c r="AD105" s="27">
        <v>1</v>
      </c>
      <c r="AE105" s="8">
        <f t="shared" si="57"/>
        <v>12</v>
      </c>
      <c r="AF105" s="25">
        <v>0</v>
      </c>
      <c r="AG105" s="8">
        <f t="shared" si="58"/>
        <v>0</v>
      </c>
      <c r="AH105" s="112">
        <f t="shared" si="59"/>
        <v>605</v>
      </c>
    </row>
    <row r="106" spans="2:34" ht="24" customHeight="1" x14ac:dyDescent="0.25">
      <c r="B106" s="6">
        <v>102</v>
      </c>
      <c r="C106" s="74" t="s">
        <v>78</v>
      </c>
      <c r="D106" s="24" t="s">
        <v>149</v>
      </c>
      <c r="E106" s="24" t="s">
        <v>40</v>
      </c>
      <c r="F106" s="26">
        <v>6</v>
      </c>
      <c r="G106" s="7">
        <f t="shared" si="45"/>
        <v>72</v>
      </c>
      <c r="H106" s="27">
        <v>28</v>
      </c>
      <c r="I106" s="8">
        <f t="shared" si="46"/>
        <v>56</v>
      </c>
      <c r="J106" s="26">
        <v>15</v>
      </c>
      <c r="K106" s="7">
        <f t="shared" si="47"/>
        <v>30</v>
      </c>
      <c r="L106" s="27">
        <v>3</v>
      </c>
      <c r="M106" s="8">
        <f t="shared" si="48"/>
        <v>30</v>
      </c>
      <c r="N106" s="26">
        <v>117</v>
      </c>
      <c r="O106" s="7">
        <f t="shared" si="49"/>
        <v>117</v>
      </c>
      <c r="P106" s="27">
        <v>20</v>
      </c>
      <c r="Q106" s="66">
        <f t="shared" si="50"/>
        <v>40</v>
      </c>
      <c r="R106" s="26">
        <v>0</v>
      </c>
      <c r="S106" s="7">
        <f t="shared" si="51"/>
        <v>0</v>
      </c>
      <c r="T106" s="27">
        <v>0</v>
      </c>
      <c r="U106" s="8">
        <f t="shared" si="52"/>
        <v>0</v>
      </c>
      <c r="V106" s="40">
        <v>0</v>
      </c>
      <c r="W106" s="41">
        <f t="shared" si="53"/>
        <v>0</v>
      </c>
      <c r="X106" s="26">
        <v>110</v>
      </c>
      <c r="Y106" s="16">
        <f t="shared" si="54"/>
        <v>110</v>
      </c>
      <c r="Z106" s="27">
        <v>105</v>
      </c>
      <c r="AA106" s="8">
        <f t="shared" si="55"/>
        <v>105</v>
      </c>
      <c r="AB106" s="40">
        <v>0</v>
      </c>
      <c r="AC106" s="42">
        <f t="shared" si="56"/>
        <v>0</v>
      </c>
      <c r="AD106" s="27">
        <v>2</v>
      </c>
      <c r="AE106" s="8">
        <f t="shared" si="57"/>
        <v>24</v>
      </c>
      <c r="AF106" s="113">
        <v>0</v>
      </c>
      <c r="AG106" s="41">
        <f t="shared" si="58"/>
        <v>0</v>
      </c>
      <c r="AH106" s="112">
        <f t="shared" si="59"/>
        <v>584</v>
      </c>
    </row>
    <row r="107" spans="2:34" ht="24" customHeight="1" x14ac:dyDescent="0.25">
      <c r="B107" s="6">
        <v>103</v>
      </c>
      <c r="C107" s="74" t="s">
        <v>73</v>
      </c>
      <c r="D107" s="24" t="s">
        <v>27</v>
      </c>
      <c r="E107" s="24" t="s">
        <v>20</v>
      </c>
      <c r="F107" s="26">
        <v>1</v>
      </c>
      <c r="G107" s="7">
        <f t="shared" si="45"/>
        <v>12</v>
      </c>
      <c r="H107" s="27">
        <v>47</v>
      </c>
      <c r="I107" s="8">
        <f t="shared" si="46"/>
        <v>94</v>
      </c>
      <c r="J107" s="26">
        <v>0</v>
      </c>
      <c r="K107" s="7">
        <f t="shared" si="47"/>
        <v>0</v>
      </c>
      <c r="L107" s="27">
        <v>4</v>
      </c>
      <c r="M107" s="8">
        <f t="shared" si="48"/>
        <v>40</v>
      </c>
      <c r="N107" s="26">
        <v>56</v>
      </c>
      <c r="O107" s="7">
        <f t="shared" si="49"/>
        <v>56</v>
      </c>
      <c r="P107" s="27">
        <v>16</v>
      </c>
      <c r="Q107" s="66">
        <f t="shared" si="50"/>
        <v>32</v>
      </c>
      <c r="R107" s="26">
        <v>5</v>
      </c>
      <c r="S107" s="7">
        <f t="shared" si="51"/>
        <v>100</v>
      </c>
      <c r="T107" s="27">
        <v>2</v>
      </c>
      <c r="U107" s="8">
        <f t="shared" si="52"/>
        <v>16</v>
      </c>
      <c r="V107" s="26">
        <v>23</v>
      </c>
      <c r="W107" s="8">
        <f t="shared" si="53"/>
        <v>69</v>
      </c>
      <c r="X107" s="26">
        <v>0</v>
      </c>
      <c r="Y107" s="16">
        <f t="shared" si="54"/>
        <v>0</v>
      </c>
      <c r="Z107" s="27">
        <v>118</v>
      </c>
      <c r="AA107" s="8">
        <f t="shared" si="55"/>
        <v>118</v>
      </c>
      <c r="AB107" s="26">
        <v>1</v>
      </c>
      <c r="AC107" s="7">
        <f t="shared" si="56"/>
        <v>6</v>
      </c>
      <c r="AD107" s="27">
        <v>0</v>
      </c>
      <c r="AE107" s="8">
        <f t="shared" si="57"/>
        <v>0</v>
      </c>
      <c r="AF107" s="25">
        <v>1</v>
      </c>
      <c r="AG107" s="8">
        <f t="shared" si="58"/>
        <v>15</v>
      </c>
      <c r="AH107" s="112">
        <f t="shared" si="59"/>
        <v>558</v>
      </c>
    </row>
    <row r="108" spans="2:34" ht="24" customHeight="1" x14ac:dyDescent="0.25">
      <c r="B108" s="6">
        <v>104</v>
      </c>
      <c r="C108" s="74" t="s">
        <v>110</v>
      </c>
      <c r="D108" s="24" t="s">
        <v>22</v>
      </c>
      <c r="E108" s="24" t="s">
        <v>21</v>
      </c>
      <c r="F108" s="26">
        <v>4</v>
      </c>
      <c r="G108" s="7">
        <f t="shared" si="45"/>
        <v>48</v>
      </c>
      <c r="H108" s="27">
        <v>21</v>
      </c>
      <c r="I108" s="8">
        <f t="shared" si="46"/>
        <v>42</v>
      </c>
      <c r="J108" s="26">
        <v>3</v>
      </c>
      <c r="K108" s="7">
        <f t="shared" si="47"/>
        <v>6</v>
      </c>
      <c r="L108" s="27">
        <v>0</v>
      </c>
      <c r="M108" s="8">
        <f t="shared" si="48"/>
        <v>0</v>
      </c>
      <c r="N108" s="26">
        <v>83</v>
      </c>
      <c r="O108" s="7">
        <f t="shared" si="49"/>
        <v>83</v>
      </c>
      <c r="P108" s="27">
        <v>34</v>
      </c>
      <c r="Q108" s="66">
        <f t="shared" si="50"/>
        <v>68</v>
      </c>
      <c r="R108" s="26">
        <v>0</v>
      </c>
      <c r="S108" s="7">
        <f t="shared" si="51"/>
        <v>0</v>
      </c>
      <c r="T108" s="27">
        <v>3</v>
      </c>
      <c r="U108" s="8">
        <f t="shared" si="52"/>
        <v>24</v>
      </c>
      <c r="V108" s="26">
        <v>21</v>
      </c>
      <c r="W108" s="8">
        <f t="shared" si="53"/>
        <v>63</v>
      </c>
      <c r="X108" s="26">
        <v>124</v>
      </c>
      <c r="Y108" s="16">
        <f t="shared" si="54"/>
        <v>124</v>
      </c>
      <c r="Z108" s="27">
        <v>57</v>
      </c>
      <c r="AA108" s="8">
        <f t="shared" si="55"/>
        <v>57</v>
      </c>
      <c r="AB108" s="26">
        <v>4</v>
      </c>
      <c r="AC108" s="7">
        <f t="shared" si="56"/>
        <v>24</v>
      </c>
      <c r="AD108" s="27">
        <v>0</v>
      </c>
      <c r="AE108" s="8">
        <f t="shared" si="57"/>
        <v>0</v>
      </c>
      <c r="AF108" s="25">
        <v>1</v>
      </c>
      <c r="AG108" s="8">
        <f t="shared" si="58"/>
        <v>15</v>
      </c>
      <c r="AH108" s="112">
        <f t="shared" si="59"/>
        <v>554</v>
      </c>
    </row>
    <row r="109" spans="2:34" ht="24" customHeight="1" x14ac:dyDescent="0.25">
      <c r="B109" s="6">
        <v>105</v>
      </c>
      <c r="C109" s="74" t="s">
        <v>158</v>
      </c>
      <c r="D109" s="24" t="s">
        <v>149</v>
      </c>
      <c r="E109" s="24" t="s">
        <v>30</v>
      </c>
      <c r="F109" s="26">
        <v>5</v>
      </c>
      <c r="G109" s="7">
        <f t="shared" si="45"/>
        <v>60</v>
      </c>
      <c r="H109" s="27">
        <v>34</v>
      </c>
      <c r="I109" s="8">
        <f t="shared" si="46"/>
        <v>68</v>
      </c>
      <c r="J109" s="26">
        <v>2</v>
      </c>
      <c r="K109" s="7">
        <f t="shared" si="47"/>
        <v>4</v>
      </c>
      <c r="L109" s="27">
        <v>5</v>
      </c>
      <c r="M109" s="8">
        <f t="shared" si="48"/>
        <v>50</v>
      </c>
      <c r="N109" s="26">
        <v>20</v>
      </c>
      <c r="O109" s="7">
        <f t="shared" si="49"/>
        <v>20</v>
      </c>
      <c r="P109" s="27">
        <v>36</v>
      </c>
      <c r="Q109" s="66">
        <f t="shared" si="50"/>
        <v>72</v>
      </c>
      <c r="R109" s="26">
        <v>2</v>
      </c>
      <c r="S109" s="7">
        <f t="shared" si="51"/>
        <v>40</v>
      </c>
      <c r="T109" s="27">
        <v>3</v>
      </c>
      <c r="U109" s="8">
        <f t="shared" si="52"/>
        <v>24</v>
      </c>
      <c r="V109" s="26">
        <v>21</v>
      </c>
      <c r="W109" s="8">
        <f t="shared" si="53"/>
        <v>63</v>
      </c>
      <c r="X109" s="26">
        <v>0</v>
      </c>
      <c r="Y109" s="16">
        <f t="shared" si="54"/>
        <v>0</v>
      </c>
      <c r="Z109" s="27">
        <v>129</v>
      </c>
      <c r="AA109" s="8">
        <f t="shared" si="55"/>
        <v>129</v>
      </c>
      <c r="AB109" s="26">
        <v>0</v>
      </c>
      <c r="AC109" s="7">
        <f t="shared" si="56"/>
        <v>0</v>
      </c>
      <c r="AD109" s="27">
        <v>0</v>
      </c>
      <c r="AE109" s="8">
        <f t="shared" si="57"/>
        <v>0</v>
      </c>
      <c r="AF109" s="25">
        <v>1</v>
      </c>
      <c r="AG109" s="8">
        <f t="shared" si="58"/>
        <v>15</v>
      </c>
      <c r="AH109" s="112">
        <f t="shared" si="59"/>
        <v>545</v>
      </c>
    </row>
    <row r="110" spans="2:34" ht="24" customHeight="1" x14ac:dyDescent="0.25">
      <c r="B110" s="6">
        <v>106</v>
      </c>
      <c r="C110" s="74" t="s">
        <v>163</v>
      </c>
      <c r="D110" s="24" t="s">
        <v>149</v>
      </c>
      <c r="E110" s="24" t="s">
        <v>39</v>
      </c>
      <c r="F110" s="26">
        <v>6</v>
      </c>
      <c r="G110" s="7">
        <f t="shared" si="45"/>
        <v>72</v>
      </c>
      <c r="H110" s="27">
        <v>18</v>
      </c>
      <c r="I110" s="8">
        <f t="shared" si="46"/>
        <v>36</v>
      </c>
      <c r="J110" s="26">
        <v>11</v>
      </c>
      <c r="K110" s="7">
        <f t="shared" si="47"/>
        <v>22</v>
      </c>
      <c r="L110" s="27">
        <v>4</v>
      </c>
      <c r="M110" s="8">
        <f t="shared" si="48"/>
        <v>40</v>
      </c>
      <c r="N110" s="26">
        <v>96</v>
      </c>
      <c r="O110" s="7">
        <f t="shared" si="49"/>
        <v>96</v>
      </c>
      <c r="P110" s="27">
        <v>24</v>
      </c>
      <c r="Q110" s="66">
        <f t="shared" si="50"/>
        <v>48</v>
      </c>
      <c r="R110" s="26">
        <v>2</v>
      </c>
      <c r="S110" s="7">
        <f t="shared" si="51"/>
        <v>40</v>
      </c>
      <c r="T110" s="27">
        <v>5</v>
      </c>
      <c r="U110" s="8">
        <f t="shared" si="52"/>
        <v>40</v>
      </c>
      <c r="V110" s="40">
        <v>0</v>
      </c>
      <c r="W110" s="41">
        <f t="shared" si="53"/>
        <v>0</v>
      </c>
      <c r="X110" s="26">
        <v>0</v>
      </c>
      <c r="Y110" s="16">
        <f t="shared" si="54"/>
        <v>0</v>
      </c>
      <c r="Z110" s="27">
        <v>100</v>
      </c>
      <c r="AA110" s="8">
        <f t="shared" si="55"/>
        <v>100</v>
      </c>
      <c r="AB110" s="40">
        <v>0</v>
      </c>
      <c r="AC110" s="42">
        <f t="shared" si="56"/>
        <v>0</v>
      </c>
      <c r="AD110" s="27">
        <v>1</v>
      </c>
      <c r="AE110" s="8">
        <f t="shared" si="57"/>
        <v>12</v>
      </c>
      <c r="AF110" s="113">
        <v>0</v>
      </c>
      <c r="AG110" s="41">
        <f t="shared" si="58"/>
        <v>0</v>
      </c>
      <c r="AH110" s="112">
        <f t="shared" si="59"/>
        <v>506</v>
      </c>
    </row>
    <row r="111" spans="2:34" ht="24" customHeight="1" x14ac:dyDescent="0.25">
      <c r="B111" s="6">
        <v>107</v>
      </c>
      <c r="C111" s="74" t="s">
        <v>93</v>
      </c>
      <c r="D111" s="24" t="s">
        <v>23</v>
      </c>
      <c r="E111" s="24" t="s">
        <v>21</v>
      </c>
      <c r="F111" s="26">
        <v>3</v>
      </c>
      <c r="G111" s="7">
        <f t="shared" si="45"/>
        <v>36</v>
      </c>
      <c r="H111" s="27">
        <v>18</v>
      </c>
      <c r="I111" s="8">
        <f t="shared" si="46"/>
        <v>36</v>
      </c>
      <c r="J111" s="26">
        <v>0</v>
      </c>
      <c r="K111" s="7">
        <f t="shared" si="47"/>
        <v>0</v>
      </c>
      <c r="L111" s="27">
        <v>4</v>
      </c>
      <c r="M111" s="8">
        <f t="shared" si="48"/>
        <v>40</v>
      </c>
      <c r="N111" s="26">
        <v>20</v>
      </c>
      <c r="O111" s="7">
        <f t="shared" si="49"/>
        <v>20</v>
      </c>
      <c r="P111" s="27">
        <v>41</v>
      </c>
      <c r="Q111" s="66">
        <f t="shared" si="50"/>
        <v>82</v>
      </c>
      <c r="R111" s="26">
        <v>0</v>
      </c>
      <c r="S111" s="7">
        <f t="shared" si="51"/>
        <v>0</v>
      </c>
      <c r="T111" s="27">
        <v>4</v>
      </c>
      <c r="U111" s="8">
        <f t="shared" si="52"/>
        <v>32</v>
      </c>
      <c r="V111" s="26">
        <v>20</v>
      </c>
      <c r="W111" s="8">
        <f t="shared" si="53"/>
        <v>60</v>
      </c>
      <c r="X111" s="26">
        <v>0</v>
      </c>
      <c r="Y111" s="16">
        <f t="shared" si="54"/>
        <v>0</v>
      </c>
      <c r="Z111" s="27">
        <v>136</v>
      </c>
      <c r="AA111" s="8">
        <f t="shared" si="55"/>
        <v>136</v>
      </c>
      <c r="AB111" s="26">
        <v>1</v>
      </c>
      <c r="AC111" s="7">
        <f t="shared" si="56"/>
        <v>6</v>
      </c>
      <c r="AD111" s="27">
        <v>4</v>
      </c>
      <c r="AE111" s="8">
        <f t="shared" si="57"/>
        <v>48</v>
      </c>
      <c r="AF111" s="25">
        <v>0</v>
      </c>
      <c r="AG111" s="8">
        <f t="shared" si="58"/>
        <v>0</v>
      </c>
      <c r="AH111" s="112">
        <f t="shared" si="59"/>
        <v>496</v>
      </c>
    </row>
    <row r="112" spans="2:34" ht="24" customHeight="1" x14ac:dyDescent="0.25">
      <c r="B112" s="6">
        <v>108</v>
      </c>
      <c r="C112" s="74" t="s">
        <v>167</v>
      </c>
      <c r="D112" s="24" t="s">
        <v>149</v>
      </c>
      <c r="E112" s="24" t="s">
        <v>31</v>
      </c>
      <c r="F112" s="26">
        <v>3</v>
      </c>
      <c r="G112" s="7">
        <f t="shared" si="45"/>
        <v>36</v>
      </c>
      <c r="H112" s="27">
        <v>10</v>
      </c>
      <c r="I112" s="8">
        <f t="shared" si="46"/>
        <v>20</v>
      </c>
      <c r="J112" s="26">
        <v>10</v>
      </c>
      <c r="K112" s="7">
        <f t="shared" si="47"/>
        <v>20</v>
      </c>
      <c r="L112" s="27">
        <v>1</v>
      </c>
      <c r="M112" s="8">
        <f t="shared" si="48"/>
        <v>10</v>
      </c>
      <c r="N112" s="26">
        <v>137</v>
      </c>
      <c r="O112" s="7">
        <f t="shared" si="49"/>
        <v>137</v>
      </c>
      <c r="P112" s="27">
        <v>48</v>
      </c>
      <c r="Q112" s="66">
        <f t="shared" si="50"/>
        <v>96</v>
      </c>
      <c r="R112" s="26">
        <v>1</v>
      </c>
      <c r="S112" s="7">
        <f t="shared" si="51"/>
        <v>20</v>
      </c>
      <c r="T112" s="27">
        <v>1</v>
      </c>
      <c r="U112" s="8">
        <f t="shared" si="52"/>
        <v>8</v>
      </c>
      <c r="V112" s="40">
        <v>0</v>
      </c>
      <c r="W112" s="41">
        <f t="shared" si="53"/>
        <v>0</v>
      </c>
      <c r="X112" s="26">
        <v>0</v>
      </c>
      <c r="Y112" s="16">
        <f t="shared" si="54"/>
        <v>0</v>
      </c>
      <c r="Z112" s="27">
        <v>91</v>
      </c>
      <c r="AA112" s="8">
        <f t="shared" si="55"/>
        <v>91</v>
      </c>
      <c r="AB112" s="40">
        <v>0</v>
      </c>
      <c r="AC112" s="42">
        <f t="shared" si="56"/>
        <v>0</v>
      </c>
      <c r="AD112" s="27">
        <v>2</v>
      </c>
      <c r="AE112" s="8">
        <f t="shared" si="57"/>
        <v>24</v>
      </c>
      <c r="AF112" s="113">
        <v>0</v>
      </c>
      <c r="AG112" s="41">
        <f t="shared" si="58"/>
        <v>0</v>
      </c>
      <c r="AH112" s="112">
        <f t="shared" si="59"/>
        <v>462</v>
      </c>
    </row>
    <row r="113" spans="2:34" ht="24" customHeight="1" x14ac:dyDescent="0.25">
      <c r="B113" s="6">
        <v>109</v>
      </c>
      <c r="C113" s="74" t="s">
        <v>111</v>
      </c>
      <c r="D113" s="24" t="s">
        <v>22</v>
      </c>
      <c r="E113" s="24" t="s">
        <v>21</v>
      </c>
      <c r="F113" s="26">
        <v>3</v>
      </c>
      <c r="G113" s="7">
        <f t="shared" si="45"/>
        <v>36</v>
      </c>
      <c r="H113" s="27">
        <v>13</v>
      </c>
      <c r="I113" s="8">
        <f t="shared" si="46"/>
        <v>26</v>
      </c>
      <c r="J113" s="26">
        <v>5</v>
      </c>
      <c r="K113" s="7">
        <f t="shared" si="47"/>
        <v>10</v>
      </c>
      <c r="L113" s="27">
        <v>6</v>
      </c>
      <c r="M113" s="8">
        <f t="shared" si="48"/>
        <v>60</v>
      </c>
      <c r="N113" s="26">
        <v>41</v>
      </c>
      <c r="O113" s="7">
        <f t="shared" si="49"/>
        <v>41</v>
      </c>
      <c r="P113" s="27">
        <v>18</v>
      </c>
      <c r="Q113" s="66">
        <f t="shared" si="50"/>
        <v>36</v>
      </c>
      <c r="R113" s="26">
        <v>1</v>
      </c>
      <c r="S113" s="7">
        <f t="shared" si="51"/>
        <v>20</v>
      </c>
      <c r="T113" s="27">
        <v>2</v>
      </c>
      <c r="U113" s="8">
        <f t="shared" si="52"/>
        <v>16</v>
      </c>
      <c r="V113" s="26">
        <v>13</v>
      </c>
      <c r="W113" s="8">
        <f t="shared" si="53"/>
        <v>39</v>
      </c>
      <c r="X113" s="26">
        <v>0</v>
      </c>
      <c r="Y113" s="16">
        <f t="shared" si="54"/>
        <v>0</v>
      </c>
      <c r="Z113" s="27">
        <v>68</v>
      </c>
      <c r="AA113" s="8">
        <f t="shared" si="55"/>
        <v>68</v>
      </c>
      <c r="AB113" s="26">
        <v>1</v>
      </c>
      <c r="AC113" s="7">
        <f t="shared" si="56"/>
        <v>6</v>
      </c>
      <c r="AD113" s="27">
        <v>2</v>
      </c>
      <c r="AE113" s="8">
        <f t="shared" si="57"/>
        <v>24</v>
      </c>
      <c r="AF113" s="25">
        <v>0</v>
      </c>
      <c r="AG113" s="8">
        <f t="shared" si="58"/>
        <v>0</v>
      </c>
      <c r="AH113" s="112">
        <f t="shared" si="59"/>
        <v>382</v>
      </c>
    </row>
    <row r="114" spans="2:34" ht="24" customHeight="1" x14ac:dyDescent="0.25">
      <c r="B114" s="6">
        <v>110</v>
      </c>
      <c r="C114" s="74" t="s">
        <v>59</v>
      </c>
      <c r="D114" s="24" t="s">
        <v>22</v>
      </c>
      <c r="E114" s="24" t="s">
        <v>21</v>
      </c>
      <c r="F114" s="26">
        <v>3</v>
      </c>
      <c r="G114" s="7">
        <f t="shared" si="45"/>
        <v>36</v>
      </c>
      <c r="H114" s="27">
        <v>17</v>
      </c>
      <c r="I114" s="8">
        <f t="shared" si="46"/>
        <v>34</v>
      </c>
      <c r="J114" s="26">
        <v>4</v>
      </c>
      <c r="K114" s="7">
        <f t="shared" si="47"/>
        <v>8</v>
      </c>
      <c r="L114" s="27">
        <v>4</v>
      </c>
      <c r="M114" s="8">
        <f t="shared" si="48"/>
        <v>40</v>
      </c>
      <c r="N114" s="26">
        <v>67</v>
      </c>
      <c r="O114" s="7">
        <f t="shared" si="49"/>
        <v>67</v>
      </c>
      <c r="P114" s="27">
        <v>5</v>
      </c>
      <c r="Q114" s="66">
        <f t="shared" si="50"/>
        <v>10</v>
      </c>
      <c r="R114" s="26">
        <v>2</v>
      </c>
      <c r="S114" s="7">
        <f t="shared" si="51"/>
        <v>40</v>
      </c>
      <c r="T114" s="27">
        <v>2</v>
      </c>
      <c r="U114" s="8">
        <f t="shared" si="52"/>
        <v>16</v>
      </c>
      <c r="V114" s="26">
        <v>24</v>
      </c>
      <c r="W114" s="8">
        <f t="shared" si="53"/>
        <v>72</v>
      </c>
      <c r="X114" s="26">
        <v>0</v>
      </c>
      <c r="Y114" s="16">
        <f t="shared" si="54"/>
        <v>0</v>
      </c>
      <c r="Z114" s="27">
        <v>0</v>
      </c>
      <c r="AA114" s="8">
        <f t="shared" si="55"/>
        <v>0</v>
      </c>
      <c r="AB114" s="26">
        <v>3</v>
      </c>
      <c r="AC114" s="7">
        <f t="shared" si="56"/>
        <v>18</v>
      </c>
      <c r="AD114" s="27">
        <v>1</v>
      </c>
      <c r="AE114" s="8">
        <f t="shared" si="57"/>
        <v>12</v>
      </c>
      <c r="AF114" s="25">
        <v>0</v>
      </c>
      <c r="AG114" s="8">
        <f t="shared" si="58"/>
        <v>0</v>
      </c>
      <c r="AH114" s="112">
        <f t="shared" si="59"/>
        <v>353</v>
      </c>
    </row>
    <row r="115" spans="2:34" ht="24" customHeight="1" x14ac:dyDescent="0.25">
      <c r="B115" s="6">
        <v>111</v>
      </c>
      <c r="C115" s="74" t="s">
        <v>170</v>
      </c>
      <c r="D115" s="24" t="s">
        <v>149</v>
      </c>
      <c r="E115" s="24" t="s">
        <v>168</v>
      </c>
      <c r="F115" s="26">
        <v>1</v>
      </c>
      <c r="G115" s="7">
        <f t="shared" si="45"/>
        <v>12</v>
      </c>
      <c r="H115" s="27">
        <v>14</v>
      </c>
      <c r="I115" s="8">
        <f t="shared" si="46"/>
        <v>28</v>
      </c>
      <c r="J115" s="26">
        <v>0</v>
      </c>
      <c r="K115" s="7">
        <f t="shared" si="47"/>
        <v>0</v>
      </c>
      <c r="L115" s="27">
        <v>2</v>
      </c>
      <c r="M115" s="8">
        <f t="shared" si="48"/>
        <v>20</v>
      </c>
      <c r="N115" s="26">
        <v>30</v>
      </c>
      <c r="O115" s="7">
        <f t="shared" si="49"/>
        <v>30</v>
      </c>
      <c r="P115" s="27">
        <v>15</v>
      </c>
      <c r="Q115" s="66">
        <f t="shared" si="50"/>
        <v>30</v>
      </c>
      <c r="R115" s="26">
        <v>0</v>
      </c>
      <c r="S115" s="7">
        <f t="shared" si="51"/>
        <v>0</v>
      </c>
      <c r="T115" s="27">
        <v>4</v>
      </c>
      <c r="U115" s="8">
        <f t="shared" si="52"/>
        <v>32</v>
      </c>
      <c r="V115" s="40">
        <v>0</v>
      </c>
      <c r="W115" s="41">
        <f t="shared" si="53"/>
        <v>0</v>
      </c>
      <c r="X115" s="26">
        <v>140</v>
      </c>
      <c r="Y115" s="16">
        <f t="shared" si="54"/>
        <v>140</v>
      </c>
      <c r="Z115" s="27">
        <v>0</v>
      </c>
      <c r="AA115" s="8">
        <f t="shared" si="55"/>
        <v>0</v>
      </c>
      <c r="AB115" s="40">
        <v>0</v>
      </c>
      <c r="AC115" s="42">
        <f t="shared" si="56"/>
        <v>0</v>
      </c>
      <c r="AD115" s="27">
        <v>3</v>
      </c>
      <c r="AE115" s="8">
        <f t="shared" si="57"/>
        <v>36</v>
      </c>
      <c r="AF115" s="113">
        <v>0</v>
      </c>
      <c r="AG115" s="41">
        <f t="shared" si="58"/>
        <v>0</v>
      </c>
      <c r="AH115" s="112">
        <f t="shared" si="59"/>
        <v>328</v>
      </c>
    </row>
    <row r="116" spans="2:34" ht="24" customHeight="1" x14ac:dyDescent="0.25">
      <c r="B116" s="6">
        <v>112</v>
      </c>
      <c r="C116" s="74" t="s">
        <v>74</v>
      </c>
      <c r="D116" s="24" t="s">
        <v>149</v>
      </c>
      <c r="E116" s="24" t="s">
        <v>30</v>
      </c>
      <c r="F116" s="26">
        <v>0</v>
      </c>
      <c r="G116" s="7">
        <f t="shared" si="45"/>
        <v>0</v>
      </c>
      <c r="H116" s="27">
        <v>10</v>
      </c>
      <c r="I116" s="8">
        <f t="shared" si="46"/>
        <v>20</v>
      </c>
      <c r="J116" s="26">
        <v>0</v>
      </c>
      <c r="K116" s="7">
        <f t="shared" si="47"/>
        <v>0</v>
      </c>
      <c r="L116" s="27">
        <v>5</v>
      </c>
      <c r="M116" s="8">
        <f t="shared" si="48"/>
        <v>50</v>
      </c>
      <c r="N116" s="26">
        <v>48</v>
      </c>
      <c r="O116" s="7">
        <f t="shared" si="49"/>
        <v>48</v>
      </c>
      <c r="P116" s="27">
        <v>13</v>
      </c>
      <c r="Q116" s="66">
        <f t="shared" si="50"/>
        <v>26</v>
      </c>
      <c r="R116" s="26">
        <v>0</v>
      </c>
      <c r="S116" s="7">
        <f t="shared" si="51"/>
        <v>0</v>
      </c>
      <c r="T116" s="27">
        <v>0</v>
      </c>
      <c r="U116" s="8">
        <f t="shared" si="52"/>
        <v>0</v>
      </c>
      <c r="V116" s="26">
        <v>5</v>
      </c>
      <c r="W116" s="8">
        <f t="shared" si="53"/>
        <v>15</v>
      </c>
      <c r="X116" s="26">
        <v>0</v>
      </c>
      <c r="Y116" s="16">
        <f t="shared" si="54"/>
        <v>0</v>
      </c>
      <c r="Z116" s="27">
        <v>80</v>
      </c>
      <c r="AA116" s="8">
        <f t="shared" si="55"/>
        <v>80</v>
      </c>
      <c r="AB116" s="26">
        <v>7</v>
      </c>
      <c r="AC116" s="7">
        <f t="shared" si="56"/>
        <v>42</v>
      </c>
      <c r="AD116" s="27">
        <v>1</v>
      </c>
      <c r="AE116" s="8">
        <f t="shared" si="57"/>
        <v>12</v>
      </c>
      <c r="AF116" s="25">
        <v>0</v>
      </c>
      <c r="AG116" s="8">
        <f t="shared" si="58"/>
        <v>0</v>
      </c>
      <c r="AH116" s="112">
        <f t="shared" si="59"/>
        <v>293</v>
      </c>
    </row>
    <row r="117" spans="2:34" ht="24" customHeight="1" x14ac:dyDescent="0.25">
      <c r="B117" s="6">
        <v>113</v>
      </c>
      <c r="C117" s="74" t="s">
        <v>148</v>
      </c>
      <c r="D117" s="24" t="s">
        <v>144</v>
      </c>
      <c r="E117" s="24" t="s">
        <v>20</v>
      </c>
      <c r="F117" s="26">
        <v>1</v>
      </c>
      <c r="G117" s="7">
        <f t="shared" si="45"/>
        <v>12</v>
      </c>
      <c r="H117" s="27">
        <v>1</v>
      </c>
      <c r="I117" s="8">
        <f t="shared" si="46"/>
        <v>2</v>
      </c>
      <c r="J117" s="26">
        <v>0</v>
      </c>
      <c r="K117" s="7">
        <f t="shared" si="47"/>
        <v>0</v>
      </c>
      <c r="L117" s="27">
        <v>4</v>
      </c>
      <c r="M117" s="8">
        <f t="shared" si="48"/>
        <v>40</v>
      </c>
      <c r="N117" s="26">
        <v>5</v>
      </c>
      <c r="O117" s="7">
        <f t="shared" si="49"/>
        <v>5</v>
      </c>
      <c r="P117" s="27">
        <v>15</v>
      </c>
      <c r="Q117" s="66">
        <f t="shared" si="50"/>
        <v>30</v>
      </c>
      <c r="R117" s="26">
        <v>1</v>
      </c>
      <c r="S117" s="7">
        <f t="shared" si="51"/>
        <v>20</v>
      </c>
      <c r="T117" s="27">
        <v>2</v>
      </c>
      <c r="U117" s="8">
        <f t="shared" si="52"/>
        <v>16</v>
      </c>
      <c r="V117" s="26">
        <v>20</v>
      </c>
      <c r="W117" s="8">
        <f t="shared" si="53"/>
        <v>60</v>
      </c>
      <c r="X117" s="26">
        <v>75</v>
      </c>
      <c r="Y117" s="16">
        <f t="shared" si="54"/>
        <v>75</v>
      </c>
      <c r="Z117" s="27">
        <v>0</v>
      </c>
      <c r="AA117" s="8">
        <f t="shared" si="55"/>
        <v>0</v>
      </c>
      <c r="AB117" s="26">
        <v>0</v>
      </c>
      <c r="AC117" s="7">
        <f t="shared" si="56"/>
        <v>0</v>
      </c>
      <c r="AD117" s="27">
        <v>0</v>
      </c>
      <c r="AE117" s="8">
        <f t="shared" si="57"/>
        <v>0</v>
      </c>
      <c r="AF117" s="25">
        <v>0</v>
      </c>
      <c r="AG117" s="8">
        <f t="shared" si="58"/>
        <v>0</v>
      </c>
      <c r="AH117" s="112">
        <f t="shared" si="59"/>
        <v>260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2EF20-2D07-46BE-BA97-4C37CE59210F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I6" sqref="I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55" t="s">
        <v>4</v>
      </c>
      <c r="G2" s="156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53" t="s">
        <v>2</v>
      </c>
      <c r="G3" s="154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79" t="s">
        <v>3</v>
      </c>
      <c r="G4" s="80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114</v>
      </c>
      <c r="D5" s="23" t="s">
        <v>27</v>
      </c>
      <c r="E5" s="23" t="s">
        <v>21</v>
      </c>
      <c r="F5" s="64">
        <v>13</v>
      </c>
      <c r="G5" s="105">
        <f t="shared" ref="G5:G36" si="0">F5*12</f>
        <v>156</v>
      </c>
      <c r="H5" s="72">
        <v>65</v>
      </c>
      <c r="I5" s="101">
        <f t="shared" ref="I5:I36" si="1">H5*2</f>
        <v>130</v>
      </c>
      <c r="J5" s="71">
        <v>32</v>
      </c>
      <c r="K5" s="102">
        <f t="shared" ref="K5:K36" si="2">J5*2</f>
        <v>64</v>
      </c>
      <c r="L5" s="72">
        <v>11</v>
      </c>
      <c r="M5" s="101">
        <f t="shared" ref="M5:M36" si="3">L5*10</f>
        <v>110</v>
      </c>
      <c r="N5" s="71">
        <v>115</v>
      </c>
      <c r="O5" s="102">
        <f t="shared" ref="O5:O36" si="4">N5</f>
        <v>115</v>
      </c>
      <c r="P5" s="72">
        <v>75</v>
      </c>
      <c r="Q5" s="65">
        <f t="shared" ref="Q5:Q36" si="5">P5*2</f>
        <v>150</v>
      </c>
      <c r="R5" s="71">
        <v>1</v>
      </c>
      <c r="S5" s="102">
        <f t="shared" ref="S5:S36" si="6">R5*20</f>
        <v>20</v>
      </c>
      <c r="T5" s="72">
        <v>10</v>
      </c>
      <c r="U5" s="101">
        <f t="shared" ref="U5:U36" si="7">T5*8</f>
        <v>80</v>
      </c>
      <c r="V5" s="71">
        <v>33</v>
      </c>
      <c r="W5" s="101">
        <f t="shared" ref="W5:W36" si="8">V5*3</f>
        <v>99</v>
      </c>
      <c r="X5" s="71">
        <v>130</v>
      </c>
      <c r="Y5" s="68">
        <f t="shared" ref="Y5:Y36" si="9">X5</f>
        <v>130</v>
      </c>
      <c r="Z5" s="72">
        <v>143</v>
      </c>
      <c r="AA5" s="101">
        <f t="shared" ref="AA5:AA36" si="10">Z5</f>
        <v>143</v>
      </c>
      <c r="AB5" s="71">
        <v>23</v>
      </c>
      <c r="AC5" s="102">
        <f t="shared" ref="AC5:AC36" si="11">AB5*6</f>
        <v>138</v>
      </c>
      <c r="AD5" s="72">
        <v>5</v>
      </c>
      <c r="AE5" s="101">
        <f t="shared" ref="AE5:AE36" si="12">AD5*12</f>
        <v>60</v>
      </c>
      <c r="AF5" s="73">
        <v>2</v>
      </c>
      <c r="AG5" s="101">
        <f t="shared" ref="AG5:AG36" si="13">AF5*15</f>
        <v>30</v>
      </c>
      <c r="AH5" s="111">
        <f t="shared" ref="AH5:AH36" si="14">G5+I5+K5+M5+O5+Q5+S5+U5+W5+Y5+AA5+AC5+AE5+AG5</f>
        <v>1425</v>
      </c>
    </row>
    <row r="6" spans="2:37" s="2" customFormat="1" ht="24" customHeight="1" x14ac:dyDescent="0.25">
      <c r="B6" s="6">
        <v>2</v>
      </c>
      <c r="C6" s="74" t="s">
        <v>96</v>
      </c>
      <c r="D6" s="24" t="s">
        <v>22</v>
      </c>
      <c r="E6" s="24" t="s">
        <v>21</v>
      </c>
      <c r="F6" s="21">
        <v>11</v>
      </c>
      <c r="G6" s="36">
        <f t="shared" si="0"/>
        <v>132</v>
      </c>
      <c r="H6" s="27">
        <v>57</v>
      </c>
      <c r="I6" s="8">
        <f t="shared" si="1"/>
        <v>114</v>
      </c>
      <c r="J6" s="26">
        <v>61</v>
      </c>
      <c r="K6" s="7">
        <f t="shared" si="2"/>
        <v>122</v>
      </c>
      <c r="L6" s="27">
        <v>9</v>
      </c>
      <c r="M6" s="8">
        <f t="shared" si="3"/>
        <v>90</v>
      </c>
      <c r="N6" s="26">
        <v>145</v>
      </c>
      <c r="O6" s="7">
        <f t="shared" si="4"/>
        <v>145</v>
      </c>
      <c r="P6" s="27">
        <v>58</v>
      </c>
      <c r="Q6" s="66">
        <f t="shared" si="5"/>
        <v>116</v>
      </c>
      <c r="R6" s="26">
        <v>1</v>
      </c>
      <c r="S6" s="7">
        <f t="shared" si="6"/>
        <v>20</v>
      </c>
      <c r="T6" s="27">
        <v>7</v>
      </c>
      <c r="U6" s="8">
        <f t="shared" si="7"/>
        <v>56</v>
      </c>
      <c r="V6" s="26">
        <v>26</v>
      </c>
      <c r="W6" s="8">
        <f t="shared" si="8"/>
        <v>78</v>
      </c>
      <c r="X6" s="26">
        <v>110</v>
      </c>
      <c r="Y6" s="16">
        <f t="shared" si="9"/>
        <v>110</v>
      </c>
      <c r="Z6" s="27">
        <v>136</v>
      </c>
      <c r="AA6" s="8">
        <f t="shared" si="10"/>
        <v>136</v>
      </c>
      <c r="AB6" s="26">
        <v>15</v>
      </c>
      <c r="AC6" s="7">
        <f t="shared" si="11"/>
        <v>90</v>
      </c>
      <c r="AD6" s="27">
        <v>3</v>
      </c>
      <c r="AE6" s="8">
        <f t="shared" si="12"/>
        <v>36</v>
      </c>
      <c r="AF6" s="25">
        <v>2</v>
      </c>
      <c r="AG6" s="8">
        <f t="shared" si="13"/>
        <v>30</v>
      </c>
      <c r="AH6" s="112">
        <f t="shared" si="14"/>
        <v>1275</v>
      </c>
    </row>
    <row r="7" spans="2:37" s="2" customFormat="1" ht="24" customHeight="1" x14ac:dyDescent="0.25">
      <c r="B7" s="6">
        <v>3</v>
      </c>
      <c r="C7" s="74" t="s">
        <v>150</v>
      </c>
      <c r="D7" s="24" t="s">
        <v>149</v>
      </c>
      <c r="E7" s="24" t="s">
        <v>29</v>
      </c>
      <c r="F7" s="21">
        <v>11</v>
      </c>
      <c r="G7" s="36">
        <f t="shared" si="0"/>
        <v>132</v>
      </c>
      <c r="H7" s="27">
        <v>58</v>
      </c>
      <c r="I7" s="8">
        <f t="shared" si="1"/>
        <v>116</v>
      </c>
      <c r="J7" s="26">
        <v>35</v>
      </c>
      <c r="K7" s="7">
        <f t="shared" si="2"/>
        <v>70</v>
      </c>
      <c r="L7" s="27">
        <v>9</v>
      </c>
      <c r="M7" s="8">
        <f t="shared" si="3"/>
        <v>90</v>
      </c>
      <c r="N7" s="26">
        <v>102</v>
      </c>
      <c r="O7" s="7">
        <f t="shared" si="4"/>
        <v>102</v>
      </c>
      <c r="P7" s="27">
        <v>30</v>
      </c>
      <c r="Q7" s="66">
        <f t="shared" si="5"/>
        <v>60</v>
      </c>
      <c r="R7" s="26">
        <v>5</v>
      </c>
      <c r="S7" s="7">
        <f t="shared" si="6"/>
        <v>100</v>
      </c>
      <c r="T7" s="27">
        <v>9</v>
      </c>
      <c r="U7" s="8">
        <f t="shared" si="7"/>
        <v>72</v>
      </c>
      <c r="V7" s="26">
        <v>38</v>
      </c>
      <c r="W7" s="8">
        <f t="shared" si="8"/>
        <v>114</v>
      </c>
      <c r="X7" s="26">
        <v>90</v>
      </c>
      <c r="Y7" s="16">
        <f t="shared" si="9"/>
        <v>90</v>
      </c>
      <c r="Z7" s="27">
        <v>116</v>
      </c>
      <c r="AA7" s="8">
        <f t="shared" si="10"/>
        <v>116</v>
      </c>
      <c r="AB7" s="26">
        <v>19</v>
      </c>
      <c r="AC7" s="7">
        <f t="shared" si="11"/>
        <v>114</v>
      </c>
      <c r="AD7" s="27">
        <v>3</v>
      </c>
      <c r="AE7" s="8">
        <f t="shared" si="12"/>
        <v>36</v>
      </c>
      <c r="AF7" s="25">
        <v>1</v>
      </c>
      <c r="AG7" s="8">
        <f t="shared" si="13"/>
        <v>15</v>
      </c>
      <c r="AH7" s="112">
        <f t="shared" si="14"/>
        <v>1227</v>
      </c>
    </row>
    <row r="8" spans="2:37" s="9" customFormat="1" ht="24" customHeight="1" x14ac:dyDescent="0.25">
      <c r="B8" s="6">
        <v>4</v>
      </c>
      <c r="C8" s="35" t="s">
        <v>151</v>
      </c>
      <c r="D8" s="24" t="s">
        <v>149</v>
      </c>
      <c r="E8" s="24" t="s">
        <v>29</v>
      </c>
      <c r="F8" s="21">
        <v>11</v>
      </c>
      <c r="G8" s="36">
        <f t="shared" si="0"/>
        <v>132</v>
      </c>
      <c r="H8" s="27">
        <v>56</v>
      </c>
      <c r="I8" s="8">
        <f t="shared" si="1"/>
        <v>112</v>
      </c>
      <c r="J8" s="26">
        <v>19</v>
      </c>
      <c r="K8" s="7">
        <f t="shared" si="2"/>
        <v>38</v>
      </c>
      <c r="L8" s="27">
        <v>8</v>
      </c>
      <c r="M8" s="8">
        <f t="shared" si="3"/>
        <v>80</v>
      </c>
      <c r="N8" s="26">
        <v>108</v>
      </c>
      <c r="O8" s="7">
        <f t="shared" si="4"/>
        <v>108</v>
      </c>
      <c r="P8" s="27">
        <v>60</v>
      </c>
      <c r="Q8" s="66">
        <f t="shared" si="5"/>
        <v>120</v>
      </c>
      <c r="R8" s="26">
        <v>2</v>
      </c>
      <c r="S8" s="7">
        <f t="shared" si="6"/>
        <v>40</v>
      </c>
      <c r="T8" s="27">
        <v>12</v>
      </c>
      <c r="U8" s="8">
        <f t="shared" si="7"/>
        <v>96</v>
      </c>
      <c r="V8" s="26">
        <v>39</v>
      </c>
      <c r="W8" s="8">
        <f t="shared" si="8"/>
        <v>117</v>
      </c>
      <c r="X8" s="26">
        <v>118</v>
      </c>
      <c r="Y8" s="16">
        <f t="shared" si="9"/>
        <v>118</v>
      </c>
      <c r="Z8" s="27">
        <v>132</v>
      </c>
      <c r="AA8" s="8">
        <f t="shared" si="10"/>
        <v>132</v>
      </c>
      <c r="AB8" s="26">
        <v>15</v>
      </c>
      <c r="AC8" s="7">
        <f t="shared" si="11"/>
        <v>90</v>
      </c>
      <c r="AD8" s="27">
        <v>1</v>
      </c>
      <c r="AE8" s="8">
        <f t="shared" si="12"/>
        <v>12</v>
      </c>
      <c r="AF8" s="25">
        <v>2</v>
      </c>
      <c r="AG8" s="8">
        <f t="shared" si="13"/>
        <v>30</v>
      </c>
      <c r="AH8" s="112">
        <f t="shared" si="14"/>
        <v>1225</v>
      </c>
    </row>
    <row r="9" spans="2:37" s="2" customFormat="1" ht="24" customHeight="1" x14ac:dyDescent="0.25">
      <c r="B9" s="6">
        <v>5</v>
      </c>
      <c r="C9" s="74" t="s">
        <v>60</v>
      </c>
      <c r="D9" s="24" t="s">
        <v>23</v>
      </c>
      <c r="E9" s="24" t="s">
        <v>21</v>
      </c>
      <c r="F9" s="21">
        <v>11</v>
      </c>
      <c r="G9" s="36">
        <f t="shared" si="0"/>
        <v>132</v>
      </c>
      <c r="H9" s="27">
        <v>55</v>
      </c>
      <c r="I9" s="8">
        <f t="shared" si="1"/>
        <v>110</v>
      </c>
      <c r="J9" s="26">
        <v>15</v>
      </c>
      <c r="K9" s="7">
        <f t="shared" si="2"/>
        <v>30</v>
      </c>
      <c r="L9" s="27">
        <v>7</v>
      </c>
      <c r="M9" s="8">
        <f t="shared" si="3"/>
        <v>70</v>
      </c>
      <c r="N9" s="26">
        <v>92</v>
      </c>
      <c r="O9" s="7">
        <f t="shared" si="4"/>
        <v>92</v>
      </c>
      <c r="P9" s="27">
        <v>37</v>
      </c>
      <c r="Q9" s="66">
        <f t="shared" si="5"/>
        <v>74</v>
      </c>
      <c r="R9" s="26">
        <v>5</v>
      </c>
      <c r="S9" s="7">
        <f t="shared" si="6"/>
        <v>100</v>
      </c>
      <c r="T9" s="27">
        <v>8</v>
      </c>
      <c r="U9" s="8">
        <f t="shared" si="7"/>
        <v>64</v>
      </c>
      <c r="V9" s="26">
        <v>31</v>
      </c>
      <c r="W9" s="8">
        <f t="shared" si="8"/>
        <v>93</v>
      </c>
      <c r="X9" s="26">
        <v>131</v>
      </c>
      <c r="Y9" s="16">
        <f t="shared" si="9"/>
        <v>131</v>
      </c>
      <c r="Z9" s="27">
        <v>109</v>
      </c>
      <c r="AA9" s="8">
        <f t="shared" si="10"/>
        <v>109</v>
      </c>
      <c r="AB9" s="26">
        <v>6</v>
      </c>
      <c r="AC9" s="7">
        <f t="shared" si="11"/>
        <v>36</v>
      </c>
      <c r="AD9" s="27">
        <v>2</v>
      </c>
      <c r="AE9" s="8">
        <f t="shared" si="12"/>
        <v>24</v>
      </c>
      <c r="AF9" s="25">
        <v>3</v>
      </c>
      <c r="AG9" s="8">
        <f t="shared" si="13"/>
        <v>45</v>
      </c>
      <c r="AH9" s="112">
        <f t="shared" si="14"/>
        <v>1110</v>
      </c>
    </row>
    <row r="10" spans="2:37" s="2" customFormat="1" ht="24" customHeight="1" x14ac:dyDescent="0.25">
      <c r="B10" s="6">
        <v>6</v>
      </c>
      <c r="C10" s="35" t="s">
        <v>38</v>
      </c>
      <c r="D10" s="24" t="s">
        <v>27</v>
      </c>
      <c r="E10" s="24" t="s">
        <v>21</v>
      </c>
      <c r="F10" s="21">
        <v>10</v>
      </c>
      <c r="G10" s="36">
        <f t="shared" si="0"/>
        <v>120</v>
      </c>
      <c r="H10" s="27">
        <v>72</v>
      </c>
      <c r="I10" s="8">
        <f t="shared" si="1"/>
        <v>144</v>
      </c>
      <c r="J10" s="26">
        <v>69</v>
      </c>
      <c r="K10" s="7">
        <f t="shared" si="2"/>
        <v>138</v>
      </c>
      <c r="L10" s="27">
        <v>9</v>
      </c>
      <c r="M10" s="8">
        <f t="shared" si="3"/>
        <v>90</v>
      </c>
      <c r="N10" s="26">
        <v>206</v>
      </c>
      <c r="O10" s="7">
        <f t="shared" si="4"/>
        <v>206</v>
      </c>
      <c r="P10" s="27">
        <v>59</v>
      </c>
      <c r="Q10" s="66">
        <f t="shared" si="5"/>
        <v>118</v>
      </c>
      <c r="R10" s="26">
        <v>6</v>
      </c>
      <c r="S10" s="7">
        <f t="shared" si="6"/>
        <v>120</v>
      </c>
      <c r="T10" s="27">
        <v>8</v>
      </c>
      <c r="U10" s="8">
        <f t="shared" si="7"/>
        <v>64</v>
      </c>
      <c r="V10" s="26">
        <v>49</v>
      </c>
      <c r="W10" s="8">
        <f t="shared" si="8"/>
        <v>147</v>
      </c>
      <c r="X10" s="26">
        <v>108</v>
      </c>
      <c r="Y10" s="16">
        <f t="shared" si="9"/>
        <v>108</v>
      </c>
      <c r="Z10" s="27">
        <v>144</v>
      </c>
      <c r="AA10" s="8">
        <f t="shared" si="10"/>
        <v>144</v>
      </c>
      <c r="AB10" s="26">
        <v>18</v>
      </c>
      <c r="AC10" s="7">
        <f t="shared" si="11"/>
        <v>108</v>
      </c>
      <c r="AD10" s="27">
        <v>16</v>
      </c>
      <c r="AE10" s="8">
        <f t="shared" si="12"/>
        <v>192</v>
      </c>
      <c r="AF10" s="25">
        <v>4</v>
      </c>
      <c r="AG10" s="8">
        <f t="shared" si="13"/>
        <v>60</v>
      </c>
      <c r="AH10" s="112">
        <f t="shared" si="14"/>
        <v>1759</v>
      </c>
    </row>
    <row r="11" spans="2:37" s="2" customFormat="1" ht="24" customHeight="1" x14ac:dyDescent="0.25">
      <c r="B11" s="6">
        <v>7</v>
      </c>
      <c r="C11" s="74" t="s">
        <v>164</v>
      </c>
      <c r="D11" s="24" t="s">
        <v>149</v>
      </c>
      <c r="E11" s="24" t="s">
        <v>31</v>
      </c>
      <c r="F11" s="21">
        <v>10</v>
      </c>
      <c r="G11" s="36">
        <f t="shared" si="0"/>
        <v>120</v>
      </c>
      <c r="H11" s="27">
        <v>71</v>
      </c>
      <c r="I11" s="8">
        <f t="shared" si="1"/>
        <v>142</v>
      </c>
      <c r="J11" s="26">
        <v>57</v>
      </c>
      <c r="K11" s="7">
        <f t="shared" si="2"/>
        <v>114</v>
      </c>
      <c r="L11" s="27">
        <v>5</v>
      </c>
      <c r="M11" s="8">
        <f t="shared" si="3"/>
        <v>50</v>
      </c>
      <c r="N11" s="26">
        <v>157</v>
      </c>
      <c r="O11" s="7">
        <f t="shared" si="4"/>
        <v>157</v>
      </c>
      <c r="P11" s="27">
        <v>56</v>
      </c>
      <c r="Q11" s="66">
        <f t="shared" si="5"/>
        <v>112</v>
      </c>
      <c r="R11" s="26">
        <v>6</v>
      </c>
      <c r="S11" s="7">
        <f t="shared" si="6"/>
        <v>120</v>
      </c>
      <c r="T11" s="27">
        <v>10</v>
      </c>
      <c r="U11" s="8">
        <f t="shared" si="7"/>
        <v>80</v>
      </c>
      <c r="V11" s="40">
        <v>0</v>
      </c>
      <c r="W11" s="41">
        <f t="shared" si="8"/>
        <v>0</v>
      </c>
      <c r="X11" s="26">
        <v>140</v>
      </c>
      <c r="Y11" s="16">
        <f t="shared" si="9"/>
        <v>140</v>
      </c>
      <c r="Z11" s="27">
        <v>136</v>
      </c>
      <c r="AA11" s="8">
        <f t="shared" si="10"/>
        <v>136</v>
      </c>
      <c r="AB11" s="40">
        <v>0</v>
      </c>
      <c r="AC11" s="42">
        <f t="shared" si="11"/>
        <v>0</v>
      </c>
      <c r="AD11" s="27">
        <v>14</v>
      </c>
      <c r="AE11" s="8">
        <f t="shared" si="12"/>
        <v>168</v>
      </c>
      <c r="AF11" s="113">
        <v>0</v>
      </c>
      <c r="AG11" s="41">
        <f t="shared" si="13"/>
        <v>0</v>
      </c>
      <c r="AH11" s="112">
        <f t="shared" si="14"/>
        <v>1339</v>
      </c>
    </row>
    <row r="12" spans="2:37" s="2" customFormat="1" ht="24" customHeight="1" x14ac:dyDescent="0.25">
      <c r="B12" s="6">
        <v>8</v>
      </c>
      <c r="C12" s="74" t="s">
        <v>75</v>
      </c>
      <c r="D12" s="24" t="s">
        <v>149</v>
      </c>
      <c r="E12" s="24" t="s">
        <v>29</v>
      </c>
      <c r="F12" s="21">
        <v>10</v>
      </c>
      <c r="G12" s="36">
        <f t="shared" si="0"/>
        <v>120</v>
      </c>
      <c r="H12" s="27">
        <v>73</v>
      </c>
      <c r="I12" s="8">
        <f t="shared" si="1"/>
        <v>146</v>
      </c>
      <c r="J12" s="26">
        <v>31</v>
      </c>
      <c r="K12" s="7">
        <f t="shared" si="2"/>
        <v>62</v>
      </c>
      <c r="L12" s="27">
        <v>8</v>
      </c>
      <c r="M12" s="8">
        <f t="shared" si="3"/>
        <v>80</v>
      </c>
      <c r="N12" s="26">
        <v>82</v>
      </c>
      <c r="O12" s="7">
        <f t="shared" si="4"/>
        <v>82</v>
      </c>
      <c r="P12" s="27">
        <v>58</v>
      </c>
      <c r="Q12" s="66">
        <f t="shared" si="5"/>
        <v>116</v>
      </c>
      <c r="R12" s="26">
        <v>2</v>
      </c>
      <c r="S12" s="7">
        <f t="shared" si="6"/>
        <v>40</v>
      </c>
      <c r="T12" s="27">
        <v>9</v>
      </c>
      <c r="U12" s="8">
        <f t="shared" si="7"/>
        <v>72</v>
      </c>
      <c r="V12" s="26">
        <v>58</v>
      </c>
      <c r="W12" s="8">
        <f t="shared" si="8"/>
        <v>174</v>
      </c>
      <c r="X12" s="26">
        <v>110</v>
      </c>
      <c r="Y12" s="16">
        <f t="shared" si="9"/>
        <v>110</v>
      </c>
      <c r="Z12" s="27">
        <v>117</v>
      </c>
      <c r="AA12" s="8">
        <f t="shared" si="10"/>
        <v>117</v>
      </c>
      <c r="AB12" s="26">
        <v>20</v>
      </c>
      <c r="AC12" s="7">
        <f t="shared" si="11"/>
        <v>120</v>
      </c>
      <c r="AD12" s="27">
        <v>4</v>
      </c>
      <c r="AE12" s="8">
        <f t="shared" si="12"/>
        <v>48</v>
      </c>
      <c r="AF12" s="25">
        <v>1</v>
      </c>
      <c r="AG12" s="8">
        <f t="shared" si="13"/>
        <v>15</v>
      </c>
      <c r="AH12" s="112">
        <f t="shared" si="14"/>
        <v>1302</v>
      </c>
    </row>
    <row r="13" spans="2:37" s="2" customFormat="1" ht="24" customHeight="1" x14ac:dyDescent="0.25">
      <c r="B13" s="6">
        <v>9</v>
      </c>
      <c r="C13" s="74" t="s">
        <v>79</v>
      </c>
      <c r="D13" s="24" t="s">
        <v>149</v>
      </c>
      <c r="E13" s="24" t="s">
        <v>40</v>
      </c>
      <c r="F13" s="21">
        <v>10</v>
      </c>
      <c r="G13" s="36">
        <f t="shared" si="0"/>
        <v>120</v>
      </c>
      <c r="H13" s="27">
        <v>46</v>
      </c>
      <c r="I13" s="8">
        <f t="shared" si="1"/>
        <v>92</v>
      </c>
      <c r="J13" s="26">
        <v>60</v>
      </c>
      <c r="K13" s="7">
        <f t="shared" si="2"/>
        <v>120</v>
      </c>
      <c r="L13" s="27">
        <v>6</v>
      </c>
      <c r="M13" s="8">
        <f t="shared" si="3"/>
        <v>60</v>
      </c>
      <c r="N13" s="26">
        <v>129</v>
      </c>
      <c r="O13" s="7">
        <f t="shared" si="4"/>
        <v>129</v>
      </c>
      <c r="P13" s="27">
        <v>56</v>
      </c>
      <c r="Q13" s="66">
        <f t="shared" si="5"/>
        <v>112</v>
      </c>
      <c r="R13" s="26">
        <v>7</v>
      </c>
      <c r="S13" s="7">
        <f t="shared" si="6"/>
        <v>140</v>
      </c>
      <c r="T13" s="27">
        <v>9</v>
      </c>
      <c r="U13" s="8">
        <f t="shared" si="7"/>
        <v>72</v>
      </c>
      <c r="V13" s="40">
        <v>0</v>
      </c>
      <c r="W13" s="41">
        <f t="shared" si="8"/>
        <v>0</v>
      </c>
      <c r="X13" s="26">
        <v>134</v>
      </c>
      <c r="Y13" s="16">
        <f t="shared" si="9"/>
        <v>134</v>
      </c>
      <c r="Z13" s="27">
        <v>139</v>
      </c>
      <c r="AA13" s="8">
        <f t="shared" si="10"/>
        <v>139</v>
      </c>
      <c r="AB13" s="40">
        <v>0</v>
      </c>
      <c r="AC13" s="42">
        <f t="shared" si="11"/>
        <v>0</v>
      </c>
      <c r="AD13" s="27">
        <v>0</v>
      </c>
      <c r="AE13" s="8">
        <f t="shared" si="12"/>
        <v>0</v>
      </c>
      <c r="AF13" s="113">
        <v>0</v>
      </c>
      <c r="AG13" s="41">
        <f t="shared" si="13"/>
        <v>0</v>
      </c>
      <c r="AH13" s="112">
        <f t="shared" si="14"/>
        <v>1118</v>
      </c>
    </row>
    <row r="14" spans="2:37" s="2" customFormat="1" ht="24" customHeight="1" x14ac:dyDescent="0.25">
      <c r="B14" s="6">
        <v>10</v>
      </c>
      <c r="C14" s="74" t="s">
        <v>100</v>
      </c>
      <c r="D14" s="24" t="s">
        <v>22</v>
      </c>
      <c r="E14" s="24" t="s">
        <v>21</v>
      </c>
      <c r="F14" s="21">
        <v>10</v>
      </c>
      <c r="G14" s="36">
        <f t="shared" si="0"/>
        <v>120</v>
      </c>
      <c r="H14" s="27">
        <v>37</v>
      </c>
      <c r="I14" s="8">
        <f t="shared" si="1"/>
        <v>74</v>
      </c>
      <c r="J14" s="26">
        <v>47</v>
      </c>
      <c r="K14" s="7">
        <f t="shared" si="2"/>
        <v>94</v>
      </c>
      <c r="L14" s="27">
        <v>11</v>
      </c>
      <c r="M14" s="8">
        <f t="shared" si="3"/>
        <v>110</v>
      </c>
      <c r="N14" s="26">
        <v>128</v>
      </c>
      <c r="O14" s="7">
        <f t="shared" si="4"/>
        <v>128</v>
      </c>
      <c r="P14" s="27">
        <v>38</v>
      </c>
      <c r="Q14" s="66">
        <f t="shared" si="5"/>
        <v>76</v>
      </c>
      <c r="R14" s="26">
        <v>1</v>
      </c>
      <c r="S14" s="7">
        <f t="shared" si="6"/>
        <v>20</v>
      </c>
      <c r="T14" s="27">
        <v>3</v>
      </c>
      <c r="U14" s="8">
        <f t="shared" si="7"/>
        <v>24</v>
      </c>
      <c r="V14" s="26">
        <v>29</v>
      </c>
      <c r="W14" s="8">
        <f t="shared" si="8"/>
        <v>87</v>
      </c>
      <c r="X14" s="26">
        <v>102</v>
      </c>
      <c r="Y14" s="16">
        <f t="shared" si="9"/>
        <v>102</v>
      </c>
      <c r="Z14" s="27">
        <v>149</v>
      </c>
      <c r="AA14" s="8">
        <f t="shared" si="10"/>
        <v>149</v>
      </c>
      <c r="AB14" s="26">
        <v>10</v>
      </c>
      <c r="AC14" s="7">
        <f t="shared" si="11"/>
        <v>60</v>
      </c>
      <c r="AD14" s="27">
        <v>4</v>
      </c>
      <c r="AE14" s="8">
        <f t="shared" si="12"/>
        <v>48</v>
      </c>
      <c r="AF14" s="25">
        <v>1</v>
      </c>
      <c r="AG14" s="8">
        <f t="shared" si="13"/>
        <v>15</v>
      </c>
      <c r="AH14" s="112">
        <f t="shared" si="14"/>
        <v>1107</v>
      </c>
    </row>
    <row r="15" spans="2:37" s="2" customFormat="1" ht="24" customHeight="1" x14ac:dyDescent="0.25">
      <c r="B15" s="6">
        <v>11</v>
      </c>
      <c r="C15" s="74" t="s">
        <v>135</v>
      </c>
      <c r="D15" s="24" t="s">
        <v>27</v>
      </c>
      <c r="E15" s="24" t="s">
        <v>20</v>
      </c>
      <c r="F15" s="21">
        <v>10</v>
      </c>
      <c r="G15" s="36">
        <f t="shared" si="0"/>
        <v>120</v>
      </c>
      <c r="H15" s="27">
        <v>41</v>
      </c>
      <c r="I15" s="8">
        <f t="shared" si="1"/>
        <v>82</v>
      </c>
      <c r="J15" s="26">
        <v>16</v>
      </c>
      <c r="K15" s="7">
        <f t="shared" si="2"/>
        <v>32</v>
      </c>
      <c r="L15" s="27">
        <v>4</v>
      </c>
      <c r="M15" s="8">
        <f t="shared" si="3"/>
        <v>40</v>
      </c>
      <c r="N15" s="26">
        <v>104</v>
      </c>
      <c r="O15" s="7">
        <f t="shared" si="4"/>
        <v>104</v>
      </c>
      <c r="P15" s="27">
        <v>47</v>
      </c>
      <c r="Q15" s="66">
        <f t="shared" si="5"/>
        <v>94</v>
      </c>
      <c r="R15" s="26">
        <v>5</v>
      </c>
      <c r="S15" s="7">
        <f t="shared" si="6"/>
        <v>100</v>
      </c>
      <c r="T15" s="27">
        <v>4</v>
      </c>
      <c r="U15" s="8">
        <f t="shared" si="7"/>
        <v>32</v>
      </c>
      <c r="V15" s="26">
        <v>26</v>
      </c>
      <c r="W15" s="8">
        <f t="shared" si="8"/>
        <v>78</v>
      </c>
      <c r="X15" s="26">
        <v>122</v>
      </c>
      <c r="Y15" s="16">
        <f t="shared" si="9"/>
        <v>122</v>
      </c>
      <c r="Z15" s="27">
        <v>137</v>
      </c>
      <c r="AA15" s="8">
        <f t="shared" si="10"/>
        <v>137</v>
      </c>
      <c r="AB15" s="26">
        <v>11</v>
      </c>
      <c r="AC15" s="7">
        <f t="shared" si="11"/>
        <v>66</v>
      </c>
      <c r="AD15" s="27">
        <v>7</v>
      </c>
      <c r="AE15" s="8">
        <f t="shared" si="12"/>
        <v>84</v>
      </c>
      <c r="AF15" s="25">
        <v>1</v>
      </c>
      <c r="AG15" s="8">
        <f t="shared" si="13"/>
        <v>15</v>
      </c>
      <c r="AH15" s="112">
        <f t="shared" si="14"/>
        <v>1106</v>
      </c>
    </row>
    <row r="16" spans="2:37" s="2" customFormat="1" ht="24" customHeight="1" x14ac:dyDescent="0.25">
      <c r="B16" s="6">
        <v>12</v>
      </c>
      <c r="C16" s="74" t="s">
        <v>101</v>
      </c>
      <c r="D16" s="24" t="s">
        <v>22</v>
      </c>
      <c r="E16" s="24" t="s">
        <v>21</v>
      </c>
      <c r="F16" s="21">
        <v>10</v>
      </c>
      <c r="G16" s="36">
        <f t="shared" si="0"/>
        <v>120</v>
      </c>
      <c r="H16" s="27">
        <v>54</v>
      </c>
      <c r="I16" s="8">
        <f t="shared" si="1"/>
        <v>108</v>
      </c>
      <c r="J16" s="26">
        <v>26</v>
      </c>
      <c r="K16" s="7">
        <f t="shared" si="2"/>
        <v>52</v>
      </c>
      <c r="L16" s="27">
        <v>6</v>
      </c>
      <c r="M16" s="8">
        <f t="shared" si="3"/>
        <v>60</v>
      </c>
      <c r="N16" s="26">
        <v>99</v>
      </c>
      <c r="O16" s="7">
        <f t="shared" si="4"/>
        <v>99</v>
      </c>
      <c r="P16" s="27">
        <v>57</v>
      </c>
      <c r="Q16" s="66">
        <f t="shared" si="5"/>
        <v>114</v>
      </c>
      <c r="R16" s="26">
        <v>2</v>
      </c>
      <c r="S16" s="7">
        <f t="shared" si="6"/>
        <v>40</v>
      </c>
      <c r="T16" s="27">
        <v>11</v>
      </c>
      <c r="U16" s="8">
        <f t="shared" si="7"/>
        <v>88</v>
      </c>
      <c r="V16" s="26">
        <v>13</v>
      </c>
      <c r="W16" s="8">
        <f t="shared" si="8"/>
        <v>39</v>
      </c>
      <c r="X16" s="26">
        <v>90</v>
      </c>
      <c r="Y16" s="16">
        <f t="shared" si="9"/>
        <v>90</v>
      </c>
      <c r="Z16" s="27">
        <v>145</v>
      </c>
      <c r="AA16" s="8">
        <f t="shared" si="10"/>
        <v>145</v>
      </c>
      <c r="AB16" s="26">
        <v>10</v>
      </c>
      <c r="AC16" s="7">
        <f t="shared" si="11"/>
        <v>60</v>
      </c>
      <c r="AD16" s="27">
        <v>0</v>
      </c>
      <c r="AE16" s="8">
        <f t="shared" si="12"/>
        <v>0</v>
      </c>
      <c r="AF16" s="25">
        <v>2</v>
      </c>
      <c r="AG16" s="8">
        <f t="shared" si="13"/>
        <v>30</v>
      </c>
      <c r="AH16" s="112">
        <f t="shared" si="14"/>
        <v>1045</v>
      </c>
    </row>
    <row r="17" spans="2:34" s="2" customFormat="1" ht="24" customHeight="1" x14ac:dyDescent="0.25">
      <c r="B17" s="6">
        <v>13</v>
      </c>
      <c r="C17" s="74" t="s">
        <v>48</v>
      </c>
      <c r="D17" s="24" t="s">
        <v>27</v>
      </c>
      <c r="E17" s="24" t="s">
        <v>21</v>
      </c>
      <c r="F17" s="21">
        <v>9</v>
      </c>
      <c r="G17" s="36">
        <f t="shared" si="0"/>
        <v>108</v>
      </c>
      <c r="H17" s="27">
        <v>76</v>
      </c>
      <c r="I17" s="8">
        <f t="shared" si="1"/>
        <v>152</v>
      </c>
      <c r="J17" s="26">
        <v>42</v>
      </c>
      <c r="K17" s="7">
        <f t="shared" si="2"/>
        <v>84</v>
      </c>
      <c r="L17" s="27">
        <v>7</v>
      </c>
      <c r="M17" s="8">
        <f t="shared" si="3"/>
        <v>70</v>
      </c>
      <c r="N17" s="26">
        <v>195</v>
      </c>
      <c r="O17" s="7">
        <f t="shared" si="4"/>
        <v>195</v>
      </c>
      <c r="P17" s="27">
        <v>48</v>
      </c>
      <c r="Q17" s="66">
        <f t="shared" si="5"/>
        <v>96</v>
      </c>
      <c r="R17" s="26">
        <v>6</v>
      </c>
      <c r="S17" s="7">
        <f t="shared" si="6"/>
        <v>120</v>
      </c>
      <c r="T17" s="27">
        <v>10</v>
      </c>
      <c r="U17" s="8">
        <f t="shared" si="7"/>
        <v>80</v>
      </c>
      <c r="V17" s="26">
        <v>20</v>
      </c>
      <c r="W17" s="8">
        <f t="shared" si="8"/>
        <v>60</v>
      </c>
      <c r="X17" s="26">
        <v>116</v>
      </c>
      <c r="Y17" s="16">
        <f t="shared" si="9"/>
        <v>116</v>
      </c>
      <c r="Z17" s="27">
        <v>137</v>
      </c>
      <c r="AA17" s="8">
        <f t="shared" si="10"/>
        <v>137</v>
      </c>
      <c r="AB17" s="26">
        <v>1</v>
      </c>
      <c r="AC17" s="7">
        <f t="shared" si="11"/>
        <v>6</v>
      </c>
      <c r="AD17" s="27">
        <v>6</v>
      </c>
      <c r="AE17" s="8">
        <f t="shared" si="12"/>
        <v>72</v>
      </c>
      <c r="AF17" s="25">
        <v>2</v>
      </c>
      <c r="AG17" s="8">
        <f t="shared" si="13"/>
        <v>30</v>
      </c>
      <c r="AH17" s="112">
        <f t="shared" si="14"/>
        <v>1326</v>
      </c>
    </row>
    <row r="18" spans="2:34" s="2" customFormat="1" ht="24" customHeight="1" x14ac:dyDescent="0.25">
      <c r="B18" s="6">
        <v>14</v>
      </c>
      <c r="C18" s="74" t="s">
        <v>63</v>
      </c>
      <c r="D18" s="24" t="s">
        <v>27</v>
      </c>
      <c r="E18" s="24" t="s">
        <v>20</v>
      </c>
      <c r="F18" s="21">
        <v>9</v>
      </c>
      <c r="G18" s="36">
        <f t="shared" si="0"/>
        <v>108</v>
      </c>
      <c r="H18" s="27">
        <v>77</v>
      </c>
      <c r="I18" s="8">
        <f t="shared" si="1"/>
        <v>154</v>
      </c>
      <c r="J18" s="26">
        <v>36</v>
      </c>
      <c r="K18" s="7">
        <f t="shared" si="2"/>
        <v>72</v>
      </c>
      <c r="L18" s="27">
        <v>8</v>
      </c>
      <c r="M18" s="8">
        <f t="shared" si="3"/>
        <v>80</v>
      </c>
      <c r="N18" s="26">
        <v>91</v>
      </c>
      <c r="O18" s="7">
        <f t="shared" si="4"/>
        <v>91</v>
      </c>
      <c r="P18" s="27">
        <v>52</v>
      </c>
      <c r="Q18" s="66">
        <f t="shared" si="5"/>
        <v>104</v>
      </c>
      <c r="R18" s="26">
        <v>5</v>
      </c>
      <c r="S18" s="7">
        <f t="shared" si="6"/>
        <v>100</v>
      </c>
      <c r="T18" s="27">
        <v>10</v>
      </c>
      <c r="U18" s="8">
        <f t="shared" si="7"/>
        <v>80</v>
      </c>
      <c r="V18" s="26">
        <v>31</v>
      </c>
      <c r="W18" s="8">
        <f t="shared" si="8"/>
        <v>93</v>
      </c>
      <c r="X18" s="26">
        <v>107</v>
      </c>
      <c r="Y18" s="16">
        <f t="shared" si="9"/>
        <v>107</v>
      </c>
      <c r="Z18" s="27">
        <v>133</v>
      </c>
      <c r="AA18" s="8">
        <f t="shared" si="10"/>
        <v>133</v>
      </c>
      <c r="AB18" s="26">
        <v>4</v>
      </c>
      <c r="AC18" s="7">
        <f t="shared" si="11"/>
        <v>24</v>
      </c>
      <c r="AD18" s="27">
        <v>10</v>
      </c>
      <c r="AE18" s="8">
        <f t="shared" si="12"/>
        <v>120</v>
      </c>
      <c r="AF18" s="25">
        <v>3</v>
      </c>
      <c r="AG18" s="8">
        <f t="shared" si="13"/>
        <v>45</v>
      </c>
      <c r="AH18" s="112">
        <f t="shared" si="14"/>
        <v>1311</v>
      </c>
    </row>
    <row r="19" spans="2:34" s="2" customFormat="1" ht="24" customHeight="1" x14ac:dyDescent="0.25">
      <c r="B19" s="6">
        <v>15</v>
      </c>
      <c r="C19" s="74" t="s">
        <v>67</v>
      </c>
      <c r="D19" s="24" t="s">
        <v>27</v>
      </c>
      <c r="E19" s="24" t="s">
        <v>20</v>
      </c>
      <c r="F19" s="21">
        <v>9</v>
      </c>
      <c r="G19" s="36">
        <f t="shared" si="0"/>
        <v>108</v>
      </c>
      <c r="H19" s="27">
        <v>57</v>
      </c>
      <c r="I19" s="8">
        <f t="shared" si="1"/>
        <v>114</v>
      </c>
      <c r="J19" s="26">
        <v>35</v>
      </c>
      <c r="K19" s="7">
        <f t="shared" si="2"/>
        <v>70</v>
      </c>
      <c r="L19" s="27">
        <v>7</v>
      </c>
      <c r="M19" s="8">
        <f t="shared" si="3"/>
        <v>70</v>
      </c>
      <c r="N19" s="26">
        <v>117</v>
      </c>
      <c r="O19" s="7">
        <f t="shared" si="4"/>
        <v>117</v>
      </c>
      <c r="P19" s="27">
        <v>47</v>
      </c>
      <c r="Q19" s="66">
        <f t="shared" si="5"/>
        <v>94</v>
      </c>
      <c r="R19" s="26">
        <v>3</v>
      </c>
      <c r="S19" s="7">
        <f t="shared" si="6"/>
        <v>60</v>
      </c>
      <c r="T19" s="27">
        <v>10</v>
      </c>
      <c r="U19" s="8">
        <f t="shared" si="7"/>
        <v>80</v>
      </c>
      <c r="V19" s="26">
        <v>26</v>
      </c>
      <c r="W19" s="8">
        <f t="shared" si="8"/>
        <v>78</v>
      </c>
      <c r="X19" s="26">
        <v>123</v>
      </c>
      <c r="Y19" s="16">
        <f t="shared" si="9"/>
        <v>123</v>
      </c>
      <c r="Z19" s="27">
        <v>129</v>
      </c>
      <c r="AA19" s="8">
        <f t="shared" si="10"/>
        <v>129</v>
      </c>
      <c r="AB19" s="26">
        <v>15</v>
      </c>
      <c r="AC19" s="7">
        <f t="shared" si="11"/>
        <v>90</v>
      </c>
      <c r="AD19" s="27">
        <v>1</v>
      </c>
      <c r="AE19" s="8">
        <f t="shared" si="12"/>
        <v>12</v>
      </c>
      <c r="AF19" s="25">
        <v>3</v>
      </c>
      <c r="AG19" s="8">
        <f t="shared" si="13"/>
        <v>45</v>
      </c>
      <c r="AH19" s="112">
        <f t="shared" si="14"/>
        <v>1190</v>
      </c>
    </row>
    <row r="20" spans="2:34" s="2" customFormat="1" ht="24" customHeight="1" x14ac:dyDescent="0.25">
      <c r="B20" s="6">
        <v>16</v>
      </c>
      <c r="C20" s="74" t="s">
        <v>70</v>
      </c>
      <c r="D20" s="24" t="s">
        <v>144</v>
      </c>
      <c r="E20" s="24" t="s">
        <v>20</v>
      </c>
      <c r="F20" s="21">
        <v>9</v>
      </c>
      <c r="G20" s="36">
        <f t="shared" si="0"/>
        <v>108</v>
      </c>
      <c r="H20" s="27">
        <v>68</v>
      </c>
      <c r="I20" s="8">
        <f t="shared" si="1"/>
        <v>136</v>
      </c>
      <c r="J20" s="26">
        <v>53</v>
      </c>
      <c r="K20" s="7">
        <f t="shared" si="2"/>
        <v>106</v>
      </c>
      <c r="L20" s="27">
        <v>7</v>
      </c>
      <c r="M20" s="8">
        <f t="shared" si="3"/>
        <v>70</v>
      </c>
      <c r="N20" s="26">
        <v>111</v>
      </c>
      <c r="O20" s="7">
        <f t="shared" si="4"/>
        <v>111</v>
      </c>
      <c r="P20" s="27">
        <v>41</v>
      </c>
      <c r="Q20" s="66">
        <f t="shared" si="5"/>
        <v>82</v>
      </c>
      <c r="R20" s="26">
        <v>2</v>
      </c>
      <c r="S20" s="7">
        <f t="shared" si="6"/>
        <v>40</v>
      </c>
      <c r="T20" s="27">
        <v>6</v>
      </c>
      <c r="U20" s="8">
        <f t="shared" si="7"/>
        <v>48</v>
      </c>
      <c r="V20" s="26">
        <v>31</v>
      </c>
      <c r="W20" s="8">
        <f t="shared" si="8"/>
        <v>93</v>
      </c>
      <c r="X20" s="26">
        <v>113</v>
      </c>
      <c r="Y20" s="16">
        <f t="shared" si="9"/>
        <v>113</v>
      </c>
      <c r="Z20" s="27">
        <v>138</v>
      </c>
      <c r="AA20" s="8">
        <f t="shared" si="10"/>
        <v>138</v>
      </c>
      <c r="AB20" s="26">
        <v>9</v>
      </c>
      <c r="AC20" s="7">
        <f t="shared" si="11"/>
        <v>54</v>
      </c>
      <c r="AD20" s="27">
        <v>4</v>
      </c>
      <c r="AE20" s="8">
        <f t="shared" si="12"/>
        <v>48</v>
      </c>
      <c r="AF20" s="25">
        <v>2</v>
      </c>
      <c r="AG20" s="8">
        <f t="shared" si="13"/>
        <v>30</v>
      </c>
      <c r="AH20" s="112">
        <f t="shared" si="14"/>
        <v>1177</v>
      </c>
    </row>
    <row r="21" spans="2:34" s="2" customFormat="1" ht="24" customHeight="1" x14ac:dyDescent="0.25">
      <c r="B21" s="6">
        <v>17</v>
      </c>
      <c r="C21" s="74" t="s">
        <v>118</v>
      </c>
      <c r="D21" s="24" t="s">
        <v>27</v>
      </c>
      <c r="E21" s="24" t="s">
        <v>21</v>
      </c>
      <c r="F21" s="21">
        <v>9</v>
      </c>
      <c r="G21" s="36">
        <f t="shared" si="0"/>
        <v>108</v>
      </c>
      <c r="H21" s="27">
        <v>54</v>
      </c>
      <c r="I21" s="8">
        <f t="shared" si="1"/>
        <v>108</v>
      </c>
      <c r="J21" s="26">
        <v>24</v>
      </c>
      <c r="K21" s="7">
        <f t="shared" si="2"/>
        <v>48</v>
      </c>
      <c r="L21" s="27">
        <v>6</v>
      </c>
      <c r="M21" s="8">
        <f t="shared" si="3"/>
        <v>60</v>
      </c>
      <c r="N21" s="26">
        <v>122</v>
      </c>
      <c r="O21" s="7">
        <f t="shared" si="4"/>
        <v>122</v>
      </c>
      <c r="P21" s="27">
        <v>59</v>
      </c>
      <c r="Q21" s="66">
        <f t="shared" si="5"/>
        <v>118</v>
      </c>
      <c r="R21" s="26">
        <v>3</v>
      </c>
      <c r="S21" s="7">
        <f t="shared" si="6"/>
        <v>60</v>
      </c>
      <c r="T21" s="27">
        <v>4</v>
      </c>
      <c r="U21" s="8">
        <f t="shared" si="7"/>
        <v>32</v>
      </c>
      <c r="V21" s="26">
        <v>26</v>
      </c>
      <c r="W21" s="8">
        <f t="shared" si="8"/>
        <v>78</v>
      </c>
      <c r="X21" s="26">
        <v>115</v>
      </c>
      <c r="Y21" s="16">
        <f t="shared" si="9"/>
        <v>115</v>
      </c>
      <c r="Z21" s="27">
        <v>120</v>
      </c>
      <c r="AA21" s="8">
        <f t="shared" si="10"/>
        <v>120</v>
      </c>
      <c r="AB21" s="26">
        <v>20</v>
      </c>
      <c r="AC21" s="7">
        <f t="shared" si="11"/>
        <v>120</v>
      </c>
      <c r="AD21" s="27">
        <v>3</v>
      </c>
      <c r="AE21" s="8">
        <f t="shared" si="12"/>
        <v>36</v>
      </c>
      <c r="AF21" s="25">
        <v>1</v>
      </c>
      <c r="AG21" s="8">
        <f t="shared" si="13"/>
        <v>15</v>
      </c>
      <c r="AH21" s="112">
        <f t="shared" si="14"/>
        <v>1140</v>
      </c>
    </row>
    <row r="22" spans="2:34" s="2" customFormat="1" ht="24" customHeight="1" x14ac:dyDescent="0.25">
      <c r="B22" s="6">
        <v>18</v>
      </c>
      <c r="C22" s="74" t="s">
        <v>98</v>
      </c>
      <c r="D22" s="24" t="s">
        <v>22</v>
      </c>
      <c r="E22" s="24" t="s">
        <v>21</v>
      </c>
      <c r="F22" s="21">
        <v>9</v>
      </c>
      <c r="G22" s="36">
        <f t="shared" si="0"/>
        <v>108</v>
      </c>
      <c r="H22" s="27">
        <v>63</v>
      </c>
      <c r="I22" s="8">
        <f t="shared" si="1"/>
        <v>126</v>
      </c>
      <c r="J22" s="26">
        <v>43</v>
      </c>
      <c r="K22" s="7">
        <f t="shared" si="2"/>
        <v>86</v>
      </c>
      <c r="L22" s="27">
        <v>8</v>
      </c>
      <c r="M22" s="8">
        <f t="shared" si="3"/>
        <v>80</v>
      </c>
      <c r="N22" s="26">
        <v>122</v>
      </c>
      <c r="O22" s="7">
        <f t="shared" si="4"/>
        <v>122</v>
      </c>
      <c r="P22" s="27">
        <v>45</v>
      </c>
      <c r="Q22" s="66">
        <f t="shared" si="5"/>
        <v>90</v>
      </c>
      <c r="R22" s="26">
        <v>0</v>
      </c>
      <c r="S22" s="7">
        <f t="shared" si="6"/>
        <v>0</v>
      </c>
      <c r="T22" s="27">
        <v>5</v>
      </c>
      <c r="U22" s="8">
        <f t="shared" si="7"/>
        <v>40</v>
      </c>
      <c r="V22" s="26">
        <v>38</v>
      </c>
      <c r="W22" s="8">
        <f t="shared" si="8"/>
        <v>114</v>
      </c>
      <c r="X22" s="26">
        <v>0</v>
      </c>
      <c r="Y22" s="16">
        <f t="shared" si="9"/>
        <v>0</v>
      </c>
      <c r="Z22" s="27">
        <v>141</v>
      </c>
      <c r="AA22" s="8">
        <f t="shared" si="10"/>
        <v>141</v>
      </c>
      <c r="AB22" s="26">
        <v>16</v>
      </c>
      <c r="AC22" s="7">
        <f t="shared" si="11"/>
        <v>96</v>
      </c>
      <c r="AD22" s="27">
        <v>7</v>
      </c>
      <c r="AE22" s="8">
        <f t="shared" si="12"/>
        <v>84</v>
      </c>
      <c r="AF22" s="25">
        <v>3</v>
      </c>
      <c r="AG22" s="8">
        <f t="shared" si="13"/>
        <v>45</v>
      </c>
      <c r="AH22" s="112">
        <f t="shared" si="14"/>
        <v>1132</v>
      </c>
    </row>
    <row r="23" spans="2:34" s="2" customFormat="1" ht="24" customHeight="1" x14ac:dyDescent="0.25">
      <c r="B23" s="6">
        <v>19</v>
      </c>
      <c r="C23" s="74" t="s">
        <v>55</v>
      </c>
      <c r="D23" s="24" t="s">
        <v>27</v>
      </c>
      <c r="E23" s="24" t="s">
        <v>21</v>
      </c>
      <c r="F23" s="21">
        <v>9</v>
      </c>
      <c r="G23" s="36">
        <f t="shared" si="0"/>
        <v>108</v>
      </c>
      <c r="H23" s="27">
        <v>71</v>
      </c>
      <c r="I23" s="8">
        <f t="shared" si="1"/>
        <v>142</v>
      </c>
      <c r="J23" s="26">
        <v>47</v>
      </c>
      <c r="K23" s="7">
        <f t="shared" si="2"/>
        <v>94</v>
      </c>
      <c r="L23" s="27">
        <v>10</v>
      </c>
      <c r="M23" s="8">
        <f t="shared" si="3"/>
        <v>100</v>
      </c>
      <c r="N23" s="26">
        <v>117</v>
      </c>
      <c r="O23" s="7">
        <f t="shared" si="4"/>
        <v>117</v>
      </c>
      <c r="P23" s="27">
        <v>53</v>
      </c>
      <c r="Q23" s="66">
        <f t="shared" si="5"/>
        <v>106</v>
      </c>
      <c r="R23" s="26">
        <v>4</v>
      </c>
      <c r="S23" s="7">
        <f t="shared" si="6"/>
        <v>80</v>
      </c>
      <c r="T23" s="27">
        <v>8</v>
      </c>
      <c r="U23" s="8">
        <f t="shared" si="7"/>
        <v>64</v>
      </c>
      <c r="V23" s="26">
        <v>32</v>
      </c>
      <c r="W23" s="8">
        <f t="shared" si="8"/>
        <v>96</v>
      </c>
      <c r="X23" s="26">
        <v>0</v>
      </c>
      <c r="Y23" s="16">
        <f t="shared" si="9"/>
        <v>0</v>
      </c>
      <c r="Z23" s="27">
        <v>123</v>
      </c>
      <c r="AA23" s="8">
        <f t="shared" si="10"/>
        <v>123</v>
      </c>
      <c r="AB23" s="26">
        <v>9</v>
      </c>
      <c r="AC23" s="7">
        <f t="shared" si="11"/>
        <v>54</v>
      </c>
      <c r="AD23" s="27">
        <v>3</v>
      </c>
      <c r="AE23" s="8">
        <f t="shared" si="12"/>
        <v>36</v>
      </c>
      <c r="AF23" s="25">
        <v>0</v>
      </c>
      <c r="AG23" s="8">
        <f t="shared" si="13"/>
        <v>0</v>
      </c>
      <c r="AH23" s="112">
        <f t="shared" si="14"/>
        <v>1120</v>
      </c>
    </row>
    <row r="24" spans="2:34" s="2" customFormat="1" ht="24" customHeight="1" x14ac:dyDescent="0.25">
      <c r="B24" s="6">
        <v>20</v>
      </c>
      <c r="C24" s="74" t="s">
        <v>120</v>
      </c>
      <c r="D24" s="24" t="s">
        <v>27</v>
      </c>
      <c r="E24" s="24" t="s">
        <v>21</v>
      </c>
      <c r="F24" s="21">
        <v>9</v>
      </c>
      <c r="G24" s="36">
        <f t="shared" si="0"/>
        <v>108</v>
      </c>
      <c r="H24" s="27">
        <v>54</v>
      </c>
      <c r="I24" s="8">
        <f t="shared" si="1"/>
        <v>108</v>
      </c>
      <c r="J24" s="26">
        <v>19</v>
      </c>
      <c r="K24" s="7">
        <f t="shared" si="2"/>
        <v>38</v>
      </c>
      <c r="L24" s="27">
        <v>7</v>
      </c>
      <c r="M24" s="8">
        <f t="shared" si="3"/>
        <v>70</v>
      </c>
      <c r="N24" s="26">
        <v>104</v>
      </c>
      <c r="O24" s="7">
        <f t="shared" si="4"/>
        <v>104</v>
      </c>
      <c r="P24" s="27">
        <v>61</v>
      </c>
      <c r="Q24" s="66">
        <f t="shared" si="5"/>
        <v>122</v>
      </c>
      <c r="R24" s="26">
        <v>1</v>
      </c>
      <c r="S24" s="7">
        <f t="shared" si="6"/>
        <v>20</v>
      </c>
      <c r="T24" s="27">
        <v>4</v>
      </c>
      <c r="U24" s="8">
        <f t="shared" si="7"/>
        <v>32</v>
      </c>
      <c r="V24" s="26">
        <v>26</v>
      </c>
      <c r="W24" s="8">
        <f t="shared" si="8"/>
        <v>78</v>
      </c>
      <c r="X24" s="26">
        <v>113</v>
      </c>
      <c r="Y24" s="16">
        <f t="shared" si="9"/>
        <v>113</v>
      </c>
      <c r="Z24" s="27">
        <v>134</v>
      </c>
      <c r="AA24" s="8">
        <f t="shared" si="10"/>
        <v>134</v>
      </c>
      <c r="AB24" s="26">
        <v>11</v>
      </c>
      <c r="AC24" s="7">
        <f t="shared" si="11"/>
        <v>66</v>
      </c>
      <c r="AD24" s="27">
        <v>1</v>
      </c>
      <c r="AE24" s="8">
        <f t="shared" si="12"/>
        <v>12</v>
      </c>
      <c r="AF24" s="25">
        <v>3</v>
      </c>
      <c r="AG24" s="8">
        <f t="shared" si="13"/>
        <v>45</v>
      </c>
      <c r="AH24" s="112">
        <f t="shared" si="14"/>
        <v>1050</v>
      </c>
    </row>
    <row r="25" spans="2:34" s="2" customFormat="1" ht="24" customHeight="1" x14ac:dyDescent="0.25">
      <c r="B25" s="6">
        <v>21</v>
      </c>
      <c r="C25" s="74" t="s">
        <v>112</v>
      </c>
      <c r="D25" s="24" t="s">
        <v>27</v>
      </c>
      <c r="E25" s="24" t="s">
        <v>21</v>
      </c>
      <c r="F25" s="21">
        <v>8</v>
      </c>
      <c r="G25" s="36">
        <f t="shared" si="0"/>
        <v>96</v>
      </c>
      <c r="H25" s="27">
        <v>82</v>
      </c>
      <c r="I25" s="8">
        <f t="shared" si="1"/>
        <v>164</v>
      </c>
      <c r="J25" s="26">
        <v>58</v>
      </c>
      <c r="K25" s="7">
        <f t="shared" si="2"/>
        <v>116</v>
      </c>
      <c r="L25" s="27">
        <v>11</v>
      </c>
      <c r="M25" s="8">
        <f t="shared" si="3"/>
        <v>110</v>
      </c>
      <c r="N25" s="26">
        <v>165</v>
      </c>
      <c r="O25" s="7">
        <f t="shared" si="4"/>
        <v>165</v>
      </c>
      <c r="P25" s="27">
        <v>36</v>
      </c>
      <c r="Q25" s="66">
        <f t="shared" si="5"/>
        <v>72</v>
      </c>
      <c r="R25" s="26">
        <v>8</v>
      </c>
      <c r="S25" s="7">
        <f t="shared" si="6"/>
        <v>160</v>
      </c>
      <c r="T25" s="27">
        <v>10</v>
      </c>
      <c r="U25" s="8">
        <f t="shared" si="7"/>
        <v>80</v>
      </c>
      <c r="V25" s="26">
        <v>56</v>
      </c>
      <c r="W25" s="8">
        <f t="shared" si="8"/>
        <v>168</v>
      </c>
      <c r="X25" s="26">
        <v>127</v>
      </c>
      <c r="Y25" s="16">
        <f t="shared" si="9"/>
        <v>127</v>
      </c>
      <c r="Z25" s="27">
        <v>137</v>
      </c>
      <c r="AA25" s="8">
        <f t="shared" si="10"/>
        <v>137</v>
      </c>
      <c r="AB25" s="26">
        <v>18</v>
      </c>
      <c r="AC25" s="7">
        <f t="shared" si="11"/>
        <v>108</v>
      </c>
      <c r="AD25" s="27">
        <v>8</v>
      </c>
      <c r="AE25" s="8">
        <f t="shared" si="12"/>
        <v>96</v>
      </c>
      <c r="AF25" s="25">
        <v>8</v>
      </c>
      <c r="AG25" s="8">
        <f t="shared" si="13"/>
        <v>120</v>
      </c>
      <c r="AH25" s="112">
        <f t="shared" si="14"/>
        <v>1719</v>
      </c>
    </row>
    <row r="26" spans="2:34" s="2" customFormat="1" ht="24" customHeight="1" x14ac:dyDescent="0.25">
      <c r="B26" s="6">
        <v>22</v>
      </c>
      <c r="C26" s="74" t="s">
        <v>113</v>
      </c>
      <c r="D26" s="24" t="s">
        <v>27</v>
      </c>
      <c r="E26" s="24" t="s">
        <v>21</v>
      </c>
      <c r="F26" s="21">
        <v>8</v>
      </c>
      <c r="G26" s="36">
        <f t="shared" si="0"/>
        <v>96</v>
      </c>
      <c r="H26" s="27">
        <v>68</v>
      </c>
      <c r="I26" s="8">
        <f t="shared" si="1"/>
        <v>136</v>
      </c>
      <c r="J26" s="26">
        <v>60</v>
      </c>
      <c r="K26" s="7">
        <f t="shared" si="2"/>
        <v>120</v>
      </c>
      <c r="L26" s="27">
        <v>14</v>
      </c>
      <c r="M26" s="8">
        <f t="shared" si="3"/>
        <v>140</v>
      </c>
      <c r="N26" s="26">
        <v>157</v>
      </c>
      <c r="O26" s="7">
        <f t="shared" si="4"/>
        <v>157</v>
      </c>
      <c r="P26" s="27">
        <v>58</v>
      </c>
      <c r="Q26" s="66">
        <f t="shared" si="5"/>
        <v>116</v>
      </c>
      <c r="R26" s="26">
        <v>5</v>
      </c>
      <c r="S26" s="7">
        <f t="shared" si="6"/>
        <v>100</v>
      </c>
      <c r="T26" s="27">
        <v>6</v>
      </c>
      <c r="U26" s="8">
        <f t="shared" si="7"/>
        <v>48</v>
      </c>
      <c r="V26" s="26">
        <v>58</v>
      </c>
      <c r="W26" s="8">
        <f t="shared" si="8"/>
        <v>174</v>
      </c>
      <c r="X26" s="26">
        <v>130</v>
      </c>
      <c r="Y26" s="16">
        <f t="shared" si="9"/>
        <v>130</v>
      </c>
      <c r="Z26" s="27">
        <v>134</v>
      </c>
      <c r="AA26" s="8">
        <f t="shared" si="10"/>
        <v>134</v>
      </c>
      <c r="AB26" s="26">
        <v>11</v>
      </c>
      <c r="AC26" s="7">
        <f t="shared" si="11"/>
        <v>66</v>
      </c>
      <c r="AD26" s="27">
        <v>7</v>
      </c>
      <c r="AE26" s="8">
        <f t="shared" si="12"/>
        <v>84</v>
      </c>
      <c r="AF26" s="25">
        <v>1</v>
      </c>
      <c r="AG26" s="8">
        <f t="shared" si="13"/>
        <v>15</v>
      </c>
      <c r="AH26" s="112">
        <f t="shared" si="14"/>
        <v>1516</v>
      </c>
    </row>
    <row r="27" spans="2:34" s="2" customFormat="1" ht="24" customHeight="1" x14ac:dyDescent="0.25">
      <c r="B27" s="6">
        <v>23</v>
      </c>
      <c r="C27" s="74" t="s">
        <v>133</v>
      </c>
      <c r="D27" s="24" t="s">
        <v>27</v>
      </c>
      <c r="E27" s="24" t="s">
        <v>20</v>
      </c>
      <c r="F27" s="21">
        <v>8</v>
      </c>
      <c r="G27" s="36">
        <f t="shared" si="0"/>
        <v>96</v>
      </c>
      <c r="H27" s="27">
        <v>53</v>
      </c>
      <c r="I27" s="8">
        <f t="shared" si="1"/>
        <v>106</v>
      </c>
      <c r="J27" s="26">
        <v>60</v>
      </c>
      <c r="K27" s="7">
        <f t="shared" si="2"/>
        <v>120</v>
      </c>
      <c r="L27" s="27">
        <v>8</v>
      </c>
      <c r="M27" s="8">
        <f t="shared" si="3"/>
        <v>80</v>
      </c>
      <c r="N27" s="26">
        <v>148</v>
      </c>
      <c r="O27" s="7">
        <f t="shared" si="4"/>
        <v>148</v>
      </c>
      <c r="P27" s="27">
        <v>45</v>
      </c>
      <c r="Q27" s="66">
        <f t="shared" si="5"/>
        <v>90</v>
      </c>
      <c r="R27" s="26">
        <v>2</v>
      </c>
      <c r="S27" s="7">
        <f t="shared" si="6"/>
        <v>40</v>
      </c>
      <c r="T27" s="27">
        <v>9</v>
      </c>
      <c r="U27" s="8">
        <f t="shared" si="7"/>
        <v>72</v>
      </c>
      <c r="V27" s="26">
        <v>31</v>
      </c>
      <c r="W27" s="8">
        <f t="shared" si="8"/>
        <v>93</v>
      </c>
      <c r="X27" s="26">
        <v>123</v>
      </c>
      <c r="Y27" s="16">
        <f t="shared" si="9"/>
        <v>123</v>
      </c>
      <c r="Z27" s="27">
        <v>93</v>
      </c>
      <c r="AA27" s="8">
        <f t="shared" si="10"/>
        <v>93</v>
      </c>
      <c r="AB27" s="26">
        <v>7</v>
      </c>
      <c r="AC27" s="7">
        <f t="shared" si="11"/>
        <v>42</v>
      </c>
      <c r="AD27" s="27">
        <v>6</v>
      </c>
      <c r="AE27" s="8">
        <f t="shared" si="12"/>
        <v>72</v>
      </c>
      <c r="AF27" s="25">
        <v>2</v>
      </c>
      <c r="AG27" s="8">
        <f t="shared" si="13"/>
        <v>30</v>
      </c>
      <c r="AH27" s="112">
        <f t="shared" si="14"/>
        <v>1205</v>
      </c>
    </row>
    <row r="28" spans="2:34" s="2" customFormat="1" ht="24" customHeight="1" x14ac:dyDescent="0.25">
      <c r="B28" s="6">
        <v>24</v>
      </c>
      <c r="C28" s="74" t="s">
        <v>115</v>
      </c>
      <c r="D28" s="24" t="s">
        <v>27</v>
      </c>
      <c r="E28" s="24" t="s">
        <v>21</v>
      </c>
      <c r="F28" s="21">
        <v>8</v>
      </c>
      <c r="G28" s="36">
        <f t="shared" si="0"/>
        <v>96</v>
      </c>
      <c r="H28" s="27">
        <v>66</v>
      </c>
      <c r="I28" s="8">
        <f t="shared" si="1"/>
        <v>132</v>
      </c>
      <c r="J28" s="26">
        <v>38</v>
      </c>
      <c r="K28" s="7">
        <f t="shared" si="2"/>
        <v>76</v>
      </c>
      <c r="L28" s="27">
        <v>10</v>
      </c>
      <c r="M28" s="8">
        <f t="shared" si="3"/>
        <v>100</v>
      </c>
      <c r="N28" s="26">
        <v>123</v>
      </c>
      <c r="O28" s="7">
        <f t="shared" si="4"/>
        <v>123</v>
      </c>
      <c r="P28" s="27">
        <v>53</v>
      </c>
      <c r="Q28" s="66">
        <f t="shared" si="5"/>
        <v>106</v>
      </c>
      <c r="R28" s="26">
        <v>4</v>
      </c>
      <c r="S28" s="7">
        <f t="shared" si="6"/>
        <v>80</v>
      </c>
      <c r="T28" s="27">
        <v>1</v>
      </c>
      <c r="U28" s="8">
        <f t="shared" si="7"/>
        <v>8</v>
      </c>
      <c r="V28" s="26">
        <v>41</v>
      </c>
      <c r="W28" s="8">
        <f t="shared" si="8"/>
        <v>123</v>
      </c>
      <c r="X28" s="26">
        <v>121</v>
      </c>
      <c r="Y28" s="16">
        <f t="shared" si="9"/>
        <v>121</v>
      </c>
      <c r="Z28" s="27">
        <v>93</v>
      </c>
      <c r="AA28" s="8">
        <f t="shared" si="10"/>
        <v>93</v>
      </c>
      <c r="AB28" s="26">
        <v>13</v>
      </c>
      <c r="AC28" s="7">
        <f t="shared" si="11"/>
        <v>78</v>
      </c>
      <c r="AD28" s="27">
        <v>2</v>
      </c>
      <c r="AE28" s="8">
        <f t="shared" si="12"/>
        <v>24</v>
      </c>
      <c r="AF28" s="25">
        <v>2</v>
      </c>
      <c r="AG28" s="8">
        <f t="shared" si="13"/>
        <v>30</v>
      </c>
      <c r="AH28" s="112">
        <f t="shared" si="14"/>
        <v>1190</v>
      </c>
    </row>
    <row r="29" spans="2:34" s="2" customFormat="1" ht="24" customHeight="1" x14ac:dyDescent="0.25">
      <c r="B29" s="6">
        <v>25</v>
      </c>
      <c r="C29" s="74" t="s">
        <v>121</v>
      </c>
      <c r="D29" s="24" t="s">
        <v>27</v>
      </c>
      <c r="E29" s="24" t="s">
        <v>21</v>
      </c>
      <c r="F29" s="21">
        <v>8</v>
      </c>
      <c r="G29" s="36">
        <f t="shared" si="0"/>
        <v>96</v>
      </c>
      <c r="H29" s="27">
        <v>50</v>
      </c>
      <c r="I29" s="8">
        <f t="shared" si="1"/>
        <v>100</v>
      </c>
      <c r="J29" s="26">
        <v>17</v>
      </c>
      <c r="K29" s="7">
        <f t="shared" si="2"/>
        <v>34</v>
      </c>
      <c r="L29" s="27">
        <v>9</v>
      </c>
      <c r="M29" s="8">
        <f t="shared" si="3"/>
        <v>90</v>
      </c>
      <c r="N29" s="26">
        <v>104</v>
      </c>
      <c r="O29" s="7">
        <f t="shared" si="4"/>
        <v>104</v>
      </c>
      <c r="P29" s="27">
        <v>44</v>
      </c>
      <c r="Q29" s="66">
        <f t="shared" si="5"/>
        <v>88</v>
      </c>
      <c r="R29" s="26">
        <v>2</v>
      </c>
      <c r="S29" s="7">
        <f t="shared" si="6"/>
        <v>40</v>
      </c>
      <c r="T29" s="27">
        <v>3</v>
      </c>
      <c r="U29" s="8">
        <f t="shared" si="7"/>
        <v>24</v>
      </c>
      <c r="V29" s="26">
        <v>13</v>
      </c>
      <c r="W29" s="8">
        <f t="shared" si="8"/>
        <v>39</v>
      </c>
      <c r="X29" s="26">
        <v>133</v>
      </c>
      <c r="Y29" s="16">
        <f t="shared" si="9"/>
        <v>133</v>
      </c>
      <c r="Z29" s="27">
        <v>148</v>
      </c>
      <c r="AA29" s="8">
        <f t="shared" si="10"/>
        <v>148</v>
      </c>
      <c r="AB29" s="26">
        <v>14</v>
      </c>
      <c r="AC29" s="7">
        <f t="shared" si="11"/>
        <v>84</v>
      </c>
      <c r="AD29" s="27">
        <v>1</v>
      </c>
      <c r="AE29" s="8">
        <f t="shared" si="12"/>
        <v>12</v>
      </c>
      <c r="AF29" s="25">
        <v>2</v>
      </c>
      <c r="AG29" s="8">
        <f t="shared" si="13"/>
        <v>30</v>
      </c>
      <c r="AH29" s="112">
        <f t="shared" si="14"/>
        <v>1022</v>
      </c>
    </row>
    <row r="30" spans="2:34" s="2" customFormat="1" ht="24" customHeight="1" x14ac:dyDescent="0.25">
      <c r="B30" s="6">
        <v>26</v>
      </c>
      <c r="C30" s="74" t="s">
        <v>122</v>
      </c>
      <c r="D30" s="24" t="s">
        <v>27</v>
      </c>
      <c r="E30" s="24" t="s">
        <v>21</v>
      </c>
      <c r="F30" s="21">
        <v>8</v>
      </c>
      <c r="G30" s="36">
        <f t="shared" si="0"/>
        <v>96</v>
      </c>
      <c r="H30" s="27">
        <v>56</v>
      </c>
      <c r="I30" s="8">
        <f t="shared" si="1"/>
        <v>112</v>
      </c>
      <c r="J30" s="26">
        <v>7</v>
      </c>
      <c r="K30" s="7">
        <f t="shared" si="2"/>
        <v>14</v>
      </c>
      <c r="L30" s="27">
        <v>4</v>
      </c>
      <c r="M30" s="8">
        <f t="shared" si="3"/>
        <v>40</v>
      </c>
      <c r="N30" s="26">
        <v>83</v>
      </c>
      <c r="O30" s="7">
        <f t="shared" si="4"/>
        <v>83</v>
      </c>
      <c r="P30" s="27">
        <v>53</v>
      </c>
      <c r="Q30" s="66">
        <f t="shared" si="5"/>
        <v>106</v>
      </c>
      <c r="R30" s="26">
        <v>3</v>
      </c>
      <c r="S30" s="7">
        <f t="shared" si="6"/>
        <v>60</v>
      </c>
      <c r="T30" s="27">
        <v>6</v>
      </c>
      <c r="U30" s="8">
        <f t="shared" si="7"/>
        <v>48</v>
      </c>
      <c r="V30" s="26">
        <v>31</v>
      </c>
      <c r="W30" s="8">
        <f t="shared" si="8"/>
        <v>93</v>
      </c>
      <c r="X30" s="26">
        <v>128</v>
      </c>
      <c r="Y30" s="16">
        <f t="shared" si="9"/>
        <v>128</v>
      </c>
      <c r="Z30" s="27">
        <v>92</v>
      </c>
      <c r="AA30" s="8">
        <f t="shared" si="10"/>
        <v>92</v>
      </c>
      <c r="AB30" s="26">
        <v>18</v>
      </c>
      <c r="AC30" s="7">
        <f t="shared" si="11"/>
        <v>108</v>
      </c>
      <c r="AD30" s="27">
        <v>2</v>
      </c>
      <c r="AE30" s="8">
        <f t="shared" si="12"/>
        <v>24</v>
      </c>
      <c r="AF30" s="25">
        <v>1</v>
      </c>
      <c r="AG30" s="8">
        <f t="shared" si="13"/>
        <v>15</v>
      </c>
      <c r="AH30" s="112">
        <f t="shared" si="14"/>
        <v>1019</v>
      </c>
    </row>
    <row r="31" spans="2:34" s="2" customFormat="1" ht="24" customHeight="1" x14ac:dyDescent="0.25">
      <c r="B31" s="6">
        <v>27</v>
      </c>
      <c r="C31" s="74" t="s">
        <v>104</v>
      </c>
      <c r="D31" s="24" t="s">
        <v>22</v>
      </c>
      <c r="E31" s="24" t="s">
        <v>21</v>
      </c>
      <c r="F31" s="21">
        <v>8</v>
      </c>
      <c r="G31" s="36">
        <f t="shared" si="0"/>
        <v>96</v>
      </c>
      <c r="H31" s="27">
        <v>33</v>
      </c>
      <c r="I31" s="8">
        <f t="shared" si="1"/>
        <v>66</v>
      </c>
      <c r="J31" s="26">
        <v>30</v>
      </c>
      <c r="K31" s="7">
        <f t="shared" si="2"/>
        <v>60</v>
      </c>
      <c r="L31" s="27">
        <v>4</v>
      </c>
      <c r="M31" s="8">
        <f t="shared" si="3"/>
        <v>40</v>
      </c>
      <c r="N31" s="26">
        <v>104</v>
      </c>
      <c r="O31" s="7">
        <f t="shared" si="4"/>
        <v>104</v>
      </c>
      <c r="P31" s="27">
        <v>40</v>
      </c>
      <c r="Q31" s="66">
        <f t="shared" si="5"/>
        <v>80</v>
      </c>
      <c r="R31" s="26">
        <v>2</v>
      </c>
      <c r="S31" s="7">
        <f t="shared" si="6"/>
        <v>40</v>
      </c>
      <c r="T31" s="27">
        <v>4</v>
      </c>
      <c r="U31" s="8">
        <f t="shared" si="7"/>
        <v>32</v>
      </c>
      <c r="V31" s="26">
        <v>41</v>
      </c>
      <c r="W31" s="8">
        <f t="shared" si="8"/>
        <v>123</v>
      </c>
      <c r="X31" s="26">
        <v>111</v>
      </c>
      <c r="Y31" s="16">
        <f t="shared" si="9"/>
        <v>111</v>
      </c>
      <c r="Z31" s="27">
        <v>78</v>
      </c>
      <c r="AA31" s="8">
        <f t="shared" si="10"/>
        <v>78</v>
      </c>
      <c r="AB31" s="26">
        <v>15</v>
      </c>
      <c r="AC31" s="7">
        <f t="shared" si="11"/>
        <v>90</v>
      </c>
      <c r="AD31" s="27">
        <v>3</v>
      </c>
      <c r="AE31" s="8">
        <f t="shared" si="12"/>
        <v>36</v>
      </c>
      <c r="AF31" s="25">
        <v>1</v>
      </c>
      <c r="AG31" s="8">
        <f t="shared" si="13"/>
        <v>15</v>
      </c>
      <c r="AH31" s="112">
        <f t="shared" si="14"/>
        <v>971</v>
      </c>
    </row>
    <row r="32" spans="2:34" s="2" customFormat="1" ht="24" customHeight="1" x14ac:dyDescent="0.25">
      <c r="B32" s="6">
        <v>28</v>
      </c>
      <c r="C32" s="74" t="s">
        <v>91</v>
      </c>
      <c r="D32" s="24" t="s">
        <v>23</v>
      </c>
      <c r="E32" s="24" t="s">
        <v>21</v>
      </c>
      <c r="F32" s="21">
        <v>8</v>
      </c>
      <c r="G32" s="36">
        <f t="shared" si="0"/>
        <v>96</v>
      </c>
      <c r="H32" s="27">
        <v>47</v>
      </c>
      <c r="I32" s="8">
        <f t="shared" si="1"/>
        <v>94</v>
      </c>
      <c r="J32" s="26">
        <v>20</v>
      </c>
      <c r="K32" s="7">
        <f t="shared" si="2"/>
        <v>40</v>
      </c>
      <c r="L32" s="27">
        <v>3</v>
      </c>
      <c r="M32" s="8">
        <f t="shared" si="3"/>
        <v>30</v>
      </c>
      <c r="N32" s="26">
        <v>111</v>
      </c>
      <c r="O32" s="7">
        <f t="shared" si="4"/>
        <v>111</v>
      </c>
      <c r="P32" s="27">
        <v>56</v>
      </c>
      <c r="Q32" s="66">
        <f t="shared" si="5"/>
        <v>112</v>
      </c>
      <c r="R32" s="26">
        <v>1</v>
      </c>
      <c r="S32" s="7">
        <f t="shared" si="6"/>
        <v>20</v>
      </c>
      <c r="T32" s="27">
        <v>8</v>
      </c>
      <c r="U32" s="8">
        <f t="shared" si="7"/>
        <v>64</v>
      </c>
      <c r="V32" s="26">
        <v>18</v>
      </c>
      <c r="W32" s="8">
        <f t="shared" si="8"/>
        <v>54</v>
      </c>
      <c r="X32" s="26">
        <v>80</v>
      </c>
      <c r="Y32" s="16">
        <f t="shared" si="9"/>
        <v>80</v>
      </c>
      <c r="Z32" s="27">
        <v>134</v>
      </c>
      <c r="AA32" s="8">
        <f t="shared" si="10"/>
        <v>134</v>
      </c>
      <c r="AB32" s="26">
        <v>11</v>
      </c>
      <c r="AC32" s="7">
        <f t="shared" si="11"/>
        <v>66</v>
      </c>
      <c r="AD32" s="27">
        <v>0</v>
      </c>
      <c r="AE32" s="8">
        <f t="shared" si="12"/>
        <v>0</v>
      </c>
      <c r="AF32" s="25">
        <v>1</v>
      </c>
      <c r="AG32" s="8">
        <f t="shared" si="13"/>
        <v>15</v>
      </c>
      <c r="AH32" s="112">
        <f t="shared" si="14"/>
        <v>916</v>
      </c>
    </row>
    <row r="33" spans="2:34" s="2" customFormat="1" ht="24" customHeight="1" x14ac:dyDescent="0.25">
      <c r="B33" s="6">
        <v>29</v>
      </c>
      <c r="C33" s="74" t="s">
        <v>76</v>
      </c>
      <c r="D33" s="24" t="s">
        <v>149</v>
      </c>
      <c r="E33" s="24" t="s">
        <v>39</v>
      </c>
      <c r="F33" s="21">
        <v>8</v>
      </c>
      <c r="G33" s="36">
        <f t="shared" si="0"/>
        <v>96</v>
      </c>
      <c r="H33" s="27">
        <v>43</v>
      </c>
      <c r="I33" s="8">
        <f t="shared" si="1"/>
        <v>86</v>
      </c>
      <c r="J33" s="26">
        <v>30</v>
      </c>
      <c r="K33" s="7">
        <f t="shared" si="2"/>
        <v>60</v>
      </c>
      <c r="L33" s="27">
        <v>7</v>
      </c>
      <c r="M33" s="8">
        <f t="shared" si="3"/>
        <v>70</v>
      </c>
      <c r="N33" s="26">
        <v>135</v>
      </c>
      <c r="O33" s="7">
        <f t="shared" si="4"/>
        <v>135</v>
      </c>
      <c r="P33" s="27">
        <v>41</v>
      </c>
      <c r="Q33" s="66">
        <f t="shared" si="5"/>
        <v>82</v>
      </c>
      <c r="R33" s="26">
        <v>2</v>
      </c>
      <c r="S33" s="7">
        <f t="shared" si="6"/>
        <v>40</v>
      </c>
      <c r="T33" s="27">
        <v>8</v>
      </c>
      <c r="U33" s="8">
        <f t="shared" si="7"/>
        <v>64</v>
      </c>
      <c r="V33" s="40">
        <v>0</v>
      </c>
      <c r="W33" s="41">
        <f t="shared" si="8"/>
        <v>0</v>
      </c>
      <c r="X33" s="26">
        <v>96</v>
      </c>
      <c r="Y33" s="16">
        <f t="shared" si="9"/>
        <v>96</v>
      </c>
      <c r="Z33" s="27">
        <v>135</v>
      </c>
      <c r="AA33" s="8">
        <f t="shared" si="10"/>
        <v>135</v>
      </c>
      <c r="AB33" s="40">
        <v>0</v>
      </c>
      <c r="AC33" s="42">
        <f t="shared" si="11"/>
        <v>0</v>
      </c>
      <c r="AD33" s="27">
        <v>3</v>
      </c>
      <c r="AE33" s="8">
        <f t="shared" si="12"/>
        <v>36</v>
      </c>
      <c r="AF33" s="113">
        <v>0</v>
      </c>
      <c r="AG33" s="41">
        <f t="shared" si="13"/>
        <v>0</v>
      </c>
      <c r="AH33" s="112">
        <f t="shared" si="14"/>
        <v>900</v>
      </c>
    </row>
    <row r="34" spans="2:34" s="2" customFormat="1" ht="24" customHeight="1" x14ac:dyDescent="0.25">
      <c r="B34" s="6">
        <v>30</v>
      </c>
      <c r="C34" s="74" t="s">
        <v>160</v>
      </c>
      <c r="D34" s="24" t="s">
        <v>149</v>
      </c>
      <c r="E34" s="24" t="s">
        <v>40</v>
      </c>
      <c r="F34" s="21">
        <v>8</v>
      </c>
      <c r="G34" s="36">
        <f t="shared" si="0"/>
        <v>96</v>
      </c>
      <c r="H34" s="27">
        <v>28</v>
      </c>
      <c r="I34" s="8">
        <f t="shared" si="1"/>
        <v>56</v>
      </c>
      <c r="J34" s="26">
        <v>24</v>
      </c>
      <c r="K34" s="7">
        <f t="shared" si="2"/>
        <v>48</v>
      </c>
      <c r="L34" s="27">
        <v>5</v>
      </c>
      <c r="M34" s="8">
        <f t="shared" si="3"/>
        <v>50</v>
      </c>
      <c r="N34" s="26">
        <v>112</v>
      </c>
      <c r="O34" s="7">
        <f t="shared" si="4"/>
        <v>112</v>
      </c>
      <c r="P34" s="27">
        <v>43</v>
      </c>
      <c r="Q34" s="66">
        <f t="shared" si="5"/>
        <v>86</v>
      </c>
      <c r="R34" s="26">
        <v>2</v>
      </c>
      <c r="S34" s="7">
        <f t="shared" si="6"/>
        <v>40</v>
      </c>
      <c r="T34" s="27">
        <v>9</v>
      </c>
      <c r="U34" s="8">
        <f t="shared" si="7"/>
        <v>72</v>
      </c>
      <c r="V34" s="40">
        <v>0</v>
      </c>
      <c r="W34" s="41">
        <f t="shared" si="8"/>
        <v>0</v>
      </c>
      <c r="X34" s="26">
        <v>92</v>
      </c>
      <c r="Y34" s="16">
        <f t="shared" si="9"/>
        <v>92</v>
      </c>
      <c r="Z34" s="27">
        <v>135</v>
      </c>
      <c r="AA34" s="8">
        <f t="shared" si="10"/>
        <v>135</v>
      </c>
      <c r="AB34" s="40">
        <v>0</v>
      </c>
      <c r="AC34" s="42">
        <f t="shared" si="11"/>
        <v>0</v>
      </c>
      <c r="AD34" s="27">
        <v>1</v>
      </c>
      <c r="AE34" s="8">
        <f t="shared" si="12"/>
        <v>12</v>
      </c>
      <c r="AF34" s="113">
        <v>0</v>
      </c>
      <c r="AG34" s="41">
        <f t="shared" si="13"/>
        <v>0</v>
      </c>
      <c r="AH34" s="112">
        <f t="shared" si="14"/>
        <v>799</v>
      </c>
    </row>
    <row r="35" spans="2:34" s="2" customFormat="1" ht="24" customHeight="1" x14ac:dyDescent="0.25">
      <c r="B35" s="6">
        <v>31</v>
      </c>
      <c r="C35" s="74" t="s">
        <v>95</v>
      </c>
      <c r="D35" s="24" t="s">
        <v>22</v>
      </c>
      <c r="E35" s="24" t="s">
        <v>21</v>
      </c>
      <c r="F35" s="21">
        <v>7</v>
      </c>
      <c r="G35" s="36">
        <f t="shared" si="0"/>
        <v>84</v>
      </c>
      <c r="H35" s="27">
        <v>57</v>
      </c>
      <c r="I35" s="8">
        <f t="shared" si="1"/>
        <v>114</v>
      </c>
      <c r="J35" s="26">
        <v>40</v>
      </c>
      <c r="K35" s="7">
        <f t="shared" si="2"/>
        <v>80</v>
      </c>
      <c r="L35" s="27">
        <v>14</v>
      </c>
      <c r="M35" s="8">
        <f t="shared" si="3"/>
        <v>140</v>
      </c>
      <c r="N35" s="26">
        <v>140</v>
      </c>
      <c r="O35" s="7">
        <f t="shared" si="4"/>
        <v>140</v>
      </c>
      <c r="P35" s="27">
        <v>62</v>
      </c>
      <c r="Q35" s="66">
        <f t="shared" si="5"/>
        <v>124</v>
      </c>
      <c r="R35" s="26">
        <v>3</v>
      </c>
      <c r="S35" s="7">
        <f t="shared" si="6"/>
        <v>60</v>
      </c>
      <c r="T35" s="27">
        <v>8</v>
      </c>
      <c r="U35" s="8">
        <f t="shared" si="7"/>
        <v>64</v>
      </c>
      <c r="V35" s="26">
        <v>49</v>
      </c>
      <c r="W35" s="8">
        <f t="shared" si="8"/>
        <v>147</v>
      </c>
      <c r="X35" s="26">
        <v>129</v>
      </c>
      <c r="Y35" s="16">
        <f t="shared" si="9"/>
        <v>129</v>
      </c>
      <c r="Z35" s="27">
        <v>121</v>
      </c>
      <c r="AA35" s="8">
        <f t="shared" si="10"/>
        <v>121</v>
      </c>
      <c r="AB35" s="26">
        <v>22</v>
      </c>
      <c r="AC35" s="7">
        <f t="shared" si="11"/>
        <v>132</v>
      </c>
      <c r="AD35" s="27">
        <v>3</v>
      </c>
      <c r="AE35" s="8">
        <f t="shared" si="12"/>
        <v>36</v>
      </c>
      <c r="AF35" s="25">
        <v>2</v>
      </c>
      <c r="AG35" s="8">
        <f t="shared" si="13"/>
        <v>30</v>
      </c>
      <c r="AH35" s="112">
        <f t="shared" si="14"/>
        <v>1401</v>
      </c>
    </row>
    <row r="36" spans="2:34" s="2" customFormat="1" ht="24" customHeight="1" x14ac:dyDescent="0.25">
      <c r="B36" s="6">
        <v>32</v>
      </c>
      <c r="C36" s="74" t="s">
        <v>49</v>
      </c>
      <c r="D36" s="24" t="s">
        <v>27</v>
      </c>
      <c r="E36" s="24" t="s">
        <v>21</v>
      </c>
      <c r="F36" s="21">
        <v>7</v>
      </c>
      <c r="G36" s="36">
        <f t="shared" si="0"/>
        <v>84</v>
      </c>
      <c r="H36" s="27">
        <v>74</v>
      </c>
      <c r="I36" s="8">
        <f t="shared" si="1"/>
        <v>148</v>
      </c>
      <c r="J36" s="26">
        <v>26</v>
      </c>
      <c r="K36" s="7">
        <f t="shared" si="2"/>
        <v>52</v>
      </c>
      <c r="L36" s="27">
        <v>12</v>
      </c>
      <c r="M36" s="8">
        <f t="shared" si="3"/>
        <v>120</v>
      </c>
      <c r="N36" s="26">
        <v>150</v>
      </c>
      <c r="O36" s="7">
        <f t="shared" si="4"/>
        <v>150</v>
      </c>
      <c r="P36" s="27">
        <v>45</v>
      </c>
      <c r="Q36" s="66">
        <f t="shared" si="5"/>
        <v>90</v>
      </c>
      <c r="R36" s="26">
        <v>4</v>
      </c>
      <c r="S36" s="7">
        <f t="shared" si="6"/>
        <v>80</v>
      </c>
      <c r="T36" s="27">
        <v>7</v>
      </c>
      <c r="U36" s="8">
        <f t="shared" si="7"/>
        <v>56</v>
      </c>
      <c r="V36" s="26">
        <v>31</v>
      </c>
      <c r="W36" s="8">
        <f t="shared" si="8"/>
        <v>93</v>
      </c>
      <c r="X36" s="26">
        <v>136</v>
      </c>
      <c r="Y36" s="16">
        <f t="shared" si="9"/>
        <v>136</v>
      </c>
      <c r="Z36" s="27">
        <v>140</v>
      </c>
      <c r="AA36" s="8">
        <f t="shared" si="10"/>
        <v>140</v>
      </c>
      <c r="AB36" s="26">
        <v>13</v>
      </c>
      <c r="AC36" s="7">
        <f t="shared" si="11"/>
        <v>78</v>
      </c>
      <c r="AD36" s="27">
        <v>6</v>
      </c>
      <c r="AE36" s="8">
        <f t="shared" si="12"/>
        <v>72</v>
      </c>
      <c r="AF36" s="25">
        <v>2</v>
      </c>
      <c r="AG36" s="8">
        <f t="shared" si="13"/>
        <v>30</v>
      </c>
      <c r="AH36" s="112">
        <f t="shared" si="14"/>
        <v>1329</v>
      </c>
    </row>
    <row r="37" spans="2:34" s="2" customFormat="1" ht="24" customHeight="1" x14ac:dyDescent="0.25">
      <c r="B37" s="6">
        <v>33</v>
      </c>
      <c r="C37" s="74" t="s">
        <v>61</v>
      </c>
      <c r="D37" s="24" t="s">
        <v>23</v>
      </c>
      <c r="E37" s="24" t="s">
        <v>21</v>
      </c>
      <c r="F37" s="21">
        <v>7</v>
      </c>
      <c r="G37" s="36">
        <f t="shared" ref="G37:G68" si="15">F37*12</f>
        <v>84</v>
      </c>
      <c r="H37" s="27">
        <v>62</v>
      </c>
      <c r="I37" s="8">
        <f t="shared" ref="I37:I68" si="16">H37*2</f>
        <v>124</v>
      </c>
      <c r="J37" s="26">
        <v>51</v>
      </c>
      <c r="K37" s="7">
        <f t="shared" ref="K37:K68" si="17">J37*2</f>
        <v>102</v>
      </c>
      <c r="L37" s="27">
        <v>9</v>
      </c>
      <c r="M37" s="8">
        <f t="shared" ref="M37:M68" si="18">L37*10</f>
        <v>90</v>
      </c>
      <c r="N37" s="26">
        <v>137</v>
      </c>
      <c r="O37" s="7">
        <f t="shared" ref="O37:O68" si="19">N37</f>
        <v>137</v>
      </c>
      <c r="P37" s="27">
        <v>55</v>
      </c>
      <c r="Q37" s="66">
        <f t="shared" ref="Q37:Q68" si="20">P37*2</f>
        <v>110</v>
      </c>
      <c r="R37" s="26">
        <v>3</v>
      </c>
      <c r="S37" s="7">
        <f t="shared" ref="S37:S68" si="21">R37*20</f>
        <v>60</v>
      </c>
      <c r="T37" s="27">
        <v>9</v>
      </c>
      <c r="U37" s="8">
        <f t="shared" ref="U37:U68" si="22">T37*8</f>
        <v>72</v>
      </c>
      <c r="V37" s="26">
        <v>30</v>
      </c>
      <c r="W37" s="8">
        <f t="shared" ref="W37:W68" si="23">V37*3</f>
        <v>90</v>
      </c>
      <c r="X37" s="26">
        <v>89</v>
      </c>
      <c r="Y37" s="16">
        <f t="shared" ref="Y37:Y68" si="24">X37</f>
        <v>89</v>
      </c>
      <c r="Z37" s="27">
        <v>122</v>
      </c>
      <c r="AA37" s="8">
        <f t="shared" ref="AA37:AA68" si="25">Z37</f>
        <v>122</v>
      </c>
      <c r="AB37" s="26">
        <v>13</v>
      </c>
      <c r="AC37" s="7">
        <f t="shared" ref="AC37:AC68" si="26">AB37*6</f>
        <v>78</v>
      </c>
      <c r="AD37" s="27">
        <v>6</v>
      </c>
      <c r="AE37" s="8">
        <f t="shared" ref="AE37:AE68" si="27">AD37*12</f>
        <v>72</v>
      </c>
      <c r="AF37" s="25">
        <v>3</v>
      </c>
      <c r="AG37" s="8">
        <f t="shared" ref="AG37:AG68" si="28">AF37*15</f>
        <v>45</v>
      </c>
      <c r="AH37" s="112">
        <f t="shared" ref="AH37:AH68" si="29">G37+I37+K37+M37+O37+Q37+S37+U37+W37+Y37+AA37+AC37+AE37+AG37</f>
        <v>1275</v>
      </c>
    </row>
    <row r="38" spans="2:34" s="2" customFormat="1" ht="24" customHeight="1" x14ac:dyDescent="0.25">
      <c r="B38" s="6">
        <v>34</v>
      </c>
      <c r="C38" s="74" t="s">
        <v>64</v>
      </c>
      <c r="D38" s="24" t="s">
        <v>27</v>
      </c>
      <c r="E38" s="24" t="s">
        <v>20</v>
      </c>
      <c r="F38" s="21">
        <v>7</v>
      </c>
      <c r="G38" s="36">
        <f t="shared" si="15"/>
        <v>84</v>
      </c>
      <c r="H38" s="27">
        <v>72</v>
      </c>
      <c r="I38" s="8">
        <f t="shared" si="16"/>
        <v>144</v>
      </c>
      <c r="J38" s="26">
        <v>50</v>
      </c>
      <c r="K38" s="7">
        <f t="shared" si="17"/>
        <v>100</v>
      </c>
      <c r="L38" s="27">
        <v>8</v>
      </c>
      <c r="M38" s="8">
        <f t="shared" si="18"/>
        <v>80</v>
      </c>
      <c r="N38" s="26">
        <v>154</v>
      </c>
      <c r="O38" s="7">
        <f t="shared" si="19"/>
        <v>154</v>
      </c>
      <c r="P38" s="27">
        <v>52</v>
      </c>
      <c r="Q38" s="66">
        <f t="shared" si="20"/>
        <v>104</v>
      </c>
      <c r="R38" s="26">
        <v>0</v>
      </c>
      <c r="S38" s="7">
        <f t="shared" si="21"/>
        <v>0</v>
      </c>
      <c r="T38" s="27">
        <v>10</v>
      </c>
      <c r="U38" s="8">
        <f t="shared" si="22"/>
        <v>80</v>
      </c>
      <c r="V38" s="26">
        <v>36</v>
      </c>
      <c r="W38" s="8">
        <f t="shared" si="23"/>
        <v>108</v>
      </c>
      <c r="X38" s="26">
        <v>93</v>
      </c>
      <c r="Y38" s="16">
        <f t="shared" si="24"/>
        <v>93</v>
      </c>
      <c r="Z38" s="27">
        <v>127</v>
      </c>
      <c r="AA38" s="8">
        <f t="shared" si="25"/>
        <v>127</v>
      </c>
      <c r="AB38" s="26">
        <v>14</v>
      </c>
      <c r="AC38" s="7">
        <f t="shared" si="26"/>
        <v>84</v>
      </c>
      <c r="AD38" s="27">
        <v>5</v>
      </c>
      <c r="AE38" s="8">
        <f t="shared" si="27"/>
        <v>60</v>
      </c>
      <c r="AF38" s="25">
        <v>3</v>
      </c>
      <c r="AG38" s="8">
        <f t="shared" si="28"/>
        <v>45</v>
      </c>
      <c r="AH38" s="112">
        <f t="shared" si="29"/>
        <v>1263</v>
      </c>
    </row>
    <row r="39" spans="2:34" s="2" customFormat="1" ht="24" customHeight="1" x14ac:dyDescent="0.25">
      <c r="B39" s="6">
        <v>35</v>
      </c>
      <c r="C39" s="74" t="s">
        <v>132</v>
      </c>
      <c r="D39" s="24" t="s">
        <v>27</v>
      </c>
      <c r="E39" s="24" t="s">
        <v>20</v>
      </c>
      <c r="F39" s="21">
        <v>7</v>
      </c>
      <c r="G39" s="36">
        <f t="shared" si="15"/>
        <v>84</v>
      </c>
      <c r="H39" s="27">
        <v>66</v>
      </c>
      <c r="I39" s="8">
        <f t="shared" si="16"/>
        <v>132</v>
      </c>
      <c r="J39" s="26">
        <v>47</v>
      </c>
      <c r="K39" s="7">
        <f t="shared" si="17"/>
        <v>94</v>
      </c>
      <c r="L39" s="27">
        <v>8</v>
      </c>
      <c r="M39" s="8">
        <f t="shared" si="18"/>
        <v>80</v>
      </c>
      <c r="N39" s="26">
        <v>160</v>
      </c>
      <c r="O39" s="7">
        <f t="shared" si="19"/>
        <v>160</v>
      </c>
      <c r="P39" s="27">
        <v>37</v>
      </c>
      <c r="Q39" s="66">
        <f t="shared" si="20"/>
        <v>74</v>
      </c>
      <c r="R39" s="26">
        <v>4</v>
      </c>
      <c r="S39" s="7">
        <f t="shared" si="21"/>
        <v>80</v>
      </c>
      <c r="T39" s="27">
        <v>1</v>
      </c>
      <c r="U39" s="8">
        <f t="shared" si="22"/>
        <v>8</v>
      </c>
      <c r="V39" s="26">
        <v>51</v>
      </c>
      <c r="W39" s="8">
        <f t="shared" si="23"/>
        <v>153</v>
      </c>
      <c r="X39" s="26">
        <v>103</v>
      </c>
      <c r="Y39" s="16">
        <f t="shared" si="24"/>
        <v>103</v>
      </c>
      <c r="Z39" s="27">
        <v>123</v>
      </c>
      <c r="AA39" s="8">
        <f t="shared" si="25"/>
        <v>123</v>
      </c>
      <c r="AB39" s="26">
        <v>15</v>
      </c>
      <c r="AC39" s="7">
        <f t="shared" si="26"/>
        <v>90</v>
      </c>
      <c r="AD39" s="27">
        <v>2</v>
      </c>
      <c r="AE39" s="8">
        <f t="shared" si="27"/>
        <v>24</v>
      </c>
      <c r="AF39" s="25">
        <v>3</v>
      </c>
      <c r="AG39" s="8">
        <f t="shared" si="28"/>
        <v>45</v>
      </c>
      <c r="AH39" s="112">
        <f t="shared" si="29"/>
        <v>1250</v>
      </c>
    </row>
    <row r="40" spans="2:34" s="2" customFormat="1" ht="24" customHeight="1" x14ac:dyDescent="0.25">
      <c r="B40" s="6">
        <v>36</v>
      </c>
      <c r="C40" s="74" t="s">
        <v>52</v>
      </c>
      <c r="D40" s="24" t="s">
        <v>27</v>
      </c>
      <c r="E40" s="24" t="s">
        <v>21</v>
      </c>
      <c r="F40" s="21">
        <v>7</v>
      </c>
      <c r="G40" s="36">
        <f t="shared" si="15"/>
        <v>84</v>
      </c>
      <c r="H40" s="27">
        <v>69</v>
      </c>
      <c r="I40" s="8">
        <f t="shared" si="16"/>
        <v>138</v>
      </c>
      <c r="J40" s="26">
        <v>48</v>
      </c>
      <c r="K40" s="7">
        <f t="shared" si="17"/>
        <v>96</v>
      </c>
      <c r="L40" s="27">
        <v>8</v>
      </c>
      <c r="M40" s="8">
        <f t="shared" si="18"/>
        <v>80</v>
      </c>
      <c r="N40" s="26">
        <v>89</v>
      </c>
      <c r="O40" s="7">
        <f t="shared" si="19"/>
        <v>89</v>
      </c>
      <c r="P40" s="27">
        <v>60</v>
      </c>
      <c r="Q40" s="66">
        <f t="shared" si="20"/>
        <v>120</v>
      </c>
      <c r="R40" s="26">
        <v>0</v>
      </c>
      <c r="S40" s="7">
        <f t="shared" si="21"/>
        <v>0</v>
      </c>
      <c r="T40" s="27">
        <v>5</v>
      </c>
      <c r="U40" s="8">
        <f t="shared" si="22"/>
        <v>40</v>
      </c>
      <c r="V40" s="26">
        <v>26</v>
      </c>
      <c r="W40" s="8">
        <f t="shared" si="23"/>
        <v>78</v>
      </c>
      <c r="X40" s="26">
        <v>113</v>
      </c>
      <c r="Y40" s="16">
        <f t="shared" si="24"/>
        <v>113</v>
      </c>
      <c r="Z40" s="27">
        <v>146</v>
      </c>
      <c r="AA40" s="8">
        <f t="shared" si="25"/>
        <v>146</v>
      </c>
      <c r="AB40" s="26">
        <v>11</v>
      </c>
      <c r="AC40" s="7">
        <f t="shared" si="26"/>
        <v>66</v>
      </c>
      <c r="AD40" s="27">
        <v>9</v>
      </c>
      <c r="AE40" s="8">
        <f t="shared" si="27"/>
        <v>108</v>
      </c>
      <c r="AF40" s="25">
        <v>3</v>
      </c>
      <c r="AG40" s="8">
        <f t="shared" si="28"/>
        <v>45</v>
      </c>
      <c r="AH40" s="112">
        <f t="shared" si="29"/>
        <v>1203</v>
      </c>
    </row>
    <row r="41" spans="2:34" s="2" customFormat="1" ht="24" customHeight="1" x14ac:dyDescent="0.25">
      <c r="B41" s="6">
        <v>37</v>
      </c>
      <c r="C41" s="74" t="s">
        <v>45</v>
      </c>
      <c r="D41" s="24" t="s">
        <v>149</v>
      </c>
      <c r="E41" s="24" t="s">
        <v>30</v>
      </c>
      <c r="F41" s="21">
        <v>7</v>
      </c>
      <c r="G41" s="36">
        <f t="shared" si="15"/>
        <v>84</v>
      </c>
      <c r="H41" s="27">
        <v>50</v>
      </c>
      <c r="I41" s="8">
        <f t="shared" si="16"/>
        <v>100</v>
      </c>
      <c r="J41" s="26">
        <v>21</v>
      </c>
      <c r="K41" s="7">
        <f t="shared" si="17"/>
        <v>42</v>
      </c>
      <c r="L41" s="27">
        <v>4</v>
      </c>
      <c r="M41" s="8">
        <f t="shared" si="18"/>
        <v>40</v>
      </c>
      <c r="N41" s="26">
        <v>129</v>
      </c>
      <c r="O41" s="7">
        <f t="shared" si="19"/>
        <v>129</v>
      </c>
      <c r="P41" s="27">
        <v>53</v>
      </c>
      <c r="Q41" s="66">
        <f t="shared" si="20"/>
        <v>106</v>
      </c>
      <c r="R41" s="26">
        <v>4</v>
      </c>
      <c r="S41" s="7">
        <f t="shared" si="21"/>
        <v>80</v>
      </c>
      <c r="T41" s="27">
        <v>8</v>
      </c>
      <c r="U41" s="8">
        <f t="shared" si="22"/>
        <v>64</v>
      </c>
      <c r="V41" s="26">
        <v>36</v>
      </c>
      <c r="W41" s="8">
        <f t="shared" si="23"/>
        <v>108</v>
      </c>
      <c r="X41" s="26">
        <v>122</v>
      </c>
      <c r="Y41" s="16">
        <f t="shared" si="24"/>
        <v>122</v>
      </c>
      <c r="Z41" s="27">
        <v>95</v>
      </c>
      <c r="AA41" s="8">
        <f t="shared" si="25"/>
        <v>95</v>
      </c>
      <c r="AB41" s="26">
        <v>14</v>
      </c>
      <c r="AC41" s="7">
        <f t="shared" si="26"/>
        <v>84</v>
      </c>
      <c r="AD41" s="27">
        <v>9</v>
      </c>
      <c r="AE41" s="8">
        <f t="shared" si="27"/>
        <v>108</v>
      </c>
      <c r="AF41" s="25">
        <v>2</v>
      </c>
      <c r="AG41" s="8">
        <f t="shared" si="28"/>
        <v>30</v>
      </c>
      <c r="AH41" s="112">
        <f t="shared" si="29"/>
        <v>1192</v>
      </c>
    </row>
    <row r="42" spans="2:34" s="2" customFormat="1" ht="24" customHeight="1" x14ac:dyDescent="0.25">
      <c r="B42" s="6">
        <v>38</v>
      </c>
      <c r="C42" s="77" t="s">
        <v>51</v>
      </c>
      <c r="D42" s="24" t="s">
        <v>27</v>
      </c>
      <c r="E42" s="24" t="s">
        <v>21</v>
      </c>
      <c r="F42" s="21">
        <v>7</v>
      </c>
      <c r="G42" s="36">
        <f t="shared" si="15"/>
        <v>84</v>
      </c>
      <c r="H42" s="27">
        <v>72</v>
      </c>
      <c r="I42" s="8">
        <f t="shared" si="16"/>
        <v>144</v>
      </c>
      <c r="J42" s="26">
        <v>50</v>
      </c>
      <c r="K42" s="7">
        <f t="shared" si="17"/>
        <v>100</v>
      </c>
      <c r="L42" s="27">
        <v>13</v>
      </c>
      <c r="M42" s="8">
        <f t="shared" si="18"/>
        <v>130</v>
      </c>
      <c r="N42" s="26">
        <v>132</v>
      </c>
      <c r="O42" s="7">
        <f t="shared" si="19"/>
        <v>132</v>
      </c>
      <c r="P42" s="27">
        <v>22</v>
      </c>
      <c r="Q42" s="66">
        <f t="shared" si="20"/>
        <v>44</v>
      </c>
      <c r="R42" s="26">
        <v>3</v>
      </c>
      <c r="S42" s="7">
        <f t="shared" si="21"/>
        <v>60</v>
      </c>
      <c r="T42" s="27">
        <v>6</v>
      </c>
      <c r="U42" s="8">
        <f t="shared" si="22"/>
        <v>48</v>
      </c>
      <c r="V42" s="26">
        <v>20</v>
      </c>
      <c r="W42" s="8">
        <f t="shared" si="23"/>
        <v>60</v>
      </c>
      <c r="X42" s="26">
        <v>128</v>
      </c>
      <c r="Y42" s="16">
        <f t="shared" si="24"/>
        <v>128</v>
      </c>
      <c r="Z42" s="27">
        <v>121</v>
      </c>
      <c r="AA42" s="8">
        <f t="shared" si="25"/>
        <v>121</v>
      </c>
      <c r="AB42" s="26">
        <v>9</v>
      </c>
      <c r="AC42" s="7">
        <f t="shared" si="26"/>
        <v>54</v>
      </c>
      <c r="AD42" s="27">
        <v>4</v>
      </c>
      <c r="AE42" s="8">
        <f t="shared" si="27"/>
        <v>48</v>
      </c>
      <c r="AF42" s="25">
        <v>1</v>
      </c>
      <c r="AG42" s="8">
        <f t="shared" si="28"/>
        <v>15</v>
      </c>
      <c r="AH42" s="112">
        <f t="shared" si="29"/>
        <v>1168</v>
      </c>
    </row>
    <row r="43" spans="2:34" s="2" customFormat="1" ht="24" customHeight="1" x14ac:dyDescent="0.25">
      <c r="B43" s="6">
        <v>39</v>
      </c>
      <c r="C43" s="74" t="s">
        <v>117</v>
      </c>
      <c r="D43" s="24" t="s">
        <v>27</v>
      </c>
      <c r="E43" s="24" t="s">
        <v>21</v>
      </c>
      <c r="F43" s="21">
        <v>7</v>
      </c>
      <c r="G43" s="36">
        <f t="shared" si="15"/>
        <v>84</v>
      </c>
      <c r="H43" s="27">
        <v>65</v>
      </c>
      <c r="I43" s="8">
        <f t="shared" si="16"/>
        <v>130</v>
      </c>
      <c r="J43" s="26">
        <v>47</v>
      </c>
      <c r="K43" s="7">
        <f t="shared" si="17"/>
        <v>94</v>
      </c>
      <c r="L43" s="27">
        <v>8</v>
      </c>
      <c r="M43" s="8">
        <f t="shared" si="18"/>
        <v>80</v>
      </c>
      <c r="N43" s="26">
        <v>160</v>
      </c>
      <c r="O43" s="7">
        <f t="shared" si="19"/>
        <v>160</v>
      </c>
      <c r="P43" s="27">
        <v>52</v>
      </c>
      <c r="Q43" s="66">
        <f t="shared" si="20"/>
        <v>104</v>
      </c>
      <c r="R43" s="26">
        <v>1</v>
      </c>
      <c r="S43" s="7">
        <f t="shared" si="21"/>
        <v>20</v>
      </c>
      <c r="T43" s="27">
        <v>8</v>
      </c>
      <c r="U43" s="8">
        <f t="shared" si="22"/>
        <v>64</v>
      </c>
      <c r="V43" s="26">
        <v>24</v>
      </c>
      <c r="W43" s="8">
        <f t="shared" si="23"/>
        <v>72</v>
      </c>
      <c r="X43" s="26">
        <v>87</v>
      </c>
      <c r="Y43" s="16">
        <f t="shared" si="24"/>
        <v>87</v>
      </c>
      <c r="Z43" s="27">
        <v>140</v>
      </c>
      <c r="AA43" s="8">
        <f t="shared" si="25"/>
        <v>140</v>
      </c>
      <c r="AB43" s="26">
        <v>13</v>
      </c>
      <c r="AC43" s="7">
        <f t="shared" si="26"/>
        <v>78</v>
      </c>
      <c r="AD43" s="27">
        <v>2</v>
      </c>
      <c r="AE43" s="8">
        <f t="shared" si="27"/>
        <v>24</v>
      </c>
      <c r="AF43" s="25">
        <v>2</v>
      </c>
      <c r="AG43" s="8">
        <f t="shared" si="28"/>
        <v>30</v>
      </c>
      <c r="AH43" s="112">
        <f t="shared" si="29"/>
        <v>1167</v>
      </c>
    </row>
    <row r="44" spans="2:34" s="2" customFormat="1" ht="24" customHeight="1" x14ac:dyDescent="0.25">
      <c r="B44" s="6">
        <v>40</v>
      </c>
      <c r="C44" s="74" t="s">
        <v>97</v>
      </c>
      <c r="D44" s="24" t="s">
        <v>22</v>
      </c>
      <c r="E44" s="24" t="s">
        <v>21</v>
      </c>
      <c r="F44" s="21">
        <v>7</v>
      </c>
      <c r="G44" s="36">
        <f t="shared" si="15"/>
        <v>84</v>
      </c>
      <c r="H44" s="27">
        <v>37</v>
      </c>
      <c r="I44" s="8">
        <f t="shared" si="16"/>
        <v>74</v>
      </c>
      <c r="J44" s="26">
        <v>35</v>
      </c>
      <c r="K44" s="7">
        <f t="shared" si="17"/>
        <v>70</v>
      </c>
      <c r="L44" s="27">
        <v>7</v>
      </c>
      <c r="M44" s="8">
        <f t="shared" si="18"/>
        <v>70</v>
      </c>
      <c r="N44" s="26">
        <v>118</v>
      </c>
      <c r="O44" s="7">
        <f t="shared" si="19"/>
        <v>118</v>
      </c>
      <c r="P44" s="27">
        <v>53</v>
      </c>
      <c r="Q44" s="66">
        <f t="shared" si="20"/>
        <v>106</v>
      </c>
      <c r="R44" s="26">
        <v>6</v>
      </c>
      <c r="S44" s="7">
        <f t="shared" si="21"/>
        <v>120</v>
      </c>
      <c r="T44" s="27">
        <v>5</v>
      </c>
      <c r="U44" s="8">
        <f t="shared" si="22"/>
        <v>40</v>
      </c>
      <c r="V44" s="26">
        <v>34</v>
      </c>
      <c r="W44" s="8">
        <f t="shared" si="23"/>
        <v>102</v>
      </c>
      <c r="X44" s="26">
        <v>112</v>
      </c>
      <c r="Y44" s="16">
        <f t="shared" si="24"/>
        <v>112</v>
      </c>
      <c r="Z44" s="27">
        <v>145</v>
      </c>
      <c r="AA44" s="8">
        <f t="shared" si="25"/>
        <v>145</v>
      </c>
      <c r="AB44" s="26">
        <v>13</v>
      </c>
      <c r="AC44" s="7">
        <f t="shared" si="26"/>
        <v>78</v>
      </c>
      <c r="AD44" s="27">
        <v>3</v>
      </c>
      <c r="AE44" s="8">
        <f t="shared" si="27"/>
        <v>36</v>
      </c>
      <c r="AF44" s="25">
        <v>0</v>
      </c>
      <c r="AG44" s="8">
        <f t="shared" si="28"/>
        <v>0</v>
      </c>
      <c r="AH44" s="112">
        <f t="shared" si="29"/>
        <v>1155</v>
      </c>
    </row>
    <row r="45" spans="2:34" s="2" customFormat="1" ht="24" customHeight="1" x14ac:dyDescent="0.25">
      <c r="B45" s="6">
        <v>41</v>
      </c>
      <c r="C45" s="74" t="s">
        <v>77</v>
      </c>
      <c r="D45" s="24" t="s">
        <v>149</v>
      </c>
      <c r="E45" s="24" t="s">
        <v>30</v>
      </c>
      <c r="F45" s="21">
        <v>7</v>
      </c>
      <c r="G45" s="36">
        <f t="shared" si="15"/>
        <v>84</v>
      </c>
      <c r="H45" s="27">
        <v>48</v>
      </c>
      <c r="I45" s="8">
        <f t="shared" si="16"/>
        <v>96</v>
      </c>
      <c r="J45" s="26">
        <v>26</v>
      </c>
      <c r="K45" s="7">
        <f t="shared" si="17"/>
        <v>52</v>
      </c>
      <c r="L45" s="27">
        <v>10</v>
      </c>
      <c r="M45" s="8">
        <f t="shared" si="18"/>
        <v>100</v>
      </c>
      <c r="N45" s="26">
        <v>99</v>
      </c>
      <c r="O45" s="7">
        <f t="shared" si="19"/>
        <v>99</v>
      </c>
      <c r="P45" s="27">
        <v>57</v>
      </c>
      <c r="Q45" s="66">
        <f t="shared" si="20"/>
        <v>114</v>
      </c>
      <c r="R45" s="26">
        <v>6</v>
      </c>
      <c r="S45" s="7">
        <f t="shared" si="21"/>
        <v>120</v>
      </c>
      <c r="T45" s="27">
        <v>7</v>
      </c>
      <c r="U45" s="8">
        <f t="shared" si="22"/>
        <v>56</v>
      </c>
      <c r="V45" s="26">
        <v>26</v>
      </c>
      <c r="W45" s="8">
        <f t="shared" si="23"/>
        <v>78</v>
      </c>
      <c r="X45" s="26">
        <v>89</v>
      </c>
      <c r="Y45" s="16">
        <f t="shared" si="24"/>
        <v>89</v>
      </c>
      <c r="Z45" s="27">
        <v>107</v>
      </c>
      <c r="AA45" s="8">
        <f t="shared" si="25"/>
        <v>107</v>
      </c>
      <c r="AB45" s="26">
        <v>14</v>
      </c>
      <c r="AC45" s="7">
        <f t="shared" si="26"/>
        <v>84</v>
      </c>
      <c r="AD45" s="27">
        <v>0</v>
      </c>
      <c r="AE45" s="8">
        <f t="shared" si="27"/>
        <v>0</v>
      </c>
      <c r="AF45" s="25">
        <v>3</v>
      </c>
      <c r="AG45" s="8">
        <f t="shared" si="28"/>
        <v>45</v>
      </c>
      <c r="AH45" s="112">
        <f t="shared" si="29"/>
        <v>1124</v>
      </c>
    </row>
    <row r="46" spans="2:34" s="2" customFormat="1" ht="24" customHeight="1" x14ac:dyDescent="0.25">
      <c r="B46" s="6">
        <v>42</v>
      </c>
      <c r="C46" s="74" t="s">
        <v>136</v>
      </c>
      <c r="D46" s="24" t="s">
        <v>27</v>
      </c>
      <c r="E46" s="24" t="s">
        <v>20</v>
      </c>
      <c r="F46" s="21">
        <v>7</v>
      </c>
      <c r="G46" s="36">
        <f t="shared" si="15"/>
        <v>84</v>
      </c>
      <c r="H46" s="27">
        <v>62</v>
      </c>
      <c r="I46" s="8">
        <f t="shared" si="16"/>
        <v>124</v>
      </c>
      <c r="J46" s="26">
        <v>18</v>
      </c>
      <c r="K46" s="7">
        <f t="shared" si="17"/>
        <v>36</v>
      </c>
      <c r="L46" s="27">
        <v>6</v>
      </c>
      <c r="M46" s="8">
        <f t="shared" si="18"/>
        <v>60</v>
      </c>
      <c r="N46" s="26">
        <v>122</v>
      </c>
      <c r="O46" s="7">
        <f t="shared" si="19"/>
        <v>122</v>
      </c>
      <c r="P46" s="27">
        <v>45</v>
      </c>
      <c r="Q46" s="66">
        <f t="shared" si="20"/>
        <v>90</v>
      </c>
      <c r="R46" s="26">
        <v>2</v>
      </c>
      <c r="S46" s="7">
        <f t="shared" si="21"/>
        <v>40</v>
      </c>
      <c r="T46" s="27">
        <v>11</v>
      </c>
      <c r="U46" s="8">
        <f t="shared" si="22"/>
        <v>88</v>
      </c>
      <c r="V46" s="26">
        <v>32</v>
      </c>
      <c r="W46" s="8">
        <f t="shared" si="23"/>
        <v>96</v>
      </c>
      <c r="X46" s="26">
        <v>100</v>
      </c>
      <c r="Y46" s="16">
        <f t="shared" si="24"/>
        <v>100</v>
      </c>
      <c r="Z46" s="27">
        <v>119</v>
      </c>
      <c r="AA46" s="8">
        <f t="shared" si="25"/>
        <v>119</v>
      </c>
      <c r="AB46" s="26">
        <v>11</v>
      </c>
      <c r="AC46" s="7">
        <f t="shared" si="26"/>
        <v>66</v>
      </c>
      <c r="AD46" s="27">
        <v>3</v>
      </c>
      <c r="AE46" s="8">
        <f t="shared" si="27"/>
        <v>36</v>
      </c>
      <c r="AF46" s="25">
        <v>1</v>
      </c>
      <c r="AG46" s="8">
        <f t="shared" si="28"/>
        <v>15</v>
      </c>
      <c r="AH46" s="112">
        <f t="shared" si="29"/>
        <v>1076</v>
      </c>
    </row>
    <row r="47" spans="2:34" s="2" customFormat="1" ht="24" customHeight="1" x14ac:dyDescent="0.25">
      <c r="B47" s="6">
        <v>43</v>
      </c>
      <c r="C47" s="74" t="s">
        <v>65</v>
      </c>
      <c r="D47" s="24" t="s">
        <v>27</v>
      </c>
      <c r="E47" s="24" t="s">
        <v>20</v>
      </c>
      <c r="F47" s="21">
        <v>7</v>
      </c>
      <c r="G47" s="36">
        <f t="shared" si="15"/>
        <v>84</v>
      </c>
      <c r="H47" s="27">
        <v>58</v>
      </c>
      <c r="I47" s="8">
        <f t="shared" si="16"/>
        <v>116</v>
      </c>
      <c r="J47" s="26">
        <v>33</v>
      </c>
      <c r="K47" s="7">
        <f t="shared" si="17"/>
        <v>66</v>
      </c>
      <c r="L47" s="27">
        <v>7</v>
      </c>
      <c r="M47" s="8">
        <f t="shared" si="18"/>
        <v>70</v>
      </c>
      <c r="N47" s="26">
        <v>124</v>
      </c>
      <c r="O47" s="7">
        <f t="shared" si="19"/>
        <v>124</v>
      </c>
      <c r="P47" s="27">
        <v>41</v>
      </c>
      <c r="Q47" s="66">
        <f t="shared" si="20"/>
        <v>82</v>
      </c>
      <c r="R47" s="26">
        <v>0</v>
      </c>
      <c r="S47" s="7">
        <f t="shared" si="21"/>
        <v>0</v>
      </c>
      <c r="T47" s="27">
        <v>8</v>
      </c>
      <c r="U47" s="8">
        <f t="shared" si="22"/>
        <v>64</v>
      </c>
      <c r="V47" s="26">
        <v>44</v>
      </c>
      <c r="W47" s="8">
        <f t="shared" si="23"/>
        <v>132</v>
      </c>
      <c r="X47" s="26">
        <v>112</v>
      </c>
      <c r="Y47" s="16">
        <f t="shared" si="24"/>
        <v>112</v>
      </c>
      <c r="Z47" s="27">
        <v>100</v>
      </c>
      <c r="AA47" s="8">
        <f t="shared" si="25"/>
        <v>100</v>
      </c>
      <c r="AB47" s="26">
        <v>13</v>
      </c>
      <c r="AC47" s="7">
        <f t="shared" si="26"/>
        <v>78</v>
      </c>
      <c r="AD47" s="27">
        <v>2</v>
      </c>
      <c r="AE47" s="8">
        <f t="shared" si="27"/>
        <v>24</v>
      </c>
      <c r="AF47" s="25">
        <v>0</v>
      </c>
      <c r="AG47" s="8">
        <f t="shared" si="28"/>
        <v>0</v>
      </c>
      <c r="AH47" s="112">
        <f t="shared" si="29"/>
        <v>1052</v>
      </c>
    </row>
    <row r="48" spans="2:34" s="2" customFormat="1" ht="24" customHeight="1" x14ac:dyDescent="0.25">
      <c r="B48" s="6">
        <v>44</v>
      </c>
      <c r="C48" s="74" t="s">
        <v>66</v>
      </c>
      <c r="D48" s="24" t="s">
        <v>27</v>
      </c>
      <c r="E48" s="24" t="s">
        <v>20</v>
      </c>
      <c r="F48" s="21">
        <v>7</v>
      </c>
      <c r="G48" s="36">
        <f t="shared" si="15"/>
        <v>84</v>
      </c>
      <c r="H48" s="27">
        <v>39</v>
      </c>
      <c r="I48" s="8">
        <f t="shared" si="16"/>
        <v>78</v>
      </c>
      <c r="J48" s="26">
        <v>5</v>
      </c>
      <c r="K48" s="7">
        <f t="shared" si="17"/>
        <v>10</v>
      </c>
      <c r="L48" s="27">
        <v>5</v>
      </c>
      <c r="M48" s="8">
        <f t="shared" si="18"/>
        <v>50</v>
      </c>
      <c r="N48" s="26">
        <v>161</v>
      </c>
      <c r="O48" s="7">
        <f t="shared" si="19"/>
        <v>161</v>
      </c>
      <c r="P48" s="27">
        <v>34</v>
      </c>
      <c r="Q48" s="66">
        <f t="shared" si="20"/>
        <v>68</v>
      </c>
      <c r="R48" s="26">
        <v>3</v>
      </c>
      <c r="S48" s="7">
        <f t="shared" si="21"/>
        <v>60</v>
      </c>
      <c r="T48" s="27">
        <v>3</v>
      </c>
      <c r="U48" s="8">
        <f t="shared" si="22"/>
        <v>24</v>
      </c>
      <c r="V48" s="26">
        <v>29</v>
      </c>
      <c r="W48" s="8">
        <f t="shared" si="23"/>
        <v>87</v>
      </c>
      <c r="X48" s="26">
        <v>108</v>
      </c>
      <c r="Y48" s="16">
        <f t="shared" si="24"/>
        <v>108</v>
      </c>
      <c r="Z48" s="27">
        <v>107</v>
      </c>
      <c r="AA48" s="8">
        <f t="shared" si="25"/>
        <v>107</v>
      </c>
      <c r="AB48" s="26">
        <v>10</v>
      </c>
      <c r="AC48" s="7">
        <f t="shared" si="26"/>
        <v>60</v>
      </c>
      <c r="AD48" s="27">
        <v>4</v>
      </c>
      <c r="AE48" s="8">
        <f t="shared" si="27"/>
        <v>48</v>
      </c>
      <c r="AF48" s="25">
        <v>3</v>
      </c>
      <c r="AG48" s="8">
        <f t="shared" si="28"/>
        <v>45</v>
      </c>
      <c r="AH48" s="112">
        <f t="shared" si="29"/>
        <v>990</v>
      </c>
    </row>
    <row r="49" spans="2:34" s="2" customFormat="1" ht="24" customHeight="1" x14ac:dyDescent="0.25">
      <c r="B49" s="6">
        <v>45</v>
      </c>
      <c r="C49" s="74" t="s">
        <v>105</v>
      </c>
      <c r="D49" s="24" t="s">
        <v>22</v>
      </c>
      <c r="E49" s="24" t="s">
        <v>21</v>
      </c>
      <c r="F49" s="21">
        <v>7</v>
      </c>
      <c r="G49" s="36">
        <f t="shared" si="15"/>
        <v>84</v>
      </c>
      <c r="H49" s="27">
        <v>47</v>
      </c>
      <c r="I49" s="8">
        <f t="shared" si="16"/>
        <v>94</v>
      </c>
      <c r="J49" s="26">
        <v>11</v>
      </c>
      <c r="K49" s="7">
        <f t="shared" si="17"/>
        <v>22</v>
      </c>
      <c r="L49" s="27">
        <v>5</v>
      </c>
      <c r="M49" s="8">
        <f t="shared" si="18"/>
        <v>50</v>
      </c>
      <c r="N49" s="26">
        <v>109</v>
      </c>
      <c r="O49" s="7">
        <f t="shared" si="19"/>
        <v>109</v>
      </c>
      <c r="P49" s="27">
        <v>44</v>
      </c>
      <c r="Q49" s="66">
        <f t="shared" si="20"/>
        <v>88</v>
      </c>
      <c r="R49" s="26">
        <v>5</v>
      </c>
      <c r="S49" s="7">
        <f t="shared" si="21"/>
        <v>100</v>
      </c>
      <c r="T49" s="27">
        <v>2</v>
      </c>
      <c r="U49" s="8">
        <f t="shared" si="22"/>
        <v>16</v>
      </c>
      <c r="V49" s="26">
        <v>31</v>
      </c>
      <c r="W49" s="8">
        <f t="shared" si="23"/>
        <v>93</v>
      </c>
      <c r="X49" s="26">
        <v>119</v>
      </c>
      <c r="Y49" s="16">
        <f t="shared" si="24"/>
        <v>119</v>
      </c>
      <c r="Z49" s="27">
        <v>41</v>
      </c>
      <c r="AA49" s="8">
        <f t="shared" si="25"/>
        <v>41</v>
      </c>
      <c r="AB49" s="26">
        <v>4</v>
      </c>
      <c r="AC49" s="7">
        <f t="shared" si="26"/>
        <v>24</v>
      </c>
      <c r="AD49" s="27">
        <v>7</v>
      </c>
      <c r="AE49" s="8">
        <f t="shared" si="27"/>
        <v>84</v>
      </c>
      <c r="AF49" s="25">
        <v>1</v>
      </c>
      <c r="AG49" s="8">
        <f t="shared" si="28"/>
        <v>15</v>
      </c>
      <c r="AH49" s="112">
        <f t="shared" si="29"/>
        <v>939</v>
      </c>
    </row>
    <row r="50" spans="2:34" s="2" customFormat="1" ht="24" customHeight="1" x14ac:dyDescent="0.25">
      <c r="B50" s="6">
        <v>46</v>
      </c>
      <c r="C50" s="74" t="s">
        <v>155</v>
      </c>
      <c r="D50" s="24" t="s">
        <v>149</v>
      </c>
      <c r="E50" s="24" t="s">
        <v>30</v>
      </c>
      <c r="F50" s="21">
        <v>7</v>
      </c>
      <c r="G50" s="36">
        <f t="shared" si="15"/>
        <v>84</v>
      </c>
      <c r="H50" s="27">
        <v>57</v>
      </c>
      <c r="I50" s="8">
        <f t="shared" si="16"/>
        <v>114</v>
      </c>
      <c r="J50" s="26">
        <v>6</v>
      </c>
      <c r="K50" s="7">
        <f t="shared" si="17"/>
        <v>12</v>
      </c>
      <c r="L50" s="106">
        <v>6</v>
      </c>
      <c r="M50" s="8">
        <f t="shared" si="18"/>
        <v>60</v>
      </c>
      <c r="N50" s="26">
        <v>107</v>
      </c>
      <c r="O50" s="7">
        <f t="shared" si="19"/>
        <v>107</v>
      </c>
      <c r="P50" s="27">
        <v>26</v>
      </c>
      <c r="Q50" s="66">
        <f t="shared" si="20"/>
        <v>52</v>
      </c>
      <c r="R50" s="26">
        <v>1</v>
      </c>
      <c r="S50" s="7">
        <f t="shared" si="21"/>
        <v>20</v>
      </c>
      <c r="T50" s="27">
        <v>4</v>
      </c>
      <c r="U50" s="8">
        <f t="shared" si="22"/>
        <v>32</v>
      </c>
      <c r="V50" s="26">
        <v>31</v>
      </c>
      <c r="W50" s="8">
        <f t="shared" si="23"/>
        <v>93</v>
      </c>
      <c r="X50" s="26">
        <v>0</v>
      </c>
      <c r="Y50" s="16">
        <f t="shared" si="24"/>
        <v>0</v>
      </c>
      <c r="Z50" s="27">
        <v>115</v>
      </c>
      <c r="AA50" s="8">
        <f t="shared" si="25"/>
        <v>115</v>
      </c>
      <c r="AB50" s="26">
        <v>13</v>
      </c>
      <c r="AC50" s="7">
        <f t="shared" si="26"/>
        <v>78</v>
      </c>
      <c r="AD50" s="27">
        <v>1</v>
      </c>
      <c r="AE50" s="8">
        <f t="shared" si="27"/>
        <v>12</v>
      </c>
      <c r="AF50" s="25">
        <v>7</v>
      </c>
      <c r="AG50" s="8">
        <f t="shared" si="28"/>
        <v>105</v>
      </c>
      <c r="AH50" s="112">
        <f t="shared" si="29"/>
        <v>884</v>
      </c>
    </row>
    <row r="51" spans="2:34" s="2" customFormat="1" ht="24" customHeight="1" x14ac:dyDescent="0.25">
      <c r="B51" s="6">
        <v>47</v>
      </c>
      <c r="C51" s="74" t="s">
        <v>80</v>
      </c>
      <c r="D51" s="24" t="s">
        <v>149</v>
      </c>
      <c r="E51" s="24" t="s">
        <v>40</v>
      </c>
      <c r="F51" s="21">
        <v>7</v>
      </c>
      <c r="G51" s="36">
        <f t="shared" si="15"/>
        <v>84</v>
      </c>
      <c r="H51" s="27">
        <v>54</v>
      </c>
      <c r="I51" s="8">
        <f t="shared" si="16"/>
        <v>108</v>
      </c>
      <c r="J51" s="26">
        <v>30</v>
      </c>
      <c r="K51" s="7">
        <f t="shared" si="17"/>
        <v>60</v>
      </c>
      <c r="L51" s="27">
        <v>6</v>
      </c>
      <c r="M51" s="8">
        <f t="shared" si="18"/>
        <v>60</v>
      </c>
      <c r="N51" s="26">
        <v>128</v>
      </c>
      <c r="O51" s="7">
        <f t="shared" si="19"/>
        <v>128</v>
      </c>
      <c r="P51" s="27">
        <v>44</v>
      </c>
      <c r="Q51" s="66">
        <f t="shared" si="20"/>
        <v>88</v>
      </c>
      <c r="R51" s="26">
        <v>3</v>
      </c>
      <c r="S51" s="7">
        <f t="shared" si="21"/>
        <v>60</v>
      </c>
      <c r="T51" s="27">
        <v>6</v>
      </c>
      <c r="U51" s="8">
        <f t="shared" si="22"/>
        <v>48</v>
      </c>
      <c r="V51" s="40">
        <v>0</v>
      </c>
      <c r="W51" s="41">
        <f t="shared" si="23"/>
        <v>0</v>
      </c>
      <c r="X51" s="26">
        <v>123</v>
      </c>
      <c r="Y51" s="16">
        <f t="shared" si="24"/>
        <v>123</v>
      </c>
      <c r="Z51" s="27">
        <v>100</v>
      </c>
      <c r="AA51" s="8">
        <f t="shared" si="25"/>
        <v>100</v>
      </c>
      <c r="AB51" s="40">
        <v>0</v>
      </c>
      <c r="AC51" s="42">
        <f t="shared" si="26"/>
        <v>0</v>
      </c>
      <c r="AD51" s="27">
        <v>1</v>
      </c>
      <c r="AE51" s="8">
        <f t="shared" si="27"/>
        <v>12</v>
      </c>
      <c r="AF51" s="113">
        <v>0</v>
      </c>
      <c r="AG51" s="41">
        <f t="shared" si="28"/>
        <v>0</v>
      </c>
      <c r="AH51" s="112">
        <f t="shared" si="29"/>
        <v>871</v>
      </c>
    </row>
    <row r="52" spans="2:34" s="2" customFormat="1" ht="24" customHeight="1" x14ac:dyDescent="0.25">
      <c r="B52" s="6">
        <v>48</v>
      </c>
      <c r="C52" s="74" t="s">
        <v>143</v>
      </c>
      <c r="D52" s="24" t="s">
        <v>27</v>
      </c>
      <c r="E52" s="24" t="s">
        <v>20</v>
      </c>
      <c r="F52" s="21">
        <v>7</v>
      </c>
      <c r="G52" s="36">
        <f t="shared" si="15"/>
        <v>84</v>
      </c>
      <c r="H52" s="27">
        <v>9</v>
      </c>
      <c r="I52" s="8">
        <f t="shared" si="16"/>
        <v>18</v>
      </c>
      <c r="J52" s="26">
        <v>6</v>
      </c>
      <c r="K52" s="7">
        <f t="shared" si="17"/>
        <v>12</v>
      </c>
      <c r="L52" s="27">
        <v>2</v>
      </c>
      <c r="M52" s="8">
        <f t="shared" si="18"/>
        <v>20</v>
      </c>
      <c r="N52" s="26">
        <v>66</v>
      </c>
      <c r="O52" s="7">
        <f t="shared" si="19"/>
        <v>66</v>
      </c>
      <c r="P52" s="27">
        <v>39</v>
      </c>
      <c r="Q52" s="66">
        <f t="shared" si="20"/>
        <v>78</v>
      </c>
      <c r="R52" s="26">
        <v>1</v>
      </c>
      <c r="S52" s="7">
        <f t="shared" si="21"/>
        <v>20</v>
      </c>
      <c r="T52" s="27">
        <v>9</v>
      </c>
      <c r="U52" s="8">
        <f t="shared" si="22"/>
        <v>72</v>
      </c>
      <c r="V52" s="26">
        <v>5</v>
      </c>
      <c r="W52" s="8">
        <f t="shared" si="23"/>
        <v>15</v>
      </c>
      <c r="X52" s="26">
        <v>86</v>
      </c>
      <c r="Y52" s="16">
        <f t="shared" si="24"/>
        <v>86</v>
      </c>
      <c r="Z52" s="27">
        <v>0</v>
      </c>
      <c r="AA52" s="8">
        <f t="shared" si="25"/>
        <v>0</v>
      </c>
      <c r="AB52" s="26">
        <v>15</v>
      </c>
      <c r="AC52" s="7">
        <f t="shared" si="26"/>
        <v>90</v>
      </c>
      <c r="AD52" s="27">
        <v>0</v>
      </c>
      <c r="AE52" s="8">
        <f t="shared" si="27"/>
        <v>0</v>
      </c>
      <c r="AF52" s="25">
        <v>3</v>
      </c>
      <c r="AG52" s="8">
        <f t="shared" si="28"/>
        <v>45</v>
      </c>
      <c r="AH52" s="112">
        <f t="shared" si="29"/>
        <v>606</v>
      </c>
    </row>
    <row r="53" spans="2:34" s="2" customFormat="1" ht="24" customHeight="1" x14ac:dyDescent="0.25">
      <c r="B53" s="6">
        <v>49</v>
      </c>
      <c r="C53" s="74" t="s">
        <v>50</v>
      </c>
      <c r="D53" s="24" t="s">
        <v>27</v>
      </c>
      <c r="E53" s="24" t="s">
        <v>21</v>
      </c>
      <c r="F53" s="21">
        <v>6</v>
      </c>
      <c r="G53" s="36">
        <f t="shared" si="15"/>
        <v>72</v>
      </c>
      <c r="H53" s="27">
        <v>54</v>
      </c>
      <c r="I53" s="8">
        <f t="shared" si="16"/>
        <v>108</v>
      </c>
      <c r="J53" s="26">
        <v>29</v>
      </c>
      <c r="K53" s="7">
        <f t="shared" si="17"/>
        <v>58</v>
      </c>
      <c r="L53" s="27">
        <v>9</v>
      </c>
      <c r="M53" s="8">
        <f t="shared" si="18"/>
        <v>90</v>
      </c>
      <c r="N53" s="26">
        <v>164</v>
      </c>
      <c r="O53" s="7">
        <f t="shared" si="19"/>
        <v>164</v>
      </c>
      <c r="P53" s="27">
        <v>47</v>
      </c>
      <c r="Q53" s="66">
        <f t="shared" si="20"/>
        <v>94</v>
      </c>
      <c r="R53" s="26">
        <v>5</v>
      </c>
      <c r="S53" s="7">
        <f t="shared" si="21"/>
        <v>100</v>
      </c>
      <c r="T53" s="27">
        <v>9</v>
      </c>
      <c r="U53" s="8">
        <f t="shared" si="22"/>
        <v>72</v>
      </c>
      <c r="V53" s="26">
        <v>31</v>
      </c>
      <c r="W53" s="8">
        <f t="shared" si="23"/>
        <v>93</v>
      </c>
      <c r="X53" s="26">
        <v>132</v>
      </c>
      <c r="Y53" s="16">
        <f t="shared" si="24"/>
        <v>132</v>
      </c>
      <c r="Z53" s="27">
        <v>140</v>
      </c>
      <c r="AA53" s="8">
        <f t="shared" si="25"/>
        <v>140</v>
      </c>
      <c r="AB53" s="26">
        <v>13</v>
      </c>
      <c r="AC53" s="7">
        <f t="shared" si="26"/>
        <v>78</v>
      </c>
      <c r="AD53" s="27">
        <v>0</v>
      </c>
      <c r="AE53" s="8">
        <f t="shared" si="27"/>
        <v>0</v>
      </c>
      <c r="AF53" s="25">
        <v>1</v>
      </c>
      <c r="AG53" s="8">
        <f t="shared" si="28"/>
        <v>15</v>
      </c>
      <c r="AH53" s="112">
        <f t="shared" si="29"/>
        <v>1216</v>
      </c>
    </row>
    <row r="54" spans="2:34" s="2" customFormat="1" ht="24" customHeight="1" x14ac:dyDescent="0.25">
      <c r="B54" s="6">
        <v>50</v>
      </c>
      <c r="C54" s="74" t="s">
        <v>134</v>
      </c>
      <c r="D54" s="24" t="s">
        <v>27</v>
      </c>
      <c r="E54" s="24" t="s">
        <v>20</v>
      </c>
      <c r="F54" s="21">
        <v>6</v>
      </c>
      <c r="G54" s="36">
        <f t="shared" si="15"/>
        <v>72</v>
      </c>
      <c r="H54" s="27">
        <v>63</v>
      </c>
      <c r="I54" s="8">
        <f t="shared" si="16"/>
        <v>126</v>
      </c>
      <c r="J54" s="26">
        <v>20</v>
      </c>
      <c r="K54" s="7">
        <f t="shared" si="17"/>
        <v>40</v>
      </c>
      <c r="L54" s="27">
        <v>9</v>
      </c>
      <c r="M54" s="8">
        <f t="shared" si="18"/>
        <v>90</v>
      </c>
      <c r="N54" s="26">
        <v>170</v>
      </c>
      <c r="O54" s="7">
        <f t="shared" si="19"/>
        <v>170</v>
      </c>
      <c r="P54" s="27">
        <v>61</v>
      </c>
      <c r="Q54" s="66">
        <f t="shared" si="20"/>
        <v>122</v>
      </c>
      <c r="R54" s="26">
        <v>0</v>
      </c>
      <c r="S54" s="7">
        <f t="shared" si="21"/>
        <v>0</v>
      </c>
      <c r="T54" s="27">
        <v>10</v>
      </c>
      <c r="U54" s="8">
        <f t="shared" si="22"/>
        <v>80</v>
      </c>
      <c r="V54" s="26">
        <v>29</v>
      </c>
      <c r="W54" s="8">
        <f t="shared" si="23"/>
        <v>87</v>
      </c>
      <c r="X54" s="26">
        <v>119</v>
      </c>
      <c r="Y54" s="16">
        <f t="shared" si="24"/>
        <v>119</v>
      </c>
      <c r="Z54" s="27">
        <v>140</v>
      </c>
      <c r="AA54" s="8">
        <f t="shared" si="25"/>
        <v>140</v>
      </c>
      <c r="AB54" s="26">
        <v>9</v>
      </c>
      <c r="AC54" s="7">
        <f t="shared" si="26"/>
        <v>54</v>
      </c>
      <c r="AD54" s="27">
        <v>4</v>
      </c>
      <c r="AE54" s="8">
        <f t="shared" si="27"/>
        <v>48</v>
      </c>
      <c r="AF54" s="25">
        <v>0</v>
      </c>
      <c r="AG54" s="8">
        <f t="shared" si="28"/>
        <v>0</v>
      </c>
      <c r="AH54" s="112">
        <f t="shared" si="29"/>
        <v>1148</v>
      </c>
    </row>
    <row r="55" spans="2:34" s="2" customFormat="1" ht="24" customHeight="1" x14ac:dyDescent="0.25">
      <c r="B55" s="6">
        <v>51</v>
      </c>
      <c r="C55" s="74" t="s">
        <v>99</v>
      </c>
      <c r="D55" s="24" t="s">
        <v>22</v>
      </c>
      <c r="E55" s="24" t="s">
        <v>21</v>
      </c>
      <c r="F55" s="21">
        <v>6</v>
      </c>
      <c r="G55" s="36">
        <f t="shared" si="15"/>
        <v>72</v>
      </c>
      <c r="H55" s="27">
        <v>37</v>
      </c>
      <c r="I55" s="8">
        <f t="shared" si="16"/>
        <v>74</v>
      </c>
      <c r="J55" s="26">
        <v>13</v>
      </c>
      <c r="K55" s="7">
        <f t="shared" si="17"/>
        <v>26</v>
      </c>
      <c r="L55" s="27">
        <v>5</v>
      </c>
      <c r="M55" s="8">
        <f t="shared" si="18"/>
        <v>50</v>
      </c>
      <c r="N55" s="26">
        <v>92</v>
      </c>
      <c r="O55" s="7">
        <f t="shared" si="19"/>
        <v>92</v>
      </c>
      <c r="P55" s="27">
        <v>54</v>
      </c>
      <c r="Q55" s="66">
        <f t="shared" si="20"/>
        <v>108</v>
      </c>
      <c r="R55" s="26">
        <v>6</v>
      </c>
      <c r="S55" s="7">
        <f t="shared" si="21"/>
        <v>120</v>
      </c>
      <c r="T55" s="27">
        <v>9</v>
      </c>
      <c r="U55" s="8">
        <f t="shared" si="22"/>
        <v>72</v>
      </c>
      <c r="V55" s="26">
        <v>28</v>
      </c>
      <c r="W55" s="8">
        <f t="shared" si="23"/>
        <v>84</v>
      </c>
      <c r="X55" s="26">
        <v>117</v>
      </c>
      <c r="Y55" s="16">
        <f t="shared" si="24"/>
        <v>117</v>
      </c>
      <c r="Z55" s="27">
        <v>134</v>
      </c>
      <c r="AA55" s="8">
        <f t="shared" si="25"/>
        <v>134</v>
      </c>
      <c r="AB55" s="26">
        <v>16</v>
      </c>
      <c r="AC55" s="7">
        <f t="shared" si="26"/>
        <v>96</v>
      </c>
      <c r="AD55" s="27">
        <v>4</v>
      </c>
      <c r="AE55" s="8">
        <f t="shared" si="27"/>
        <v>48</v>
      </c>
      <c r="AF55" s="25">
        <v>1</v>
      </c>
      <c r="AG55" s="8">
        <f t="shared" si="28"/>
        <v>15</v>
      </c>
      <c r="AH55" s="112">
        <f t="shared" si="29"/>
        <v>1108</v>
      </c>
    </row>
    <row r="56" spans="2:34" s="2" customFormat="1" ht="24" customHeight="1" x14ac:dyDescent="0.25">
      <c r="B56" s="6">
        <v>52</v>
      </c>
      <c r="C56" s="74" t="s">
        <v>90</v>
      </c>
      <c r="D56" s="24" t="s">
        <v>23</v>
      </c>
      <c r="E56" s="24" t="s">
        <v>21</v>
      </c>
      <c r="F56" s="21">
        <v>6</v>
      </c>
      <c r="G56" s="36">
        <f t="shared" si="15"/>
        <v>72</v>
      </c>
      <c r="H56" s="27">
        <v>51</v>
      </c>
      <c r="I56" s="8">
        <f t="shared" si="16"/>
        <v>102</v>
      </c>
      <c r="J56" s="26">
        <v>32</v>
      </c>
      <c r="K56" s="7">
        <f t="shared" si="17"/>
        <v>64</v>
      </c>
      <c r="L56" s="27">
        <v>7</v>
      </c>
      <c r="M56" s="8">
        <f t="shared" si="18"/>
        <v>70</v>
      </c>
      <c r="N56" s="26">
        <v>129</v>
      </c>
      <c r="O56" s="7">
        <f t="shared" si="19"/>
        <v>129</v>
      </c>
      <c r="P56" s="27">
        <v>18</v>
      </c>
      <c r="Q56" s="66">
        <f t="shared" si="20"/>
        <v>36</v>
      </c>
      <c r="R56" s="26">
        <v>3</v>
      </c>
      <c r="S56" s="7">
        <f t="shared" si="21"/>
        <v>60</v>
      </c>
      <c r="T56" s="27">
        <v>8</v>
      </c>
      <c r="U56" s="8">
        <f t="shared" si="22"/>
        <v>64</v>
      </c>
      <c r="V56" s="26">
        <v>32</v>
      </c>
      <c r="W56" s="8">
        <f t="shared" si="23"/>
        <v>96</v>
      </c>
      <c r="X56" s="26">
        <v>104</v>
      </c>
      <c r="Y56" s="16">
        <f t="shared" si="24"/>
        <v>104</v>
      </c>
      <c r="Z56" s="27">
        <v>94</v>
      </c>
      <c r="AA56" s="8">
        <f t="shared" si="25"/>
        <v>94</v>
      </c>
      <c r="AB56" s="26">
        <v>15</v>
      </c>
      <c r="AC56" s="7">
        <f t="shared" si="26"/>
        <v>90</v>
      </c>
      <c r="AD56" s="27">
        <v>3</v>
      </c>
      <c r="AE56" s="8">
        <f t="shared" si="27"/>
        <v>36</v>
      </c>
      <c r="AF56" s="25">
        <v>1</v>
      </c>
      <c r="AG56" s="8">
        <f t="shared" si="28"/>
        <v>15</v>
      </c>
      <c r="AH56" s="112">
        <f t="shared" si="29"/>
        <v>1032</v>
      </c>
    </row>
    <row r="57" spans="2:34" s="2" customFormat="1" ht="24" customHeight="1" x14ac:dyDescent="0.25">
      <c r="B57" s="6">
        <v>53</v>
      </c>
      <c r="C57" s="74" t="s">
        <v>102</v>
      </c>
      <c r="D57" s="24" t="s">
        <v>22</v>
      </c>
      <c r="E57" s="24" t="s">
        <v>21</v>
      </c>
      <c r="F57" s="21">
        <v>6</v>
      </c>
      <c r="G57" s="36">
        <f t="shared" si="15"/>
        <v>72</v>
      </c>
      <c r="H57" s="27">
        <v>55</v>
      </c>
      <c r="I57" s="8">
        <f t="shared" si="16"/>
        <v>110</v>
      </c>
      <c r="J57" s="26">
        <v>28</v>
      </c>
      <c r="K57" s="7">
        <f t="shared" si="17"/>
        <v>56</v>
      </c>
      <c r="L57" s="27">
        <v>7</v>
      </c>
      <c r="M57" s="8">
        <f t="shared" si="18"/>
        <v>70</v>
      </c>
      <c r="N57" s="26">
        <v>126</v>
      </c>
      <c r="O57" s="7">
        <f t="shared" si="19"/>
        <v>126</v>
      </c>
      <c r="P57" s="27">
        <v>35</v>
      </c>
      <c r="Q57" s="66">
        <f t="shared" si="20"/>
        <v>70</v>
      </c>
      <c r="R57" s="26">
        <v>3</v>
      </c>
      <c r="S57" s="7">
        <f t="shared" si="21"/>
        <v>60</v>
      </c>
      <c r="T57" s="27">
        <v>6</v>
      </c>
      <c r="U57" s="8">
        <f t="shared" si="22"/>
        <v>48</v>
      </c>
      <c r="V57" s="26">
        <v>23</v>
      </c>
      <c r="W57" s="8">
        <f t="shared" si="23"/>
        <v>69</v>
      </c>
      <c r="X57" s="26">
        <v>119</v>
      </c>
      <c r="Y57" s="16">
        <f t="shared" si="24"/>
        <v>119</v>
      </c>
      <c r="Z57" s="27">
        <v>99</v>
      </c>
      <c r="AA57" s="8">
        <f t="shared" si="25"/>
        <v>99</v>
      </c>
      <c r="AB57" s="26">
        <v>8</v>
      </c>
      <c r="AC57" s="7">
        <f t="shared" si="26"/>
        <v>48</v>
      </c>
      <c r="AD57" s="27">
        <v>4</v>
      </c>
      <c r="AE57" s="8">
        <f t="shared" si="27"/>
        <v>48</v>
      </c>
      <c r="AF57" s="25">
        <v>2</v>
      </c>
      <c r="AG57" s="8">
        <f t="shared" si="28"/>
        <v>30</v>
      </c>
      <c r="AH57" s="112">
        <f t="shared" si="29"/>
        <v>1025</v>
      </c>
    </row>
    <row r="58" spans="2:34" s="2" customFormat="1" ht="24" customHeight="1" x14ac:dyDescent="0.25">
      <c r="B58" s="6">
        <v>54</v>
      </c>
      <c r="C58" s="74" t="s">
        <v>53</v>
      </c>
      <c r="D58" s="24" t="s">
        <v>27</v>
      </c>
      <c r="E58" s="24" t="s">
        <v>21</v>
      </c>
      <c r="F58" s="21">
        <v>6</v>
      </c>
      <c r="G58" s="36">
        <f t="shared" si="15"/>
        <v>72</v>
      </c>
      <c r="H58" s="27">
        <v>46</v>
      </c>
      <c r="I58" s="8">
        <f t="shared" si="16"/>
        <v>92</v>
      </c>
      <c r="J58" s="26">
        <v>12</v>
      </c>
      <c r="K58" s="7">
        <f t="shared" si="17"/>
        <v>24</v>
      </c>
      <c r="L58" s="27">
        <v>7</v>
      </c>
      <c r="M58" s="8">
        <f t="shared" si="18"/>
        <v>70</v>
      </c>
      <c r="N58" s="26">
        <v>96</v>
      </c>
      <c r="O58" s="7">
        <f t="shared" si="19"/>
        <v>96</v>
      </c>
      <c r="P58" s="27">
        <v>40</v>
      </c>
      <c r="Q58" s="66">
        <f t="shared" si="20"/>
        <v>80</v>
      </c>
      <c r="R58" s="26">
        <v>1</v>
      </c>
      <c r="S58" s="7">
        <f t="shared" si="21"/>
        <v>20</v>
      </c>
      <c r="T58" s="27">
        <v>3</v>
      </c>
      <c r="U58" s="8">
        <f t="shared" si="22"/>
        <v>24</v>
      </c>
      <c r="V58" s="26">
        <v>46</v>
      </c>
      <c r="W58" s="8">
        <f t="shared" si="23"/>
        <v>138</v>
      </c>
      <c r="X58" s="26">
        <v>83</v>
      </c>
      <c r="Y58" s="16">
        <f t="shared" si="24"/>
        <v>83</v>
      </c>
      <c r="Z58" s="27">
        <v>109</v>
      </c>
      <c r="AA58" s="8">
        <f t="shared" si="25"/>
        <v>109</v>
      </c>
      <c r="AB58" s="26">
        <v>10</v>
      </c>
      <c r="AC58" s="7">
        <f t="shared" si="26"/>
        <v>60</v>
      </c>
      <c r="AD58" s="27">
        <v>3</v>
      </c>
      <c r="AE58" s="8">
        <f t="shared" si="27"/>
        <v>36</v>
      </c>
      <c r="AF58" s="25">
        <v>4</v>
      </c>
      <c r="AG58" s="8">
        <f t="shared" si="28"/>
        <v>60</v>
      </c>
      <c r="AH58" s="112">
        <f t="shared" si="29"/>
        <v>964</v>
      </c>
    </row>
    <row r="59" spans="2:34" s="2" customFormat="1" ht="24" customHeight="1" x14ac:dyDescent="0.25">
      <c r="B59" s="6">
        <v>55</v>
      </c>
      <c r="C59" s="74" t="s">
        <v>106</v>
      </c>
      <c r="D59" s="24" t="s">
        <v>22</v>
      </c>
      <c r="E59" s="24" t="s">
        <v>21</v>
      </c>
      <c r="F59" s="21">
        <v>6</v>
      </c>
      <c r="G59" s="36">
        <f t="shared" si="15"/>
        <v>72</v>
      </c>
      <c r="H59" s="27">
        <v>49</v>
      </c>
      <c r="I59" s="8">
        <f t="shared" si="16"/>
        <v>98</v>
      </c>
      <c r="J59" s="26">
        <v>32</v>
      </c>
      <c r="K59" s="7">
        <f t="shared" si="17"/>
        <v>64</v>
      </c>
      <c r="L59" s="27">
        <v>4</v>
      </c>
      <c r="M59" s="8">
        <f t="shared" si="18"/>
        <v>40</v>
      </c>
      <c r="N59" s="26">
        <v>94</v>
      </c>
      <c r="O59" s="7">
        <f t="shared" si="19"/>
        <v>94</v>
      </c>
      <c r="P59" s="27">
        <v>28</v>
      </c>
      <c r="Q59" s="66">
        <f t="shared" si="20"/>
        <v>56</v>
      </c>
      <c r="R59" s="26">
        <v>2</v>
      </c>
      <c r="S59" s="7">
        <f t="shared" si="21"/>
        <v>40</v>
      </c>
      <c r="T59" s="27">
        <v>9</v>
      </c>
      <c r="U59" s="8">
        <f t="shared" si="22"/>
        <v>72</v>
      </c>
      <c r="V59" s="26">
        <v>23</v>
      </c>
      <c r="W59" s="8">
        <f t="shared" si="23"/>
        <v>69</v>
      </c>
      <c r="X59" s="26">
        <v>25</v>
      </c>
      <c r="Y59" s="16">
        <f t="shared" si="24"/>
        <v>25</v>
      </c>
      <c r="Z59" s="27">
        <v>134</v>
      </c>
      <c r="AA59" s="8">
        <f t="shared" si="25"/>
        <v>134</v>
      </c>
      <c r="AB59" s="26">
        <v>20</v>
      </c>
      <c r="AC59" s="7">
        <f t="shared" si="26"/>
        <v>120</v>
      </c>
      <c r="AD59" s="27">
        <v>4</v>
      </c>
      <c r="AE59" s="8">
        <f t="shared" si="27"/>
        <v>48</v>
      </c>
      <c r="AF59" s="25">
        <v>0</v>
      </c>
      <c r="AG59" s="8">
        <f t="shared" si="28"/>
        <v>0</v>
      </c>
      <c r="AH59" s="112">
        <f t="shared" si="29"/>
        <v>932</v>
      </c>
    </row>
    <row r="60" spans="2:34" s="2" customFormat="1" ht="24" customHeight="1" x14ac:dyDescent="0.25">
      <c r="B60" s="6">
        <v>56</v>
      </c>
      <c r="C60" s="74" t="s">
        <v>108</v>
      </c>
      <c r="D60" s="24" t="s">
        <v>22</v>
      </c>
      <c r="E60" s="24" t="s">
        <v>21</v>
      </c>
      <c r="F60" s="21">
        <v>6</v>
      </c>
      <c r="G60" s="36">
        <f t="shared" si="15"/>
        <v>72</v>
      </c>
      <c r="H60" s="27">
        <v>64</v>
      </c>
      <c r="I60" s="8">
        <f t="shared" si="16"/>
        <v>128</v>
      </c>
      <c r="J60" s="26">
        <v>14</v>
      </c>
      <c r="K60" s="7">
        <f t="shared" si="17"/>
        <v>28</v>
      </c>
      <c r="L60" s="27">
        <v>5</v>
      </c>
      <c r="M60" s="8">
        <f t="shared" si="18"/>
        <v>50</v>
      </c>
      <c r="N60" s="26">
        <v>79</v>
      </c>
      <c r="O60" s="7">
        <f t="shared" si="19"/>
        <v>79</v>
      </c>
      <c r="P60" s="27">
        <v>35</v>
      </c>
      <c r="Q60" s="66">
        <f t="shared" si="20"/>
        <v>70</v>
      </c>
      <c r="R60" s="26">
        <v>2</v>
      </c>
      <c r="S60" s="7">
        <f t="shared" si="21"/>
        <v>40</v>
      </c>
      <c r="T60" s="27">
        <v>3</v>
      </c>
      <c r="U60" s="8">
        <f t="shared" si="22"/>
        <v>24</v>
      </c>
      <c r="V60" s="26">
        <v>8</v>
      </c>
      <c r="W60" s="8">
        <f t="shared" si="23"/>
        <v>24</v>
      </c>
      <c r="X60" s="26">
        <v>128</v>
      </c>
      <c r="Y60" s="16">
        <f t="shared" si="24"/>
        <v>128</v>
      </c>
      <c r="Z60" s="27">
        <v>102</v>
      </c>
      <c r="AA60" s="8">
        <f t="shared" si="25"/>
        <v>102</v>
      </c>
      <c r="AB60" s="26">
        <v>11</v>
      </c>
      <c r="AC60" s="7">
        <f t="shared" si="26"/>
        <v>66</v>
      </c>
      <c r="AD60" s="27">
        <v>3</v>
      </c>
      <c r="AE60" s="8">
        <f t="shared" si="27"/>
        <v>36</v>
      </c>
      <c r="AF60" s="25">
        <v>1</v>
      </c>
      <c r="AG60" s="8">
        <f t="shared" si="28"/>
        <v>15</v>
      </c>
      <c r="AH60" s="112">
        <f t="shared" si="29"/>
        <v>862</v>
      </c>
    </row>
    <row r="61" spans="2:34" s="2" customFormat="1" ht="24" customHeight="1" x14ac:dyDescent="0.25">
      <c r="B61" s="6">
        <v>57</v>
      </c>
      <c r="C61" s="74" t="s">
        <v>69</v>
      </c>
      <c r="D61" s="24" t="s">
        <v>27</v>
      </c>
      <c r="E61" s="24" t="s">
        <v>20</v>
      </c>
      <c r="F61" s="21">
        <v>6</v>
      </c>
      <c r="G61" s="36">
        <f t="shared" si="15"/>
        <v>72</v>
      </c>
      <c r="H61" s="27">
        <v>54</v>
      </c>
      <c r="I61" s="8">
        <f t="shared" si="16"/>
        <v>108</v>
      </c>
      <c r="J61" s="26">
        <v>10</v>
      </c>
      <c r="K61" s="7">
        <f t="shared" si="17"/>
        <v>20</v>
      </c>
      <c r="L61" s="27">
        <v>5</v>
      </c>
      <c r="M61" s="8">
        <f t="shared" si="18"/>
        <v>50</v>
      </c>
      <c r="N61" s="26">
        <v>79</v>
      </c>
      <c r="O61" s="7">
        <f t="shared" si="19"/>
        <v>79</v>
      </c>
      <c r="P61" s="27">
        <v>36</v>
      </c>
      <c r="Q61" s="66">
        <f t="shared" si="20"/>
        <v>72</v>
      </c>
      <c r="R61" s="26">
        <v>0</v>
      </c>
      <c r="S61" s="7">
        <f t="shared" si="21"/>
        <v>0</v>
      </c>
      <c r="T61" s="27">
        <v>3</v>
      </c>
      <c r="U61" s="8">
        <f t="shared" si="22"/>
        <v>24</v>
      </c>
      <c r="V61" s="26">
        <v>23</v>
      </c>
      <c r="W61" s="8">
        <f t="shared" si="23"/>
        <v>69</v>
      </c>
      <c r="X61" s="26">
        <v>109</v>
      </c>
      <c r="Y61" s="16">
        <f t="shared" si="24"/>
        <v>109</v>
      </c>
      <c r="Z61" s="27">
        <v>117</v>
      </c>
      <c r="AA61" s="8">
        <f t="shared" si="25"/>
        <v>117</v>
      </c>
      <c r="AB61" s="26">
        <v>10</v>
      </c>
      <c r="AC61" s="7">
        <f t="shared" si="26"/>
        <v>60</v>
      </c>
      <c r="AD61" s="27">
        <v>3</v>
      </c>
      <c r="AE61" s="8">
        <f t="shared" si="27"/>
        <v>36</v>
      </c>
      <c r="AF61" s="25">
        <v>2</v>
      </c>
      <c r="AG61" s="8">
        <f t="shared" si="28"/>
        <v>30</v>
      </c>
      <c r="AH61" s="112">
        <f t="shared" si="29"/>
        <v>846</v>
      </c>
    </row>
    <row r="62" spans="2:34" s="2" customFormat="1" ht="24" customHeight="1" x14ac:dyDescent="0.25">
      <c r="B62" s="6">
        <v>58</v>
      </c>
      <c r="C62" s="74" t="s">
        <v>54</v>
      </c>
      <c r="D62" s="24" t="s">
        <v>27</v>
      </c>
      <c r="E62" s="24" t="s">
        <v>21</v>
      </c>
      <c r="F62" s="21">
        <v>6</v>
      </c>
      <c r="G62" s="36">
        <f t="shared" si="15"/>
        <v>72</v>
      </c>
      <c r="H62" s="27">
        <v>36</v>
      </c>
      <c r="I62" s="8">
        <f t="shared" si="16"/>
        <v>72</v>
      </c>
      <c r="J62" s="26">
        <v>27</v>
      </c>
      <c r="K62" s="7">
        <f t="shared" si="17"/>
        <v>54</v>
      </c>
      <c r="L62" s="27">
        <v>9</v>
      </c>
      <c r="M62" s="8">
        <f t="shared" si="18"/>
        <v>90</v>
      </c>
      <c r="N62" s="26">
        <v>104</v>
      </c>
      <c r="O62" s="7">
        <f t="shared" si="19"/>
        <v>104</v>
      </c>
      <c r="P62" s="27">
        <v>35</v>
      </c>
      <c r="Q62" s="66">
        <f t="shared" si="20"/>
        <v>70</v>
      </c>
      <c r="R62" s="26">
        <v>2</v>
      </c>
      <c r="S62" s="7">
        <f t="shared" si="21"/>
        <v>40</v>
      </c>
      <c r="T62" s="27">
        <v>2</v>
      </c>
      <c r="U62" s="8">
        <f t="shared" si="22"/>
        <v>16</v>
      </c>
      <c r="V62" s="26">
        <v>28</v>
      </c>
      <c r="W62" s="8">
        <f t="shared" si="23"/>
        <v>84</v>
      </c>
      <c r="X62" s="26">
        <v>0</v>
      </c>
      <c r="Y62" s="16">
        <f t="shared" si="24"/>
        <v>0</v>
      </c>
      <c r="Z62" s="27">
        <v>146</v>
      </c>
      <c r="AA62" s="8">
        <f t="shared" si="25"/>
        <v>146</v>
      </c>
      <c r="AB62" s="26">
        <v>3</v>
      </c>
      <c r="AC62" s="7">
        <f t="shared" si="26"/>
        <v>18</v>
      </c>
      <c r="AD62" s="27">
        <v>5</v>
      </c>
      <c r="AE62" s="8">
        <f t="shared" si="27"/>
        <v>60</v>
      </c>
      <c r="AF62" s="25">
        <v>1</v>
      </c>
      <c r="AG62" s="8">
        <f t="shared" si="28"/>
        <v>15</v>
      </c>
      <c r="AH62" s="112">
        <f t="shared" si="29"/>
        <v>841</v>
      </c>
    </row>
    <row r="63" spans="2:34" s="2" customFormat="1" ht="24" customHeight="1" x14ac:dyDescent="0.25">
      <c r="B63" s="6">
        <v>59</v>
      </c>
      <c r="C63" s="74" t="s">
        <v>145</v>
      </c>
      <c r="D63" s="24" t="s">
        <v>144</v>
      </c>
      <c r="E63" s="24" t="s">
        <v>20</v>
      </c>
      <c r="F63" s="21">
        <v>6</v>
      </c>
      <c r="G63" s="36">
        <f t="shared" si="15"/>
        <v>72</v>
      </c>
      <c r="H63" s="27">
        <v>51</v>
      </c>
      <c r="I63" s="8">
        <f t="shared" si="16"/>
        <v>102</v>
      </c>
      <c r="J63" s="26">
        <v>13</v>
      </c>
      <c r="K63" s="7">
        <f t="shared" si="17"/>
        <v>26</v>
      </c>
      <c r="L63" s="27">
        <v>6</v>
      </c>
      <c r="M63" s="8">
        <f t="shared" si="18"/>
        <v>60</v>
      </c>
      <c r="N63" s="26">
        <v>45</v>
      </c>
      <c r="O63" s="7">
        <f t="shared" si="19"/>
        <v>45</v>
      </c>
      <c r="P63" s="27">
        <v>43</v>
      </c>
      <c r="Q63" s="66">
        <f t="shared" si="20"/>
        <v>86</v>
      </c>
      <c r="R63" s="26">
        <v>1</v>
      </c>
      <c r="S63" s="7">
        <f t="shared" si="21"/>
        <v>20</v>
      </c>
      <c r="T63" s="27">
        <v>3</v>
      </c>
      <c r="U63" s="8">
        <f t="shared" si="22"/>
        <v>24</v>
      </c>
      <c r="V63" s="26">
        <v>39</v>
      </c>
      <c r="W63" s="8">
        <f t="shared" si="23"/>
        <v>117</v>
      </c>
      <c r="X63" s="26">
        <v>0</v>
      </c>
      <c r="Y63" s="16">
        <f t="shared" si="24"/>
        <v>0</v>
      </c>
      <c r="Z63" s="27">
        <v>133</v>
      </c>
      <c r="AA63" s="8">
        <f t="shared" si="25"/>
        <v>133</v>
      </c>
      <c r="AB63" s="26">
        <v>11</v>
      </c>
      <c r="AC63" s="7">
        <f t="shared" si="26"/>
        <v>66</v>
      </c>
      <c r="AD63" s="27">
        <v>5</v>
      </c>
      <c r="AE63" s="8">
        <f t="shared" si="27"/>
        <v>60</v>
      </c>
      <c r="AF63" s="25">
        <v>0</v>
      </c>
      <c r="AG63" s="8">
        <f t="shared" si="28"/>
        <v>0</v>
      </c>
      <c r="AH63" s="112">
        <f t="shared" si="29"/>
        <v>811</v>
      </c>
    </row>
    <row r="64" spans="2:34" s="2" customFormat="1" ht="24" customHeight="1" x14ac:dyDescent="0.25">
      <c r="B64" s="6">
        <v>60</v>
      </c>
      <c r="C64" s="74" t="s">
        <v>62</v>
      </c>
      <c r="D64" s="24" t="s">
        <v>23</v>
      </c>
      <c r="E64" s="24" t="s">
        <v>21</v>
      </c>
      <c r="F64" s="21">
        <v>6</v>
      </c>
      <c r="G64" s="36">
        <f t="shared" si="15"/>
        <v>72</v>
      </c>
      <c r="H64" s="27">
        <v>64</v>
      </c>
      <c r="I64" s="8">
        <f t="shared" si="16"/>
        <v>128</v>
      </c>
      <c r="J64" s="26">
        <v>3</v>
      </c>
      <c r="K64" s="7">
        <f t="shared" si="17"/>
        <v>6</v>
      </c>
      <c r="L64" s="27">
        <v>5</v>
      </c>
      <c r="M64" s="8">
        <f t="shared" si="18"/>
        <v>50</v>
      </c>
      <c r="N64" s="26">
        <v>80</v>
      </c>
      <c r="O64" s="7">
        <f t="shared" si="19"/>
        <v>80</v>
      </c>
      <c r="P64" s="27">
        <v>38</v>
      </c>
      <c r="Q64" s="66">
        <f t="shared" si="20"/>
        <v>76</v>
      </c>
      <c r="R64" s="26">
        <v>1</v>
      </c>
      <c r="S64" s="7">
        <f t="shared" si="21"/>
        <v>20</v>
      </c>
      <c r="T64" s="27">
        <v>5</v>
      </c>
      <c r="U64" s="8">
        <f t="shared" si="22"/>
        <v>40</v>
      </c>
      <c r="V64" s="26">
        <v>26</v>
      </c>
      <c r="W64" s="8">
        <f t="shared" si="23"/>
        <v>78</v>
      </c>
      <c r="X64" s="26">
        <v>0</v>
      </c>
      <c r="Y64" s="16">
        <f t="shared" si="24"/>
        <v>0</v>
      </c>
      <c r="Z64" s="27">
        <v>124</v>
      </c>
      <c r="AA64" s="8">
        <f t="shared" si="25"/>
        <v>124</v>
      </c>
      <c r="AB64" s="26">
        <v>6</v>
      </c>
      <c r="AC64" s="7">
        <f t="shared" si="26"/>
        <v>36</v>
      </c>
      <c r="AD64" s="27">
        <v>4</v>
      </c>
      <c r="AE64" s="8">
        <f t="shared" si="27"/>
        <v>48</v>
      </c>
      <c r="AF64" s="25">
        <v>3</v>
      </c>
      <c r="AG64" s="8">
        <f t="shared" si="28"/>
        <v>45</v>
      </c>
      <c r="AH64" s="112">
        <f t="shared" si="29"/>
        <v>803</v>
      </c>
    </row>
    <row r="65" spans="2:34" s="2" customFormat="1" ht="24" customHeight="1" x14ac:dyDescent="0.25">
      <c r="B65" s="6">
        <v>61</v>
      </c>
      <c r="C65" s="74" t="s">
        <v>146</v>
      </c>
      <c r="D65" s="24" t="s">
        <v>144</v>
      </c>
      <c r="E65" s="24" t="s">
        <v>20</v>
      </c>
      <c r="F65" s="21">
        <v>6</v>
      </c>
      <c r="G65" s="36">
        <f t="shared" si="15"/>
        <v>72</v>
      </c>
      <c r="H65" s="27">
        <v>42</v>
      </c>
      <c r="I65" s="8">
        <f t="shared" si="16"/>
        <v>84</v>
      </c>
      <c r="J65" s="26">
        <v>11</v>
      </c>
      <c r="K65" s="7">
        <f t="shared" si="17"/>
        <v>22</v>
      </c>
      <c r="L65" s="27">
        <v>6</v>
      </c>
      <c r="M65" s="8">
        <f t="shared" si="18"/>
        <v>60</v>
      </c>
      <c r="N65" s="26">
        <v>130</v>
      </c>
      <c r="O65" s="7">
        <f t="shared" si="19"/>
        <v>130</v>
      </c>
      <c r="P65" s="27">
        <v>16</v>
      </c>
      <c r="Q65" s="66">
        <f t="shared" si="20"/>
        <v>32</v>
      </c>
      <c r="R65" s="26">
        <v>2</v>
      </c>
      <c r="S65" s="7">
        <f t="shared" si="21"/>
        <v>40</v>
      </c>
      <c r="T65" s="27">
        <v>3</v>
      </c>
      <c r="U65" s="8">
        <f t="shared" si="22"/>
        <v>24</v>
      </c>
      <c r="V65" s="26">
        <v>30</v>
      </c>
      <c r="W65" s="8">
        <f t="shared" si="23"/>
        <v>90</v>
      </c>
      <c r="X65" s="26">
        <v>32</v>
      </c>
      <c r="Y65" s="16">
        <f t="shared" si="24"/>
        <v>32</v>
      </c>
      <c r="Z65" s="27">
        <v>115</v>
      </c>
      <c r="AA65" s="8">
        <f t="shared" si="25"/>
        <v>115</v>
      </c>
      <c r="AB65" s="26">
        <v>0</v>
      </c>
      <c r="AC65" s="7">
        <f t="shared" si="26"/>
        <v>0</v>
      </c>
      <c r="AD65" s="27">
        <v>1</v>
      </c>
      <c r="AE65" s="8">
        <f t="shared" si="27"/>
        <v>12</v>
      </c>
      <c r="AF65" s="25">
        <v>6</v>
      </c>
      <c r="AG65" s="8">
        <f t="shared" si="28"/>
        <v>90</v>
      </c>
      <c r="AH65" s="112">
        <f t="shared" si="29"/>
        <v>803</v>
      </c>
    </row>
    <row r="66" spans="2:34" s="2" customFormat="1" ht="24" customHeight="1" x14ac:dyDescent="0.25">
      <c r="B66" s="6">
        <v>62</v>
      </c>
      <c r="C66" s="74" t="s">
        <v>128</v>
      </c>
      <c r="D66" s="24" t="s">
        <v>27</v>
      </c>
      <c r="E66" s="24" t="s">
        <v>21</v>
      </c>
      <c r="F66" s="21">
        <v>6</v>
      </c>
      <c r="G66" s="36">
        <f t="shared" si="15"/>
        <v>72</v>
      </c>
      <c r="H66" s="27">
        <v>35</v>
      </c>
      <c r="I66" s="8">
        <f t="shared" si="16"/>
        <v>70</v>
      </c>
      <c r="J66" s="26">
        <v>17</v>
      </c>
      <c r="K66" s="7">
        <f t="shared" si="17"/>
        <v>34</v>
      </c>
      <c r="L66" s="27">
        <v>4</v>
      </c>
      <c r="M66" s="8">
        <f t="shared" si="18"/>
        <v>40</v>
      </c>
      <c r="N66" s="26">
        <v>71</v>
      </c>
      <c r="O66" s="7">
        <f t="shared" si="19"/>
        <v>71</v>
      </c>
      <c r="P66" s="27">
        <v>43</v>
      </c>
      <c r="Q66" s="66">
        <f t="shared" si="20"/>
        <v>86</v>
      </c>
      <c r="R66" s="26">
        <v>2</v>
      </c>
      <c r="S66" s="7">
        <f t="shared" si="21"/>
        <v>40</v>
      </c>
      <c r="T66" s="27">
        <v>7</v>
      </c>
      <c r="U66" s="8">
        <f t="shared" si="22"/>
        <v>56</v>
      </c>
      <c r="V66" s="26">
        <v>16</v>
      </c>
      <c r="W66" s="8">
        <f t="shared" si="23"/>
        <v>48</v>
      </c>
      <c r="X66" s="26">
        <v>59</v>
      </c>
      <c r="Y66" s="16">
        <f t="shared" si="24"/>
        <v>59</v>
      </c>
      <c r="Z66" s="27">
        <v>130</v>
      </c>
      <c r="AA66" s="8">
        <f t="shared" si="25"/>
        <v>130</v>
      </c>
      <c r="AB66" s="26">
        <v>13</v>
      </c>
      <c r="AC66" s="7">
        <f t="shared" si="26"/>
        <v>78</v>
      </c>
      <c r="AD66" s="27">
        <v>1</v>
      </c>
      <c r="AE66" s="8">
        <f t="shared" si="27"/>
        <v>12</v>
      </c>
      <c r="AF66" s="25">
        <v>0</v>
      </c>
      <c r="AG66" s="8">
        <f t="shared" si="28"/>
        <v>0</v>
      </c>
      <c r="AH66" s="112">
        <f t="shared" si="29"/>
        <v>796</v>
      </c>
    </row>
    <row r="67" spans="2:34" s="2" customFormat="1" ht="24" customHeight="1" x14ac:dyDescent="0.25">
      <c r="B67" s="6">
        <v>63</v>
      </c>
      <c r="C67" s="74" t="s">
        <v>156</v>
      </c>
      <c r="D67" s="24" t="s">
        <v>149</v>
      </c>
      <c r="E67" s="24" t="s">
        <v>30</v>
      </c>
      <c r="F67" s="21">
        <v>6</v>
      </c>
      <c r="G67" s="36">
        <f t="shared" si="15"/>
        <v>72</v>
      </c>
      <c r="H67" s="27">
        <v>28</v>
      </c>
      <c r="I67" s="8">
        <f t="shared" si="16"/>
        <v>56</v>
      </c>
      <c r="J67" s="26">
        <v>24</v>
      </c>
      <c r="K67" s="7">
        <f t="shared" si="17"/>
        <v>48</v>
      </c>
      <c r="L67" s="27">
        <v>3</v>
      </c>
      <c r="M67" s="8">
        <f t="shared" si="18"/>
        <v>30</v>
      </c>
      <c r="N67" s="26">
        <v>66</v>
      </c>
      <c r="O67" s="7">
        <f t="shared" si="19"/>
        <v>66</v>
      </c>
      <c r="P67" s="27">
        <v>24</v>
      </c>
      <c r="Q67" s="66">
        <f t="shared" si="20"/>
        <v>48</v>
      </c>
      <c r="R67" s="26">
        <v>1</v>
      </c>
      <c r="S67" s="7">
        <f t="shared" si="21"/>
        <v>20</v>
      </c>
      <c r="T67" s="27">
        <v>6</v>
      </c>
      <c r="U67" s="8">
        <f t="shared" si="22"/>
        <v>48</v>
      </c>
      <c r="V67" s="26">
        <v>25</v>
      </c>
      <c r="W67" s="8">
        <f t="shared" si="23"/>
        <v>75</v>
      </c>
      <c r="X67" s="26">
        <v>114</v>
      </c>
      <c r="Y67" s="16">
        <f t="shared" si="24"/>
        <v>114</v>
      </c>
      <c r="Z67" s="27">
        <v>119</v>
      </c>
      <c r="AA67" s="8">
        <f t="shared" si="25"/>
        <v>119</v>
      </c>
      <c r="AB67" s="26">
        <v>8</v>
      </c>
      <c r="AC67" s="7">
        <f t="shared" si="26"/>
        <v>48</v>
      </c>
      <c r="AD67" s="27">
        <v>2</v>
      </c>
      <c r="AE67" s="8">
        <f t="shared" si="27"/>
        <v>24</v>
      </c>
      <c r="AF67" s="25">
        <v>1</v>
      </c>
      <c r="AG67" s="8">
        <f t="shared" si="28"/>
        <v>15</v>
      </c>
      <c r="AH67" s="112">
        <f t="shared" si="29"/>
        <v>783</v>
      </c>
    </row>
    <row r="68" spans="2:34" s="2" customFormat="1" ht="24" customHeight="1" x14ac:dyDescent="0.25">
      <c r="B68" s="6">
        <v>64</v>
      </c>
      <c r="C68" s="74" t="s">
        <v>109</v>
      </c>
      <c r="D68" s="24" t="s">
        <v>22</v>
      </c>
      <c r="E68" s="24" t="s">
        <v>21</v>
      </c>
      <c r="F68" s="21">
        <v>6</v>
      </c>
      <c r="G68" s="36">
        <f t="shared" si="15"/>
        <v>72</v>
      </c>
      <c r="H68" s="27">
        <v>16</v>
      </c>
      <c r="I68" s="8">
        <f t="shared" si="16"/>
        <v>32</v>
      </c>
      <c r="J68" s="26">
        <v>15</v>
      </c>
      <c r="K68" s="7">
        <f t="shared" si="17"/>
        <v>30</v>
      </c>
      <c r="L68" s="27">
        <v>3</v>
      </c>
      <c r="M68" s="8">
        <f t="shared" si="18"/>
        <v>30</v>
      </c>
      <c r="N68" s="26">
        <v>61</v>
      </c>
      <c r="O68" s="7">
        <f t="shared" si="19"/>
        <v>61</v>
      </c>
      <c r="P68" s="27">
        <v>21</v>
      </c>
      <c r="Q68" s="66">
        <f t="shared" si="20"/>
        <v>42</v>
      </c>
      <c r="R68" s="26">
        <v>3</v>
      </c>
      <c r="S68" s="7">
        <f t="shared" si="21"/>
        <v>60</v>
      </c>
      <c r="T68" s="27">
        <v>10</v>
      </c>
      <c r="U68" s="8">
        <f t="shared" si="22"/>
        <v>80</v>
      </c>
      <c r="V68" s="26">
        <v>13</v>
      </c>
      <c r="W68" s="8">
        <f t="shared" si="23"/>
        <v>39</v>
      </c>
      <c r="X68" s="26">
        <v>0</v>
      </c>
      <c r="Y68" s="16">
        <f t="shared" si="24"/>
        <v>0</v>
      </c>
      <c r="Z68" s="27">
        <v>137</v>
      </c>
      <c r="AA68" s="8">
        <f t="shared" si="25"/>
        <v>137</v>
      </c>
      <c r="AB68" s="26">
        <v>18</v>
      </c>
      <c r="AC68" s="7">
        <f t="shared" si="26"/>
        <v>108</v>
      </c>
      <c r="AD68" s="27">
        <v>0</v>
      </c>
      <c r="AE68" s="8">
        <f t="shared" si="27"/>
        <v>0</v>
      </c>
      <c r="AF68" s="25">
        <v>2</v>
      </c>
      <c r="AG68" s="8">
        <f t="shared" si="28"/>
        <v>30</v>
      </c>
      <c r="AH68" s="112">
        <f t="shared" si="29"/>
        <v>721</v>
      </c>
    </row>
    <row r="69" spans="2:34" s="2" customFormat="1" ht="24" customHeight="1" x14ac:dyDescent="0.25">
      <c r="B69" s="6">
        <v>65</v>
      </c>
      <c r="C69" s="74" t="s">
        <v>152</v>
      </c>
      <c r="D69" s="24" t="s">
        <v>149</v>
      </c>
      <c r="E69" s="24" t="s">
        <v>29</v>
      </c>
      <c r="F69" s="21">
        <v>6</v>
      </c>
      <c r="G69" s="36">
        <f t="shared" ref="G69:G100" si="30">F69*12</f>
        <v>72</v>
      </c>
      <c r="H69" s="27">
        <v>27</v>
      </c>
      <c r="I69" s="8">
        <f t="shared" ref="I69:I100" si="31">H69*2</f>
        <v>54</v>
      </c>
      <c r="J69" s="26">
        <v>3</v>
      </c>
      <c r="K69" s="7">
        <f t="shared" ref="K69:K100" si="32">J69*2</f>
        <v>6</v>
      </c>
      <c r="L69" s="27">
        <v>5</v>
      </c>
      <c r="M69" s="8">
        <f t="shared" ref="M69:M100" si="33">L69*10</f>
        <v>50</v>
      </c>
      <c r="N69" s="26">
        <v>65</v>
      </c>
      <c r="O69" s="7">
        <f t="shared" ref="O69:O100" si="34">N69</f>
        <v>65</v>
      </c>
      <c r="P69" s="27">
        <v>49</v>
      </c>
      <c r="Q69" s="66">
        <f t="shared" ref="Q69:Q100" si="35">P69*2</f>
        <v>98</v>
      </c>
      <c r="R69" s="26">
        <v>1</v>
      </c>
      <c r="S69" s="7">
        <f t="shared" ref="S69:S100" si="36">R69*20</f>
        <v>20</v>
      </c>
      <c r="T69" s="27">
        <v>6</v>
      </c>
      <c r="U69" s="8">
        <f t="shared" ref="U69:U100" si="37">T69*8</f>
        <v>48</v>
      </c>
      <c r="V69" s="26">
        <v>10</v>
      </c>
      <c r="W69" s="8">
        <f t="shared" ref="W69:W100" si="38">V69*3</f>
        <v>30</v>
      </c>
      <c r="X69" s="26">
        <v>79</v>
      </c>
      <c r="Y69" s="16">
        <f t="shared" ref="Y69:Y100" si="39">X69</f>
        <v>79</v>
      </c>
      <c r="Z69" s="27">
        <v>130</v>
      </c>
      <c r="AA69" s="8">
        <f t="shared" ref="AA69:AA100" si="40">Z69</f>
        <v>130</v>
      </c>
      <c r="AB69" s="26">
        <v>9</v>
      </c>
      <c r="AC69" s="7">
        <f t="shared" ref="AC69:AC100" si="41">AB69*6</f>
        <v>54</v>
      </c>
      <c r="AD69" s="27">
        <v>0</v>
      </c>
      <c r="AE69" s="8">
        <f t="shared" ref="AE69:AE100" si="42">AD69*12</f>
        <v>0</v>
      </c>
      <c r="AF69" s="25">
        <v>1</v>
      </c>
      <c r="AG69" s="8">
        <f t="shared" ref="AG69:AG100" si="43">AF69*15</f>
        <v>15</v>
      </c>
      <c r="AH69" s="112">
        <f t="shared" ref="AH69:AH100" si="44">G69+I69+K69+M69+O69+Q69+S69+U69+W69+Y69+AA69+AC69+AE69+AG69</f>
        <v>721</v>
      </c>
    </row>
    <row r="70" spans="2:34" s="2" customFormat="1" ht="24" customHeight="1" x14ac:dyDescent="0.25">
      <c r="B70" s="6">
        <v>66</v>
      </c>
      <c r="C70" s="75" t="s">
        <v>72</v>
      </c>
      <c r="D70" s="24" t="s">
        <v>27</v>
      </c>
      <c r="E70" s="24" t="s">
        <v>20</v>
      </c>
      <c r="F70" s="21">
        <v>6</v>
      </c>
      <c r="G70" s="36">
        <f t="shared" si="30"/>
        <v>72</v>
      </c>
      <c r="H70" s="27">
        <v>26</v>
      </c>
      <c r="I70" s="8">
        <f t="shared" si="31"/>
        <v>52</v>
      </c>
      <c r="J70" s="26">
        <v>16</v>
      </c>
      <c r="K70" s="7">
        <f t="shared" si="32"/>
        <v>32</v>
      </c>
      <c r="L70" s="27">
        <v>7</v>
      </c>
      <c r="M70" s="8">
        <f t="shared" si="33"/>
        <v>70</v>
      </c>
      <c r="N70" s="26">
        <v>74</v>
      </c>
      <c r="O70" s="7">
        <f t="shared" si="34"/>
        <v>74</v>
      </c>
      <c r="P70" s="27">
        <v>16</v>
      </c>
      <c r="Q70" s="66">
        <f t="shared" si="35"/>
        <v>32</v>
      </c>
      <c r="R70" s="26">
        <v>3</v>
      </c>
      <c r="S70" s="7">
        <f t="shared" si="36"/>
        <v>60</v>
      </c>
      <c r="T70" s="27">
        <v>4</v>
      </c>
      <c r="U70" s="8">
        <f t="shared" si="37"/>
        <v>32</v>
      </c>
      <c r="V70" s="26">
        <v>28</v>
      </c>
      <c r="W70" s="8">
        <f t="shared" si="38"/>
        <v>84</v>
      </c>
      <c r="X70" s="26">
        <v>134</v>
      </c>
      <c r="Y70" s="16">
        <f t="shared" si="39"/>
        <v>134</v>
      </c>
      <c r="Z70" s="27">
        <v>0</v>
      </c>
      <c r="AA70" s="8">
        <f t="shared" si="40"/>
        <v>0</v>
      </c>
      <c r="AB70" s="26">
        <v>3</v>
      </c>
      <c r="AC70" s="7">
        <f t="shared" si="41"/>
        <v>18</v>
      </c>
      <c r="AD70" s="27">
        <v>2</v>
      </c>
      <c r="AE70" s="8">
        <f t="shared" si="42"/>
        <v>24</v>
      </c>
      <c r="AF70" s="25">
        <v>0</v>
      </c>
      <c r="AG70" s="8">
        <f t="shared" si="43"/>
        <v>0</v>
      </c>
      <c r="AH70" s="112">
        <f t="shared" si="44"/>
        <v>684</v>
      </c>
    </row>
    <row r="71" spans="2:34" s="2" customFormat="1" ht="24" customHeight="1" x14ac:dyDescent="0.25">
      <c r="B71" s="6">
        <v>67</v>
      </c>
      <c r="C71" s="74" t="s">
        <v>166</v>
      </c>
      <c r="D71" s="24" t="s">
        <v>149</v>
      </c>
      <c r="E71" s="24" t="s">
        <v>31</v>
      </c>
      <c r="F71" s="21">
        <v>6</v>
      </c>
      <c r="G71" s="36">
        <f t="shared" si="30"/>
        <v>72</v>
      </c>
      <c r="H71" s="27">
        <v>40</v>
      </c>
      <c r="I71" s="8">
        <f t="shared" si="31"/>
        <v>80</v>
      </c>
      <c r="J71" s="26">
        <v>25</v>
      </c>
      <c r="K71" s="7">
        <f t="shared" si="32"/>
        <v>50</v>
      </c>
      <c r="L71" s="27">
        <v>4</v>
      </c>
      <c r="M71" s="8">
        <f t="shared" si="33"/>
        <v>40</v>
      </c>
      <c r="N71" s="26">
        <v>130</v>
      </c>
      <c r="O71" s="7">
        <f t="shared" si="34"/>
        <v>130</v>
      </c>
      <c r="P71" s="27">
        <v>18</v>
      </c>
      <c r="Q71" s="66">
        <f t="shared" si="35"/>
        <v>36</v>
      </c>
      <c r="R71" s="26">
        <v>2</v>
      </c>
      <c r="S71" s="7">
        <f t="shared" si="36"/>
        <v>40</v>
      </c>
      <c r="T71" s="27">
        <v>3</v>
      </c>
      <c r="U71" s="8">
        <f t="shared" si="37"/>
        <v>24</v>
      </c>
      <c r="V71" s="40">
        <v>0</v>
      </c>
      <c r="W71" s="41">
        <f t="shared" si="38"/>
        <v>0</v>
      </c>
      <c r="X71" s="26">
        <v>145</v>
      </c>
      <c r="Y71" s="16">
        <f t="shared" si="39"/>
        <v>145</v>
      </c>
      <c r="Z71" s="27">
        <v>0</v>
      </c>
      <c r="AA71" s="8">
        <f t="shared" si="40"/>
        <v>0</v>
      </c>
      <c r="AB71" s="40">
        <v>0</v>
      </c>
      <c r="AC71" s="42">
        <f t="shared" si="41"/>
        <v>0</v>
      </c>
      <c r="AD71" s="27">
        <v>3</v>
      </c>
      <c r="AE71" s="8">
        <f t="shared" si="42"/>
        <v>36</v>
      </c>
      <c r="AF71" s="113">
        <v>0</v>
      </c>
      <c r="AG71" s="41">
        <f t="shared" si="43"/>
        <v>0</v>
      </c>
      <c r="AH71" s="112">
        <f t="shared" si="44"/>
        <v>653</v>
      </c>
    </row>
    <row r="72" spans="2:34" s="2" customFormat="1" ht="24" customHeight="1" x14ac:dyDescent="0.25">
      <c r="B72" s="6">
        <v>68</v>
      </c>
      <c r="C72" s="74" t="s">
        <v>78</v>
      </c>
      <c r="D72" s="24" t="s">
        <v>149</v>
      </c>
      <c r="E72" s="24" t="s">
        <v>40</v>
      </c>
      <c r="F72" s="21">
        <v>6</v>
      </c>
      <c r="G72" s="36">
        <f t="shared" si="30"/>
        <v>72</v>
      </c>
      <c r="H72" s="27">
        <v>28</v>
      </c>
      <c r="I72" s="8">
        <f t="shared" si="31"/>
        <v>56</v>
      </c>
      <c r="J72" s="26">
        <v>15</v>
      </c>
      <c r="K72" s="7">
        <f t="shared" si="32"/>
        <v>30</v>
      </c>
      <c r="L72" s="27">
        <v>3</v>
      </c>
      <c r="M72" s="8">
        <f t="shared" si="33"/>
        <v>30</v>
      </c>
      <c r="N72" s="26">
        <v>117</v>
      </c>
      <c r="O72" s="7">
        <f t="shared" si="34"/>
        <v>117</v>
      </c>
      <c r="P72" s="27">
        <v>20</v>
      </c>
      <c r="Q72" s="66">
        <f t="shared" si="35"/>
        <v>40</v>
      </c>
      <c r="R72" s="26">
        <v>0</v>
      </c>
      <c r="S72" s="7">
        <f t="shared" si="36"/>
        <v>0</v>
      </c>
      <c r="T72" s="27">
        <v>0</v>
      </c>
      <c r="U72" s="8">
        <f t="shared" si="37"/>
        <v>0</v>
      </c>
      <c r="V72" s="40">
        <v>0</v>
      </c>
      <c r="W72" s="41">
        <f t="shared" si="38"/>
        <v>0</v>
      </c>
      <c r="X72" s="26">
        <v>110</v>
      </c>
      <c r="Y72" s="16">
        <f t="shared" si="39"/>
        <v>110</v>
      </c>
      <c r="Z72" s="27">
        <v>105</v>
      </c>
      <c r="AA72" s="8">
        <f t="shared" si="40"/>
        <v>105</v>
      </c>
      <c r="AB72" s="40">
        <v>0</v>
      </c>
      <c r="AC72" s="42">
        <f t="shared" si="41"/>
        <v>0</v>
      </c>
      <c r="AD72" s="27">
        <v>2</v>
      </c>
      <c r="AE72" s="8">
        <f t="shared" si="42"/>
        <v>24</v>
      </c>
      <c r="AF72" s="113">
        <v>0</v>
      </c>
      <c r="AG72" s="41">
        <f t="shared" si="43"/>
        <v>0</v>
      </c>
      <c r="AH72" s="112">
        <f t="shared" si="44"/>
        <v>584</v>
      </c>
    </row>
    <row r="73" spans="2:34" s="2" customFormat="1" ht="24" customHeight="1" x14ac:dyDescent="0.25">
      <c r="B73" s="6">
        <v>69</v>
      </c>
      <c r="C73" s="74" t="s">
        <v>163</v>
      </c>
      <c r="D73" s="24" t="s">
        <v>149</v>
      </c>
      <c r="E73" s="24" t="s">
        <v>39</v>
      </c>
      <c r="F73" s="21">
        <v>6</v>
      </c>
      <c r="G73" s="36">
        <f t="shared" si="30"/>
        <v>72</v>
      </c>
      <c r="H73" s="27">
        <v>18</v>
      </c>
      <c r="I73" s="8">
        <f t="shared" si="31"/>
        <v>36</v>
      </c>
      <c r="J73" s="26">
        <v>11</v>
      </c>
      <c r="K73" s="7">
        <f t="shared" si="32"/>
        <v>22</v>
      </c>
      <c r="L73" s="27">
        <v>4</v>
      </c>
      <c r="M73" s="8">
        <f t="shared" si="33"/>
        <v>40</v>
      </c>
      <c r="N73" s="26">
        <v>96</v>
      </c>
      <c r="O73" s="7">
        <f t="shared" si="34"/>
        <v>96</v>
      </c>
      <c r="P73" s="27">
        <v>24</v>
      </c>
      <c r="Q73" s="66">
        <f t="shared" si="35"/>
        <v>48</v>
      </c>
      <c r="R73" s="26">
        <v>2</v>
      </c>
      <c r="S73" s="7">
        <f t="shared" si="36"/>
        <v>40</v>
      </c>
      <c r="T73" s="27">
        <v>5</v>
      </c>
      <c r="U73" s="8">
        <f t="shared" si="37"/>
        <v>40</v>
      </c>
      <c r="V73" s="40">
        <v>0</v>
      </c>
      <c r="W73" s="41">
        <f t="shared" si="38"/>
        <v>0</v>
      </c>
      <c r="X73" s="26">
        <v>0</v>
      </c>
      <c r="Y73" s="16">
        <f t="shared" si="39"/>
        <v>0</v>
      </c>
      <c r="Z73" s="27">
        <v>100</v>
      </c>
      <c r="AA73" s="8">
        <f t="shared" si="40"/>
        <v>100</v>
      </c>
      <c r="AB73" s="40">
        <v>0</v>
      </c>
      <c r="AC73" s="42">
        <f t="shared" si="41"/>
        <v>0</v>
      </c>
      <c r="AD73" s="27">
        <v>1</v>
      </c>
      <c r="AE73" s="8">
        <f t="shared" si="42"/>
        <v>12</v>
      </c>
      <c r="AF73" s="113">
        <v>0</v>
      </c>
      <c r="AG73" s="41">
        <f t="shared" si="43"/>
        <v>0</v>
      </c>
      <c r="AH73" s="112">
        <f t="shared" si="44"/>
        <v>506</v>
      </c>
    </row>
    <row r="74" spans="2:34" s="2" customFormat="1" ht="24" customHeight="1" x14ac:dyDescent="0.25">
      <c r="B74" s="14">
        <v>70</v>
      </c>
      <c r="C74" s="76" t="s">
        <v>94</v>
      </c>
      <c r="D74" s="24" t="s">
        <v>22</v>
      </c>
      <c r="E74" s="24" t="s">
        <v>21</v>
      </c>
      <c r="F74" s="21">
        <v>5</v>
      </c>
      <c r="G74" s="36">
        <f t="shared" si="30"/>
        <v>60</v>
      </c>
      <c r="H74" s="27">
        <v>58</v>
      </c>
      <c r="I74" s="8">
        <f t="shared" si="31"/>
        <v>116</v>
      </c>
      <c r="J74" s="26">
        <v>55</v>
      </c>
      <c r="K74" s="7">
        <f t="shared" si="32"/>
        <v>110</v>
      </c>
      <c r="L74" s="27">
        <v>13</v>
      </c>
      <c r="M74" s="8">
        <f t="shared" si="33"/>
        <v>130</v>
      </c>
      <c r="N74" s="26">
        <v>146</v>
      </c>
      <c r="O74" s="7">
        <f t="shared" si="34"/>
        <v>146</v>
      </c>
      <c r="P74" s="27">
        <v>56</v>
      </c>
      <c r="Q74" s="66">
        <f t="shared" si="35"/>
        <v>112</v>
      </c>
      <c r="R74" s="26">
        <v>3</v>
      </c>
      <c r="S74" s="7">
        <f t="shared" si="36"/>
        <v>60</v>
      </c>
      <c r="T74" s="27">
        <v>10</v>
      </c>
      <c r="U74" s="8">
        <f t="shared" si="37"/>
        <v>80</v>
      </c>
      <c r="V74" s="26">
        <v>57</v>
      </c>
      <c r="W74" s="8">
        <f t="shared" si="38"/>
        <v>171</v>
      </c>
      <c r="X74" s="26">
        <v>130</v>
      </c>
      <c r="Y74" s="16">
        <f t="shared" si="39"/>
        <v>130</v>
      </c>
      <c r="Z74" s="27">
        <v>149</v>
      </c>
      <c r="AA74" s="8">
        <f t="shared" si="40"/>
        <v>149</v>
      </c>
      <c r="AB74" s="26">
        <v>22</v>
      </c>
      <c r="AC74" s="7">
        <f t="shared" si="41"/>
        <v>132</v>
      </c>
      <c r="AD74" s="27">
        <v>5</v>
      </c>
      <c r="AE74" s="8">
        <f t="shared" si="42"/>
        <v>60</v>
      </c>
      <c r="AF74" s="25">
        <v>1</v>
      </c>
      <c r="AG74" s="8">
        <f t="shared" si="43"/>
        <v>15</v>
      </c>
      <c r="AH74" s="112">
        <f t="shared" si="44"/>
        <v>1471</v>
      </c>
    </row>
    <row r="75" spans="2:34" ht="24" customHeight="1" x14ac:dyDescent="0.25">
      <c r="B75" s="6">
        <v>71</v>
      </c>
      <c r="C75" s="74" t="s">
        <v>58</v>
      </c>
      <c r="D75" s="24" t="s">
        <v>27</v>
      </c>
      <c r="E75" s="24" t="s">
        <v>21</v>
      </c>
      <c r="F75" s="21">
        <v>5</v>
      </c>
      <c r="G75" s="36">
        <f t="shared" si="30"/>
        <v>60</v>
      </c>
      <c r="H75" s="27">
        <v>73</v>
      </c>
      <c r="I75" s="8">
        <f t="shared" si="31"/>
        <v>146</v>
      </c>
      <c r="J75" s="26">
        <v>50</v>
      </c>
      <c r="K75" s="7">
        <f t="shared" si="32"/>
        <v>100</v>
      </c>
      <c r="L75" s="27">
        <v>8</v>
      </c>
      <c r="M75" s="8">
        <f t="shared" si="33"/>
        <v>80</v>
      </c>
      <c r="N75" s="26">
        <v>179</v>
      </c>
      <c r="O75" s="7">
        <f t="shared" si="34"/>
        <v>179</v>
      </c>
      <c r="P75" s="27">
        <v>55</v>
      </c>
      <c r="Q75" s="66">
        <f t="shared" si="35"/>
        <v>110</v>
      </c>
      <c r="R75" s="26">
        <v>7</v>
      </c>
      <c r="S75" s="7">
        <f t="shared" si="36"/>
        <v>140</v>
      </c>
      <c r="T75" s="27">
        <v>6</v>
      </c>
      <c r="U75" s="8">
        <f t="shared" si="37"/>
        <v>48</v>
      </c>
      <c r="V75" s="26">
        <v>36</v>
      </c>
      <c r="W75" s="8">
        <f t="shared" si="38"/>
        <v>108</v>
      </c>
      <c r="X75" s="26">
        <v>123</v>
      </c>
      <c r="Y75" s="16">
        <f t="shared" si="39"/>
        <v>123</v>
      </c>
      <c r="Z75" s="27">
        <v>118</v>
      </c>
      <c r="AA75" s="8">
        <f t="shared" si="40"/>
        <v>118</v>
      </c>
      <c r="AB75" s="26">
        <v>15</v>
      </c>
      <c r="AC75" s="7">
        <f t="shared" si="41"/>
        <v>90</v>
      </c>
      <c r="AD75" s="27">
        <v>3</v>
      </c>
      <c r="AE75" s="8">
        <f t="shared" si="42"/>
        <v>36</v>
      </c>
      <c r="AF75" s="25">
        <v>1</v>
      </c>
      <c r="AG75" s="8">
        <f t="shared" si="43"/>
        <v>15</v>
      </c>
      <c r="AH75" s="112">
        <f t="shared" si="44"/>
        <v>1353</v>
      </c>
    </row>
    <row r="76" spans="2:34" ht="24" customHeight="1" x14ac:dyDescent="0.25">
      <c r="B76" s="6">
        <v>72</v>
      </c>
      <c r="C76" s="74" t="s">
        <v>116</v>
      </c>
      <c r="D76" s="24" t="s">
        <v>27</v>
      </c>
      <c r="E76" s="24" t="s">
        <v>21</v>
      </c>
      <c r="F76" s="21">
        <v>5</v>
      </c>
      <c r="G76" s="36">
        <f t="shared" si="30"/>
        <v>60</v>
      </c>
      <c r="H76" s="27">
        <v>71</v>
      </c>
      <c r="I76" s="8">
        <f t="shared" si="31"/>
        <v>142</v>
      </c>
      <c r="J76" s="26">
        <v>16</v>
      </c>
      <c r="K76" s="7">
        <f t="shared" si="32"/>
        <v>32</v>
      </c>
      <c r="L76" s="27">
        <v>9</v>
      </c>
      <c r="M76" s="8">
        <f t="shared" si="33"/>
        <v>90</v>
      </c>
      <c r="N76" s="26">
        <v>130</v>
      </c>
      <c r="O76" s="7">
        <f t="shared" si="34"/>
        <v>130</v>
      </c>
      <c r="P76" s="27">
        <v>40</v>
      </c>
      <c r="Q76" s="66">
        <f t="shared" si="35"/>
        <v>80</v>
      </c>
      <c r="R76" s="26">
        <v>6</v>
      </c>
      <c r="S76" s="7">
        <f t="shared" si="36"/>
        <v>120</v>
      </c>
      <c r="T76" s="27">
        <v>6</v>
      </c>
      <c r="U76" s="8">
        <f t="shared" si="37"/>
        <v>48</v>
      </c>
      <c r="V76" s="26">
        <v>26</v>
      </c>
      <c r="W76" s="8">
        <f t="shared" si="38"/>
        <v>78</v>
      </c>
      <c r="X76" s="26">
        <v>103</v>
      </c>
      <c r="Y76" s="16">
        <f t="shared" si="39"/>
        <v>103</v>
      </c>
      <c r="Z76" s="27">
        <v>141</v>
      </c>
      <c r="AA76" s="8">
        <f t="shared" si="40"/>
        <v>141</v>
      </c>
      <c r="AB76" s="26">
        <v>16</v>
      </c>
      <c r="AC76" s="7">
        <f t="shared" si="41"/>
        <v>96</v>
      </c>
      <c r="AD76" s="27">
        <v>1</v>
      </c>
      <c r="AE76" s="8">
        <f t="shared" si="42"/>
        <v>12</v>
      </c>
      <c r="AF76" s="25">
        <v>2</v>
      </c>
      <c r="AG76" s="8">
        <f t="shared" si="43"/>
        <v>30</v>
      </c>
      <c r="AH76" s="112">
        <f t="shared" si="44"/>
        <v>1162</v>
      </c>
    </row>
    <row r="77" spans="2:34" ht="24" customHeight="1" x14ac:dyDescent="0.25">
      <c r="B77" s="6">
        <v>73</v>
      </c>
      <c r="C77" s="74" t="s">
        <v>119</v>
      </c>
      <c r="D77" s="24" t="s">
        <v>27</v>
      </c>
      <c r="E77" s="24" t="s">
        <v>21</v>
      </c>
      <c r="F77" s="21">
        <v>5</v>
      </c>
      <c r="G77" s="36">
        <f t="shared" si="30"/>
        <v>60</v>
      </c>
      <c r="H77" s="27">
        <v>53</v>
      </c>
      <c r="I77" s="8">
        <f t="shared" si="31"/>
        <v>106</v>
      </c>
      <c r="J77" s="26">
        <v>33</v>
      </c>
      <c r="K77" s="7">
        <f t="shared" si="32"/>
        <v>66</v>
      </c>
      <c r="L77" s="27">
        <v>12</v>
      </c>
      <c r="M77" s="8">
        <f t="shared" si="33"/>
        <v>120</v>
      </c>
      <c r="N77" s="26">
        <v>126</v>
      </c>
      <c r="O77" s="7">
        <f t="shared" si="34"/>
        <v>126</v>
      </c>
      <c r="P77" s="27">
        <v>44</v>
      </c>
      <c r="Q77" s="66">
        <f t="shared" si="35"/>
        <v>88</v>
      </c>
      <c r="R77" s="26">
        <v>2</v>
      </c>
      <c r="S77" s="7">
        <f t="shared" si="36"/>
        <v>40</v>
      </c>
      <c r="T77" s="27">
        <v>6</v>
      </c>
      <c r="U77" s="8">
        <f t="shared" si="37"/>
        <v>48</v>
      </c>
      <c r="V77" s="26">
        <v>46</v>
      </c>
      <c r="W77" s="8">
        <f t="shared" si="38"/>
        <v>138</v>
      </c>
      <c r="X77" s="26">
        <v>87</v>
      </c>
      <c r="Y77" s="16">
        <f t="shared" si="39"/>
        <v>87</v>
      </c>
      <c r="Z77" s="27">
        <v>92</v>
      </c>
      <c r="AA77" s="8">
        <f t="shared" si="40"/>
        <v>92</v>
      </c>
      <c r="AB77" s="26">
        <v>12</v>
      </c>
      <c r="AC77" s="7">
        <f t="shared" si="41"/>
        <v>72</v>
      </c>
      <c r="AD77" s="27">
        <v>2</v>
      </c>
      <c r="AE77" s="8">
        <f t="shared" si="42"/>
        <v>24</v>
      </c>
      <c r="AF77" s="25">
        <v>2</v>
      </c>
      <c r="AG77" s="8">
        <f t="shared" si="43"/>
        <v>30</v>
      </c>
      <c r="AH77" s="112">
        <f t="shared" si="44"/>
        <v>1097</v>
      </c>
    </row>
    <row r="78" spans="2:34" ht="24" customHeight="1" x14ac:dyDescent="0.25">
      <c r="B78" s="6">
        <v>74</v>
      </c>
      <c r="C78" s="74" t="s">
        <v>153</v>
      </c>
      <c r="D78" s="24" t="s">
        <v>149</v>
      </c>
      <c r="E78" s="24" t="s">
        <v>30</v>
      </c>
      <c r="F78" s="21">
        <v>5</v>
      </c>
      <c r="G78" s="36">
        <f t="shared" si="30"/>
        <v>60</v>
      </c>
      <c r="H78" s="27">
        <v>70</v>
      </c>
      <c r="I78" s="8">
        <f t="shared" si="31"/>
        <v>140</v>
      </c>
      <c r="J78" s="26">
        <v>40</v>
      </c>
      <c r="K78" s="7">
        <f t="shared" si="32"/>
        <v>80</v>
      </c>
      <c r="L78" s="27">
        <v>6</v>
      </c>
      <c r="M78" s="8">
        <f t="shared" si="33"/>
        <v>60</v>
      </c>
      <c r="N78" s="26">
        <v>112</v>
      </c>
      <c r="O78" s="7">
        <f t="shared" si="34"/>
        <v>112</v>
      </c>
      <c r="P78" s="27">
        <v>48</v>
      </c>
      <c r="Q78" s="66">
        <f t="shared" si="35"/>
        <v>96</v>
      </c>
      <c r="R78" s="26">
        <v>5</v>
      </c>
      <c r="S78" s="7">
        <f t="shared" si="36"/>
        <v>100</v>
      </c>
      <c r="T78" s="27">
        <v>3</v>
      </c>
      <c r="U78" s="8">
        <f t="shared" si="37"/>
        <v>24</v>
      </c>
      <c r="V78" s="26">
        <v>21</v>
      </c>
      <c r="W78" s="8">
        <f t="shared" si="38"/>
        <v>63</v>
      </c>
      <c r="X78" s="26">
        <v>115</v>
      </c>
      <c r="Y78" s="16">
        <f t="shared" si="39"/>
        <v>115</v>
      </c>
      <c r="Z78" s="27">
        <v>141</v>
      </c>
      <c r="AA78" s="8">
        <f t="shared" si="40"/>
        <v>141</v>
      </c>
      <c r="AB78" s="26">
        <v>13</v>
      </c>
      <c r="AC78" s="7">
        <f t="shared" si="41"/>
        <v>78</v>
      </c>
      <c r="AD78" s="27">
        <v>1</v>
      </c>
      <c r="AE78" s="8">
        <f t="shared" si="42"/>
        <v>12</v>
      </c>
      <c r="AF78" s="25">
        <v>1</v>
      </c>
      <c r="AG78" s="8">
        <f t="shared" si="43"/>
        <v>15</v>
      </c>
      <c r="AH78" s="112">
        <f t="shared" si="44"/>
        <v>1096</v>
      </c>
    </row>
    <row r="79" spans="2:34" ht="24" customHeight="1" x14ac:dyDescent="0.25">
      <c r="B79" s="6">
        <v>75</v>
      </c>
      <c r="C79" s="74" t="s">
        <v>57</v>
      </c>
      <c r="D79" s="24" t="s">
        <v>22</v>
      </c>
      <c r="E79" s="24" t="s">
        <v>21</v>
      </c>
      <c r="F79" s="21">
        <v>5</v>
      </c>
      <c r="G79" s="36">
        <f t="shared" si="30"/>
        <v>60</v>
      </c>
      <c r="H79" s="27">
        <v>38</v>
      </c>
      <c r="I79" s="8">
        <f t="shared" si="31"/>
        <v>76</v>
      </c>
      <c r="J79" s="26">
        <v>26</v>
      </c>
      <c r="K79" s="7">
        <f t="shared" si="32"/>
        <v>52</v>
      </c>
      <c r="L79" s="27">
        <v>5</v>
      </c>
      <c r="M79" s="8">
        <f t="shared" si="33"/>
        <v>50</v>
      </c>
      <c r="N79" s="26">
        <v>119</v>
      </c>
      <c r="O79" s="7">
        <f t="shared" si="34"/>
        <v>119</v>
      </c>
      <c r="P79" s="27">
        <v>58</v>
      </c>
      <c r="Q79" s="66">
        <f t="shared" si="35"/>
        <v>116</v>
      </c>
      <c r="R79" s="26">
        <v>3</v>
      </c>
      <c r="S79" s="7">
        <f t="shared" si="36"/>
        <v>60</v>
      </c>
      <c r="T79" s="27">
        <v>8</v>
      </c>
      <c r="U79" s="8">
        <f t="shared" si="37"/>
        <v>64</v>
      </c>
      <c r="V79" s="26">
        <v>28</v>
      </c>
      <c r="W79" s="8">
        <f t="shared" si="38"/>
        <v>84</v>
      </c>
      <c r="X79" s="26">
        <v>111</v>
      </c>
      <c r="Y79" s="16">
        <f t="shared" si="39"/>
        <v>111</v>
      </c>
      <c r="Z79" s="27">
        <v>133</v>
      </c>
      <c r="AA79" s="8">
        <f t="shared" si="40"/>
        <v>133</v>
      </c>
      <c r="AB79" s="26">
        <v>10</v>
      </c>
      <c r="AC79" s="7">
        <f t="shared" si="41"/>
        <v>60</v>
      </c>
      <c r="AD79" s="27">
        <v>4</v>
      </c>
      <c r="AE79" s="8">
        <f t="shared" si="42"/>
        <v>48</v>
      </c>
      <c r="AF79" s="25">
        <v>3</v>
      </c>
      <c r="AG79" s="8">
        <f t="shared" si="43"/>
        <v>45</v>
      </c>
      <c r="AH79" s="112">
        <f t="shared" si="44"/>
        <v>1078</v>
      </c>
    </row>
    <row r="80" spans="2:34" ht="24" customHeight="1" x14ac:dyDescent="0.25">
      <c r="B80" s="6">
        <v>76</v>
      </c>
      <c r="C80" s="74" t="s">
        <v>125</v>
      </c>
      <c r="D80" s="24" t="s">
        <v>27</v>
      </c>
      <c r="E80" s="24" t="s">
        <v>21</v>
      </c>
      <c r="F80" s="21">
        <v>5</v>
      </c>
      <c r="G80" s="36">
        <f t="shared" si="30"/>
        <v>60</v>
      </c>
      <c r="H80" s="27">
        <v>46</v>
      </c>
      <c r="I80" s="8">
        <f t="shared" si="31"/>
        <v>92</v>
      </c>
      <c r="J80" s="26">
        <v>23</v>
      </c>
      <c r="K80" s="7">
        <f t="shared" si="32"/>
        <v>46</v>
      </c>
      <c r="L80" s="27">
        <v>5</v>
      </c>
      <c r="M80" s="8">
        <f t="shared" si="33"/>
        <v>50</v>
      </c>
      <c r="N80" s="26">
        <v>69</v>
      </c>
      <c r="O80" s="7">
        <f t="shared" si="34"/>
        <v>69</v>
      </c>
      <c r="P80" s="27">
        <v>48</v>
      </c>
      <c r="Q80" s="66">
        <f t="shared" si="35"/>
        <v>96</v>
      </c>
      <c r="R80" s="26">
        <v>2</v>
      </c>
      <c r="S80" s="7">
        <f t="shared" si="36"/>
        <v>40</v>
      </c>
      <c r="T80" s="27">
        <v>10</v>
      </c>
      <c r="U80" s="8">
        <f t="shared" si="37"/>
        <v>80</v>
      </c>
      <c r="V80" s="26">
        <v>21</v>
      </c>
      <c r="W80" s="8">
        <f t="shared" si="38"/>
        <v>63</v>
      </c>
      <c r="X80" s="26">
        <v>101</v>
      </c>
      <c r="Y80" s="16">
        <f t="shared" si="39"/>
        <v>101</v>
      </c>
      <c r="Z80" s="27">
        <v>128</v>
      </c>
      <c r="AA80" s="8">
        <f t="shared" si="40"/>
        <v>128</v>
      </c>
      <c r="AB80" s="26">
        <v>20</v>
      </c>
      <c r="AC80" s="7">
        <f t="shared" si="41"/>
        <v>120</v>
      </c>
      <c r="AD80" s="27">
        <v>3</v>
      </c>
      <c r="AE80" s="8">
        <f t="shared" si="42"/>
        <v>36</v>
      </c>
      <c r="AF80" s="25">
        <v>1</v>
      </c>
      <c r="AG80" s="8">
        <f t="shared" si="43"/>
        <v>15</v>
      </c>
      <c r="AH80" s="112">
        <f t="shared" si="44"/>
        <v>996</v>
      </c>
    </row>
    <row r="81" spans="2:34" ht="24" customHeight="1" x14ac:dyDescent="0.25">
      <c r="B81" s="6">
        <v>77</v>
      </c>
      <c r="C81" s="74" t="s">
        <v>123</v>
      </c>
      <c r="D81" s="24" t="s">
        <v>27</v>
      </c>
      <c r="E81" s="24" t="s">
        <v>21</v>
      </c>
      <c r="F81" s="21">
        <v>5</v>
      </c>
      <c r="G81" s="36">
        <f t="shared" si="30"/>
        <v>60</v>
      </c>
      <c r="H81" s="27">
        <v>58</v>
      </c>
      <c r="I81" s="8">
        <f t="shared" si="31"/>
        <v>116</v>
      </c>
      <c r="J81" s="26">
        <v>5</v>
      </c>
      <c r="K81" s="7">
        <f t="shared" si="32"/>
        <v>10</v>
      </c>
      <c r="L81" s="27">
        <v>11</v>
      </c>
      <c r="M81" s="8">
        <f t="shared" si="33"/>
        <v>110</v>
      </c>
      <c r="N81" s="26">
        <v>92</v>
      </c>
      <c r="O81" s="7">
        <f t="shared" si="34"/>
        <v>92</v>
      </c>
      <c r="P81" s="27">
        <v>26</v>
      </c>
      <c r="Q81" s="66">
        <f t="shared" si="35"/>
        <v>52</v>
      </c>
      <c r="R81" s="26">
        <v>3</v>
      </c>
      <c r="S81" s="7">
        <f t="shared" si="36"/>
        <v>60</v>
      </c>
      <c r="T81" s="27">
        <v>7</v>
      </c>
      <c r="U81" s="8">
        <f t="shared" si="37"/>
        <v>56</v>
      </c>
      <c r="V81" s="26">
        <v>31</v>
      </c>
      <c r="W81" s="8">
        <f t="shared" si="38"/>
        <v>93</v>
      </c>
      <c r="X81" s="26">
        <v>116</v>
      </c>
      <c r="Y81" s="16">
        <f t="shared" si="39"/>
        <v>116</v>
      </c>
      <c r="Z81" s="27">
        <v>143</v>
      </c>
      <c r="AA81" s="8">
        <f t="shared" si="40"/>
        <v>143</v>
      </c>
      <c r="AB81" s="26">
        <v>12</v>
      </c>
      <c r="AC81" s="7">
        <f t="shared" si="41"/>
        <v>72</v>
      </c>
      <c r="AD81" s="27">
        <v>0</v>
      </c>
      <c r="AE81" s="8">
        <f t="shared" si="42"/>
        <v>0</v>
      </c>
      <c r="AF81" s="25">
        <v>1</v>
      </c>
      <c r="AG81" s="8">
        <f t="shared" si="43"/>
        <v>15</v>
      </c>
      <c r="AH81" s="112">
        <f t="shared" si="44"/>
        <v>995</v>
      </c>
    </row>
    <row r="82" spans="2:34" ht="24" customHeight="1" x14ac:dyDescent="0.25">
      <c r="B82" s="6">
        <v>78</v>
      </c>
      <c r="C82" s="74" t="s">
        <v>124</v>
      </c>
      <c r="D82" s="24" t="s">
        <v>27</v>
      </c>
      <c r="E82" s="24" t="s">
        <v>21</v>
      </c>
      <c r="F82" s="21">
        <v>5</v>
      </c>
      <c r="G82" s="36">
        <f t="shared" si="30"/>
        <v>60</v>
      </c>
      <c r="H82" s="27">
        <v>63</v>
      </c>
      <c r="I82" s="8">
        <f t="shared" si="31"/>
        <v>126</v>
      </c>
      <c r="J82" s="26">
        <v>17</v>
      </c>
      <c r="K82" s="7">
        <f t="shared" si="32"/>
        <v>34</v>
      </c>
      <c r="L82" s="27">
        <v>6</v>
      </c>
      <c r="M82" s="8">
        <f t="shared" si="33"/>
        <v>60</v>
      </c>
      <c r="N82" s="26">
        <v>130</v>
      </c>
      <c r="O82" s="7">
        <f t="shared" si="34"/>
        <v>130</v>
      </c>
      <c r="P82" s="27">
        <v>29</v>
      </c>
      <c r="Q82" s="66">
        <f t="shared" si="35"/>
        <v>58</v>
      </c>
      <c r="R82" s="26">
        <v>3</v>
      </c>
      <c r="S82" s="7">
        <f t="shared" si="36"/>
        <v>60</v>
      </c>
      <c r="T82" s="27">
        <v>2</v>
      </c>
      <c r="U82" s="8">
        <f t="shared" si="37"/>
        <v>16</v>
      </c>
      <c r="V82" s="26">
        <v>21</v>
      </c>
      <c r="W82" s="8">
        <f t="shared" si="38"/>
        <v>63</v>
      </c>
      <c r="X82" s="26">
        <v>130</v>
      </c>
      <c r="Y82" s="16">
        <f t="shared" si="39"/>
        <v>130</v>
      </c>
      <c r="Z82" s="27">
        <v>137</v>
      </c>
      <c r="AA82" s="8">
        <f t="shared" si="40"/>
        <v>137</v>
      </c>
      <c r="AB82" s="26">
        <v>17</v>
      </c>
      <c r="AC82" s="7">
        <f t="shared" si="41"/>
        <v>102</v>
      </c>
      <c r="AD82" s="27">
        <v>0</v>
      </c>
      <c r="AE82" s="8">
        <f t="shared" si="42"/>
        <v>0</v>
      </c>
      <c r="AF82" s="25">
        <v>1</v>
      </c>
      <c r="AG82" s="8">
        <f t="shared" si="43"/>
        <v>15</v>
      </c>
      <c r="AH82" s="112">
        <f t="shared" si="44"/>
        <v>991</v>
      </c>
    </row>
    <row r="83" spans="2:34" ht="24" customHeight="1" x14ac:dyDescent="0.25">
      <c r="B83" s="6">
        <v>79</v>
      </c>
      <c r="C83" s="74" t="s">
        <v>107</v>
      </c>
      <c r="D83" s="24" t="s">
        <v>22</v>
      </c>
      <c r="E83" s="24" t="s">
        <v>21</v>
      </c>
      <c r="F83" s="21">
        <v>5</v>
      </c>
      <c r="G83" s="36">
        <f t="shared" si="30"/>
        <v>60</v>
      </c>
      <c r="H83" s="27">
        <v>43</v>
      </c>
      <c r="I83" s="8">
        <f t="shared" si="31"/>
        <v>86</v>
      </c>
      <c r="J83" s="26">
        <v>25</v>
      </c>
      <c r="K83" s="7">
        <f t="shared" si="32"/>
        <v>50</v>
      </c>
      <c r="L83" s="27">
        <v>7</v>
      </c>
      <c r="M83" s="8">
        <f t="shared" si="33"/>
        <v>70</v>
      </c>
      <c r="N83" s="26">
        <v>61</v>
      </c>
      <c r="O83" s="7">
        <f t="shared" si="34"/>
        <v>61</v>
      </c>
      <c r="P83" s="27">
        <v>38</v>
      </c>
      <c r="Q83" s="66">
        <f t="shared" si="35"/>
        <v>76</v>
      </c>
      <c r="R83" s="26">
        <v>0</v>
      </c>
      <c r="S83" s="7">
        <f t="shared" si="36"/>
        <v>0</v>
      </c>
      <c r="T83" s="27">
        <v>7</v>
      </c>
      <c r="U83" s="8">
        <f t="shared" si="37"/>
        <v>56</v>
      </c>
      <c r="V83" s="26">
        <v>26</v>
      </c>
      <c r="W83" s="8">
        <f t="shared" si="38"/>
        <v>78</v>
      </c>
      <c r="X83" s="26">
        <v>104</v>
      </c>
      <c r="Y83" s="16">
        <f t="shared" si="39"/>
        <v>104</v>
      </c>
      <c r="Z83" s="27">
        <v>95</v>
      </c>
      <c r="AA83" s="8">
        <f t="shared" si="40"/>
        <v>95</v>
      </c>
      <c r="AB83" s="26">
        <v>26</v>
      </c>
      <c r="AC83" s="7">
        <f t="shared" si="41"/>
        <v>156</v>
      </c>
      <c r="AD83" s="27">
        <v>0</v>
      </c>
      <c r="AE83" s="8">
        <f t="shared" si="42"/>
        <v>0</v>
      </c>
      <c r="AF83" s="25">
        <v>0</v>
      </c>
      <c r="AG83" s="8">
        <f t="shared" si="43"/>
        <v>0</v>
      </c>
      <c r="AH83" s="112">
        <f t="shared" si="44"/>
        <v>892</v>
      </c>
    </row>
    <row r="84" spans="2:34" ht="24" customHeight="1" x14ac:dyDescent="0.25">
      <c r="B84" s="6">
        <v>80</v>
      </c>
      <c r="C84" s="74" t="s">
        <v>126</v>
      </c>
      <c r="D84" s="24" t="s">
        <v>27</v>
      </c>
      <c r="E84" s="24" t="s">
        <v>21</v>
      </c>
      <c r="F84" s="21">
        <v>5</v>
      </c>
      <c r="G84" s="36">
        <f t="shared" si="30"/>
        <v>60</v>
      </c>
      <c r="H84" s="27">
        <v>43</v>
      </c>
      <c r="I84" s="8">
        <f t="shared" si="31"/>
        <v>86</v>
      </c>
      <c r="J84" s="26">
        <v>29</v>
      </c>
      <c r="K84" s="7">
        <f t="shared" si="32"/>
        <v>58</v>
      </c>
      <c r="L84" s="27">
        <v>6</v>
      </c>
      <c r="M84" s="8">
        <f t="shared" si="33"/>
        <v>60</v>
      </c>
      <c r="N84" s="26">
        <v>112</v>
      </c>
      <c r="O84" s="7">
        <f t="shared" si="34"/>
        <v>112</v>
      </c>
      <c r="P84" s="27">
        <v>40</v>
      </c>
      <c r="Q84" s="66">
        <f t="shared" si="35"/>
        <v>80</v>
      </c>
      <c r="R84" s="26">
        <v>2</v>
      </c>
      <c r="S84" s="7">
        <f t="shared" si="36"/>
        <v>40</v>
      </c>
      <c r="T84" s="27">
        <v>0</v>
      </c>
      <c r="U84" s="8">
        <f t="shared" si="37"/>
        <v>0</v>
      </c>
      <c r="V84" s="26">
        <v>18</v>
      </c>
      <c r="W84" s="8">
        <f t="shared" si="38"/>
        <v>54</v>
      </c>
      <c r="X84" s="26">
        <v>106</v>
      </c>
      <c r="Y84" s="16">
        <f t="shared" si="39"/>
        <v>106</v>
      </c>
      <c r="Z84" s="27">
        <v>87</v>
      </c>
      <c r="AA84" s="8">
        <f t="shared" si="40"/>
        <v>87</v>
      </c>
      <c r="AB84" s="26">
        <v>12</v>
      </c>
      <c r="AC84" s="7">
        <f t="shared" si="41"/>
        <v>72</v>
      </c>
      <c r="AD84" s="27">
        <v>2</v>
      </c>
      <c r="AE84" s="8">
        <f t="shared" si="42"/>
        <v>24</v>
      </c>
      <c r="AF84" s="25">
        <v>2</v>
      </c>
      <c r="AG84" s="8">
        <f t="shared" si="43"/>
        <v>30</v>
      </c>
      <c r="AH84" s="112">
        <f t="shared" si="44"/>
        <v>869</v>
      </c>
    </row>
    <row r="85" spans="2:34" ht="24" customHeight="1" x14ac:dyDescent="0.25">
      <c r="B85" s="6">
        <v>81</v>
      </c>
      <c r="C85" s="74" t="s">
        <v>139</v>
      </c>
      <c r="D85" s="24" t="s">
        <v>27</v>
      </c>
      <c r="E85" s="24" t="s">
        <v>20</v>
      </c>
      <c r="F85" s="21">
        <v>5</v>
      </c>
      <c r="G85" s="36">
        <f t="shared" si="30"/>
        <v>60</v>
      </c>
      <c r="H85" s="27">
        <v>57</v>
      </c>
      <c r="I85" s="8">
        <f t="shared" si="31"/>
        <v>114</v>
      </c>
      <c r="J85" s="26">
        <v>20</v>
      </c>
      <c r="K85" s="7">
        <f t="shared" si="32"/>
        <v>40</v>
      </c>
      <c r="L85" s="27">
        <v>2</v>
      </c>
      <c r="M85" s="8">
        <f t="shared" si="33"/>
        <v>20</v>
      </c>
      <c r="N85" s="26">
        <v>107</v>
      </c>
      <c r="O85" s="7">
        <f t="shared" si="34"/>
        <v>107</v>
      </c>
      <c r="P85" s="27">
        <v>40</v>
      </c>
      <c r="Q85" s="66">
        <f t="shared" si="35"/>
        <v>80</v>
      </c>
      <c r="R85" s="26">
        <v>0</v>
      </c>
      <c r="S85" s="7">
        <f t="shared" si="36"/>
        <v>0</v>
      </c>
      <c r="T85" s="27">
        <v>4</v>
      </c>
      <c r="U85" s="8">
        <f t="shared" si="37"/>
        <v>32</v>
      </c>
      <c r="V85" s="26">
        <v>32</v>
      </c>
      <c r="W85" s="8">
        <f t="shared" si="38"/>
        <v>96</v>
      </c>
      <c r="X85" s="26">
        <v>90</v>
      </c>
      <c r="Y85" s="16">
        <f t="shared" si="39"/>
        <v>90</v>
      </c>
      <c r="Z85" s="27">
        <v>101</v>
      </c>
      <c r="AA85" s="8">
        <f t="shared" si="40"/>
        <v>101</v>
      </c>
      <c r="AB85" s="26">
        <v>3</v>
      </c>
      <c r="AC85" s="7">
        <f t="shared" si="41"/>
        <v>18</v>
      </c>
      <c r="AD85" s="27">
        <v>1</v>
      </c>
      <c r="AE85" s="8">
        <f t="shared" si="42"/>
        <v>12</v>
      </c>
      <c r="AF85" s="25">
        <v>1</v>
      </c>
      <c r="AG85" s="8">
        <f t="shared" si="43"/>
        <v>15</v>
      </c>
      <c r="AH85" s="112">
        <f t="shared" si="44"/>
        <v>785</v>
      </c>
    </row>
    <row r="86" spans="2:34" ht="24" customHeight="1" x14ac:dyDescent="0.25">
      <c r="B86" s="6">
        <v>82</v>
      </c>
      <c r="C86" s="74" t="s">
        <v>162</v>
      </c>
      <c r="D86" s="24" t="s">
        <v>149</v>
      </c>
      <c r="E86" s="24" t="s">
        <v>39</v>
      </c>
      <c r="F86" s="21">
        <v>5</v>
      </c>
      <c r="G86" s="36">
        <f t="shared" si="30"/>
        <v>60</v>
      </c>
      <c r="H86" s="27">
        <v>45</v>
      </c>
      <c r="I86" s="8">
        <f t="shared" si="31"/>
        <v>90</v>
      </c>
      <c r="J86" s="26">
        <v>48</v>
      </c>
      <c r="K86" s="7">
        <f t="shared" si="32"/>
        <v>96</v>
      </c>
      <c r="L86" s="27">
        <v>4</v>
      </c>
      <c r="M86" s="8">
        <f t="shared" si="33"/>
        <v>40</v>
      </c>
      <c r="N86" s="26">
        <v>89</v>
      </c>
      <c r="O86" s="7">
        <f t="shared" si="34"/>
        <v>89</v>
      </c>
      <c r="P86" s="27">
        <v>43</v>
      </c>
      <c r="Q86" s="66">
        <f t="shared" si="35"/>
        <v>86</v>
      </c>
      <c r="R86" s="26">
        <v>2</v>
      </c>
      <c r="S86" s="7">
        <f t="shared" si="36"/>
        <v>40</v>
      </c>
      <c r="T86" s="27">
        <v>5</v>
      </c>
      <c r="U86" s="8">
        <f t="shared" si="37"/>
        <v>40</v>
      </c>
      <c r="V86" s="40">
        <v>0</v>
      </c>
      <c r="W86" s="41">
        <f t="shared" si="38"/>
        <v>0</v>
      </c>
      <c r="X86" s="26">
        <v>86</v>
      </c>
      <c r="Y86" s="16">
        <f t="shared" si="39"/>
        <v>86</v>
      </c>
      <c r="Z86" s="27">
        <v>122</v>
      </c>
      <c r="AA86" s="8">
        <f t="shared" si="40"/>
        <v>122</v>
      </c>
      <c r="AB86" s="40">
        <v>0</v>
      </c>
      <c r="AC86" s="42">
        <f t="shared" si="41"/>
        <v>0</v>
      </c>
      <c r="AD86" s="27">
        <v>1</v>
      </c>
      <c r="AE86" s="8">
        <f t="shared" si="42"/>
        <v>12</v>
      </c>
      <c r="AF86" s="113">
        <v>0</v>
      </c>
      <c r="AG86" s="41">
        <f t="shared" si="43"/>
        <v>0</v>
      </c>
      <c r="AH86" s="112">
        <f t="shared" si="44"/>
        <v>761</v>
      </c>
    </row>
    <row r="87" spans="2:34" ht="24" customHeight="1" x14ac:dyDescent="0.25">
      <c r="B87" s="6">
        <v>83</v>
      </c>
      <c r="C87" s="74" t="s">
        <v>158</v>
      </c>
      <c r="D87" s="24" t="s">
        <v>149</v>
      </c>
      <c r="E87" s="24" t="s">
        <v>30</v>
      </c>
      <c r="F87" s="21">
        <v>5</v>
      </c>
      <c r="G87" s="36">
        <f t="shared" si="30"/>
        <v>60</v>
      </c>
      <c r="H87" s="27">
        <v>34</v>
      </c>
      <c r="I87" s="8">
        <f t="shared" si="31"/>
        <v>68</v>
      </c>
      <c r="J87" s="26">
        <v>2</v>
      </c>
      <c r="K87" s="7">
        <f t="shared" si="32"/>
        <v>4</v>
      </c>
      <c r="L87" s="27">
        <v>5</v>
      </c>
      <c r="M87" s="8">
        <f t="shared" si="33"/>
        <v>50</v>
      </c>
      <c r="N87" s="26">
        <v>20</v>
      </c>
      <c r="O87" s="7">
        <f t="shared" si="34"/>
        <v>20</v>
      </c>
      <c r="P87" s="27">
        <v>36</v>
      </c>
      <c r="Q87" s="66">
        <f t="shared" si="35"/>
        <v>72</v>
      </c>
      <c r="R87" s="26">
        <v>2</v>
      </c>
      <c r="S87" s="7">
        <f t="shared" si="36"/>
        <v>40</v>
      </c>
      <c r="T87" s="27">
        <v>3</v>
      </c>
      <c r="U87" s="8">
        <f t="shared" si="37"/>
        <v>24</v>
      </c>
      <c r="V87" s="26">
        <v>21</v>
      </c>
      <c r="W87" s="8">
        <f t="shared" si="38"/>
        <v>63</v>
      </c>
      <c r="X87" s="26">
        <v>0</v>
      </c>
      <c r="Y87" s="16">
        <f t="shared" si="39"/>
        <v>0</v>
      </c>
      <c r="Z87" s="27">
        <v>129</v>
      </c>
      <c r="AA87" s="8">
        <f t="shared" si="40"/>
        <v>129</v>
      </c>
      <c r="AB87" s="26">
        <v>0</v>
      </c>
      <c r="AC87" s="7">
        <f t="shared" si="41"/>
        <v>0</v>
      </c>
      <c r="AD87" s="27">
        <v>0</v>
      </c>
      <c r="AE87" s="8">
        <f t="shared" si="42"/>
        <v>0</v>
      </c>
      <c r="AF87" s="25">
        <v>1</v>
      </c>
      <c r="AG87" s="8">
        <f t="shared" si="43"/>
        <v>15</v>
      </c>
      <c r="AH87" s="112">
        <f t="shared" si="44"/>
        <v>545</v>
      </c>
    </row>
    <row r="88" spans="2:34" ht="24" customHeight="1" x14ac:dyDescent="0.25">
      <c r="B88" s="6">
        <v>84</v>
      </c>
      <c r="C88" s="74" t="s">
        <v>103</v>
      </c>
      <c r="D88" s="24" t="s">
        <v>22</v>
      </c>
      <c r="E88" s="24" t="s">
        <v>21</v>
      </c>
      <c r="F88" s="21">
        <v>4</v>
      </c>
      <c r="G88" s="36">
        <f t="shared" si="30"/>
        <v>48</v>
      </c>
      <c r="H88" s="27">
        <v>51</v>
      </c>
      <c r="I88" s="8">
        <f t="shared" si="31"/>
        <v>102</v>
      </c>
      <c r="J88" s="26">
        <v>44</v>
      </c>
      <c r="K88" s="7">
        <f t="shared" si="32"/>
        <v>88</v>
      </c>
      <c r="L88" s="27">
        <v>8</v>
      </c>
      <c r="M88" s="8">
        <f t="shared" si="33"/>
        <v>80</v>
      </c>
      <c r="N88" s="26">
        <v>71</v>
      </c>
      <c r="O88" s="7">
        <f t="shared" si="34"/>
        <v>71</v>
      </c>
      <c r="P88" s="27">
        <v>16</v>
      </c>
      <c r="Q88" s="66">
        <f t="shared" si="35"/>
        <v>32</v>
      </c>
      <c r="R88" s="26">
        <v>1</v>
      </c>
      <c r="S88" s="7">
        <f t="shared" si="36"/>
        <v>20</v>
      </c>
      <c r="T88" s="27">
        <v>7</v>
      </c>
      <c r="U88" s="8">
        <f t="shared" si="37"/>
        <v>56</v>
      </c>
      <c r="V88" s="26">
        <v>26</v>
      </c>
      <c r="W88" s="8">
        <f t="shared" si="38"/>
        <v>78</v>
      </c>
      <c r="X88" s="26">
        <v>126</v>
      </c>
      <c r="Y88" s="16">
        <f t="shared" si="39"/>
        <v>126</v>
      </c>
      <c r="Z88" s="27">
        <v>123</v>
      </c>
      <c r="AA88" s="8">
        <f t="shared" si="40"/>
        <v>123</v>
      </c>
      <c r="AB88" s="26">
        <v>13</v>
      </c>
      <c r="AC88" s="7">
        <f t="shared" si="41"/>
        <v>78</v>
      </c>
      <c r="AD88" s="27">
        <v>6</v>
      </c>
      <c r="AE88" s="8">
        <f t="shared" si="42"/>
        <v>72</v>
      </c>
      <c r="AF88" s="25">
        <v>0</v>
      </c>
      <c r="AG88" s="8">
        <f t="shared" si="43"/>
        <v>0</v>
      </c>
      <c r="AH88" s="112">
        <f t="shared" si="44"/>
        <v>974</v>
      </c>
    </row>
    <row r="89" spans="2:34" ht="24" customHeight="1" x14ac:dyDescent="0.25">
      <c r="B89" s="6">
        <v>85</v>
      </c>
      <c r="C89" s="74" t="s">
        <v>68</v>
      </c>
      <c r="D89" s="24" t="s">
        <v>27</v>
      </c>
      <c r="E89" s="24" t="s">
        <v>20</v>
      </c>
      <c r="F89" s="21">
        <v>4</v>
      </c>
      <c r="G89" s="36">
        <f t="shared" si="30"/>
        <v>48</v>
      </c>
      <c r="H89" s="27">
        <v>51</v>
      </c>
      <c r="I89" s="8">
        <f t="shared" si="31"/>
        <v>102</v>
      </c>
      <c r="J89" s="26">
        <v>21</v>
      </c>
      <c r="K89" s="7">
        <f t="shared" si="32"/>
        <v>42</v>
      </c>
      <c r="L89" s="27">
        <v>10</v>
      </c>
      <c r="M89" s="8">
        <f t="shared" si="33"/>
        <v>100</v>
      </c>
      <c r="N89" s="26">
        <v>96</v>
      </c>
      <c r="O89" s="7">
        <f t="shared" si="34"/>
        <v>96</v>
      </c>
      <c r="P89" s="27">
        <v>34</v>
      </c>
      <c r="Q89" s="66">
        <f t="shared" si="35"/>
        <v>68</v>
      </c>
      <c r="R89" s="26">
        <v>2</v>
      </c>
      <c r="S89" s="7">
        <f t="shared" si="36"/>
        <v>40</v>
      </c>
      <c r="T89" s="27">
        <v>5</v>
      </c>
      <c r="U89" s="8">
        <f t="shared" si="37"/>
        <v>40</v>
      </c>
      <c r="V89" s="26">
        <v>21</v>
      </c>
      <c r="W89" s="8">
        <f t="shared" si="38"/>
        <v>63</v>
      </c>
      <c r="X89" s="26">
        <v>124</v>
      </c>
      <c r="Y89" s="16">
        <f t="shared" si="39"/>
        <v>124</v>
      </c>
      <c r="Z89" s="27">
        <v>100</v>
      </c>
      <c r="AA89" s="8">
        <f t="shared" si="40"/>
        <v>100</v>
      </c>
      <c r="AB89" s="26">
        <v>15</v>
      </c>
      <c r="AC89" s="7">
        <f t="shared" si="41"/>
        <v>90</v>
      </c>
      <c r="AD89" s="27">
        <v>2</v>
      </c>
      <c r="AE89" s="8">
        <f t="shared" si="42"/>
        <v>24</v>
      </c>
      <c r="AF89" s="25">
        <v>2</v>
      </c>
      <c r="AG89" s="8">
        <f t="shared" si="43"/>
        <v>30</v>
      </c>
      <c r="AH89" s="112">
        <f t="shared" si="44"/>
        <v>967</v>
      </c>
    </row>
    <row r="90" spans="2:34" ht="24" customHeight="1" x14ac:dyDescent="0.25">
      <c r="B90" s="6">
        <v>86</v>
      </c>
      <c r="C90" s="74" t="s">
        <v>154</v>
      </c>
      <c r="D90" s="24" t="s">
        <v>149</v>
      </c>
      <c r="E90" s="24" t="s">
        <v>30</v>
      </c>
      <c r="F90" s="21">
        <v>4</v>
      </c>
      <c r="G90" s="36">
        <f t="shared" si="30"/>
        <v>48</v>
      </c>
      <c r="H90" s="27">
        <v>34</v>
      </c>
      <c r="I90" s="8">
        <f t="shared" si="31"/>
        <v>68</v>
      </c>
      <c r="J90" s="26">
        <v>17</v>
      </c>
      <c r="K90" s="7">
        <f t="shared" si="32"/>
        <v>34</v>
      </c>
      <c r="L90" s="27">
        <v>9</v>
      </c>
      <c r="M90" s="8">
        <f t="shared" si="33"/>
        <v>90</v>
      </c>
      <c r="N90" s="26">
        <v>94</v>
      </c>
      <c r="O90" s="7">
        <f t="shared" si="34"/>
        <v>94</v>
      </c>
      <c r="P90" s="27">
        <v>54</v>
      </c>
      <c r="Q90" s="66">
        <f t="shared" si="35"/>
        <v>108</v>
      </c>
      <c r="R90" s="26">
        <v>1</v>
      </c>
      <c r="S90" s="7">
        <f t="shared" si="36"/>
        <v>20</v>
      </c>
      <c r="T90" s="27">
        <v>9</v>
      </c>
      <c r="U90" s="8">
        <f t="shared" si="37"/>
        <v>72</v>
      </c>
      <c r="V90" s="26">
        <v>32</v>
      </c>
      <c r="W90" s="8">
        <f t="shared" si="38"/>
        <v>96</v>
      </c>
      <c r="X90" s="26">
        <v>109</v>
      </c>
      <c r="Y90" s="16">
        <f t="shared" si="39"/>
        <v>109</v>
      </c>
      <c r="Z90" s="27">
        <v>146</v>
      </c>
      <c r="AA90" s="8">
        <f t="shared" si="40"/>
        <v>146</v>
      </c>
      <c r="AB90" s="26">
        <v>4</v>
      </c>
      <c r="AC90" s="7">
        <f t="shared" si="41"/>
        <v>24</v>
      </c>
      <c r="AD90" s="27">
        <v>3</v>
      </c>
      <c r="AE90" s="8">
        <f t="shared" si="42"/>
        <v>36</v>
      </c>
      <c r="AF90" s="25">
        <v>1</v>
      </c>
      <c r="AG90" s="8">
        <f t="shared" si="43"/>
        <v>15</v>
      </c>
      <c r="AH90" s="112">
        <f t="shared" si="44"/>
        <v>960</v>
      </c>
    </row>
    <row r="91" spans="2:34" ht="24" customHeight="1" x14ac:dyDescent="0.25">
      <c r="B91" s="6">
        <v>87</v>
      </c>
      <c r="C91" s="74" t="s">
        <v>137</v>
      </c>
      <c r="D91" s="24" t="s">
        <v>27</v>
      </c>
      <c r="E91" s="24" t="s">
        <v>20</v>
      </c>
      <c r="F91" s="21">
        <v>4</v>
      </c>
      <c r="G91" s="36">
        <f t="shared" si="30"/>
        <v>48</v>
      </c>
      <c r="H91" s="27">
        <v>61</v>
      </c>
      <c r="I91" s="8">
        <f t="shared" si="31"/>
        <v>122</v>
      </c>
      <c r="J91" s="26">
        <v>23</v>
      </c>
      <c r="K91" s="7">
        <f t="shared" si="32"/>
        <v>46</v>
      </c>
      <c r="L91" s="27">
        <v>8</v>
      </c>
      <c r="M91" s="8">
        <f t="shared" si="33"/>
        <v>80</v>
      </c>
      <c r="N91" s="26">
        <v>93</v>
      </c>
      <c r="O91" s="7">
        <f t="shared" si="34"/>
        <v>93</v>
      </c>
      <c r="P91" s="27">
        <v>45</v>
      </c>
      <c r="Q91" s="66">
        <f t="shared" si="35"/>
        <v>90</v>
      </c>
      <c r="R91" s="26">
        <v>1</v>
      </c>
      <c r="S91" s="7">
        <f t="shared" si="36"/>
        <v>20</v>
      </c>
      <c r="T91" s="27">
        <v>3</v>
      </c>
      <c r="U91" s="8">
        <f t="shared" si="37"/>
        <v>24</v>
      </c>
      <c r="V91" s="26">
        <v>34</v>
      </c>
      <c r="W91" s="8">
        <f t="shared" si="38"/>
        <v>102</v>
      </c>
      <c r="X91" s="26">
        <v>122</v>
      </c>
      <c r="Y91" s="16">
        <f t="shared" si="39"/>
        <v>122</v>
      </c>
      <c r="Z91" s="27">
        <v>143</v>
      </c>
      <c r="AA91" s="8">
        <f t="shared" si="40"/>
        <v>143</v>
      </c>
      <c r="AB91" s="26">
        <v>0</v>
      </c>
      <c r="AC91" s="7">
        <f t="shared" si="41"/>
        <v>0</v>
      </c>
      <c r="AD91" s="27">
        <v>4</v>
      </c>
      <c r="AE91" s="8">
        <f t="shared" si="42"/>
        <v>48</v>
      </c>
      <c r="AF91" s="25">
        <v>0</v>
      </c>
      <c r="AG91" s="8">
        <f t="shared" si="43"/>
        <v>0</v>
      </c>
      <c r="AH91" s="112">
        <f t="shared" si="44"/>
        <v>938</v>
      </c>
    </row>
    <row r="92" spans="2:34" ht="24" customHeight="1" x14ac:dyDescent="0.25">
      <c r="B92" s="6">
        <v>88</v>
      </c>
      <c r="C92" s="74" t="s">
        <v>92</v>
      </c>
      <c r="D92" s="24" t="s">
        <v>23</v>
      </c>
      <c r="E92" s="24" t="s">
        <v>21</v>
      </c>
      <c r="F92" s="21">
        <v>4</v>
      </c>
      <c r="G92" s="36">
        <f t="shared" si="30"/>
        <v>48</v>
      </c>
      <c r="H92" s="27">
        <v>58</v>
      </c>
      <c r="I92" s="8">
        <f t="shared" si="31"/>
        <v>116</v>
      </c>
      <c r="J92" s="26">
        <v>32</v>
      </c>
      <c r="K92" s="7">
        <f t="shared" si="32"/>
        <v>64</v>
      </c>
      <c r="L92" s="27">
        <v>7</v>
      </c>
      <c r="M92" s="8">
        <f t="shared" si="33"/>
        <v>70</v>
      </c>
      <c r="N92" s="26">
        <v>111</v>
      </c>
      <c r="O92" s="7">
        <f t="shared" si="34"/>
        <v>111</v>
      </c>
      <c r="P92" s="27">
        <v>16</v>
      </c>
      <c r="Q92" s="66">
        <f t="shared" si="35"/>
        <v>32</v>
      </c>
      <c r="R92" s="26">
        <v>2</v>
      </c>
      <c r="S92" s="7">
        <f t="shared" si="36"/>
        <v>40</v>
      </c>
      <c r="T92" s="27">
        <v>2</v>
      </c>
      <c r="U92" s="8">
        <f t="shared" si="37"/>
        <v>16</v>
      </c>
      <c r="V92" s="26">
        <v>16</v>
      </c>
      <c r="W92" s="8">
        <f t="shared" si="38"/>
        <v>48</v>
      </c>
      <c r="X92" s="26">
        <v>104</v>
      </c>
      <c r="Y92" s="16">
        <f t="shared" si="39"/>
        <v>104</v>
      </c>
      <c r="Z92" s="27">
        <v>136</v>
      </c>
      <c r="AA92" s="8">
        <f t="shared" si="40"/>
        <v>136</v>
      </c>
      <c r="AB92" s="26">
        <v>9</v>
      </c>
      <c r="AC92" s="7">
        <f t="shared" si="41"/>
        <v>54</v>
      </c>
      <c r="AD92" s="27">
        <v>3</v>
      </c>
      <c r="AE92" s="8">
        <f t="shared" si="42"/>
        <v>36</v>
      </c>
      <c r="AF92" s="25">
        <v>1</v>
      </c>
      <c r="AG92" s="8">
        <f t="shared" si="43"/>
        <v>15</v>
      </c>
      <c r="AH92" s="112">
        <f t="shared" si="44"/>
        <v>890</v>
      </c>
    </row>
    <row r="93" spans="2:34" ht="24" customHeight="1" x14ac:dyDescent="0.25">
      <c r="B93" s="6">
        <v>89</v>
      </c>
      <c r="C93" s="74" t="s">
        <v>71</v>
      </c>
      <c r="D93" s="24" t="s">
        <v>144</v>
      </c>
      <c r="E93" s="24" t="s">
        <v>20</v>
      </c>
      <c r="F93" s="21">
        <v>4</v>
      </c>
      <c r="G93" s="36">
        <f t="shared" si="30"/>
        <v>48</v>
      </c>
      <c r="H93" s="27">
        <v>53</v>
      </c>
      <c r="I93" s="8">
        <f t="shared" si="31"/>
        <v>106</v>
      </c>
      <c r="J93" s="26">
        <v>14</v>
      </c>
      <c r="K93" s="7">
        <f t="shared" si="32"/>
        <v>28</v>
      </c>
      <c r="L93" s="27">
        <v>7</v>
      </c>
      <c r="M93" s="8">
        <f t="shared" si="33"/>
        <v>70</v>
      </c>
      <c r="N93" s="26">
        <v>78</v>
      </c>
      <c r="O93" s="7">
        <f t="shared" si="34"/>
        <v>78</v>
      </c>
      <c r="P93" s="27">
        <v>30</v>
      </c>
      <c r="Q93" s="66">
        <f t="shared" si="35"/>
        <v>60</v>
      </c>
      <c r="R93" s="26">
        <v>4</v>
      </c>
      <c r="S93" s="7">
        <f t="shared" si="36"/>
        <v>80</v>
      </c>
      <c r="T93" s="27">
        <v>8</v>
      </c>
      <c r="U93" s="8">
        <f t="shared" si="37"/>
        <v>64</v>
      </c>
      <c r="V93" s="26">
        <v>18</v>
      </c>
      <c r="W93" s="8">
        <f t="shared" si="38"/>
        <v>54</v>
      </c>
      <c r="X93" s="26">
        <v>56</v>
      </c>
      <c r="Y93" s="16">
        <f t="shared" si="39"/>
        <v>56</v>
      </c>
      <c r="Z93" s="27">
        <v>127</v>
      </c>
      <c r="AA93" s="8">
        <f t="shared" si="40"/>
        <v>127</v>
      </c>
      <c r="AB93" s="26">
        <v>8</v>
      </c>
      <c r="AC93" s="7">
        <f t="shared" si="41"/>
        <v>48</v>
      </c>
      <c r="AD93" s="27">
        <v>2</v>
      </c>
      <c r="AE93" s="8">
        <f t="shared" si="42"/>
        <v>24</v>
      </c>
      <c r="AF93" s="25">
        <v>3</v>
      </c>
      <c r="AG93" s="8">
        <f t="shared" si="43"/>
        <v>45</v>
      </c>
      <c r="AH93" s="112">
        <f t="shared" si="44"/>
        <v>888</v>
      </c>
    </row>
    <row r="94" spans="2:34" ht="24" customHeight="1" x14ac:dyDescent="0.25">
      <c r="B94" s="6">
        <v>90</v>
      </c>
      <c r="C94" s="74" t="s">
        <v>165</v>
      </c>
      <c r="D94" s="24" t="s">
        <v>149</v>
      </c>
      <c r="E94" s="24" t="s">
        <v>31</v>
      </c>
      <c r="F94" s="21">
        <v>4</v>
      </c>
      <c r="G94" s="36">
        <f t="shared" si="30"/>
        <v>48</v>
      </c>
      <c r="H94" s="27">
        <v>52</v>
      </c>
      <c r="I94" s="8">
        <f t="shared" si="31"/>
        <v>104</v>
      </c>
      <c r="J94" s="26">
        <v>45</v>
      </c>
      <c r="K94" s="7">
        <f t="shared" si="32"/>
        <v>90</v>
      </c>
      <c r="L94" s="27">
        <v>4</v>
      </c>
      <c r="M94" s="8">
        <f t="shared" si="33"/>
        <v>40</v>
      </c>
      <c r="N94" s="26">
        <v>152</v>
      </c>
      <c r="O94" s="7">
        <f t="shared" si="34"/>
        <v>152</v>
      </c>
      <c r="P94" s="27">
        <v>36</v>
      </c>
      <c r="Q94" s="66">
        <f t="shared" si="35"/>
        <v>72</v>
      </c>
      <c r="R94" s="26">
        <v>5</v>
      </c>
      <c r="S94" s="7">
        <f t="shared" si="36"/>
        <v>100</v>
      </c>
      <c r="T94" s="27">
        <v>5</v>
      </c>
      <c r="U94" s="8">
        <f t="shared" si="37"/>
        <v>40</v>
      </c>
      <c r="V94" s="40">
        <v>0</v>
      </c>
      <c r="W94" s="41">
        <f t="shared" si="38"/>
        <v>0</v>
      </c>
      <c r="X94" s="26">
        <v>0</v>
      </c>
      <c r="Y94" s="16">
        <f t="shared" si="39"/>
        <v>0</v>
      </c>
      <c r="Z94" s="27">
        <v>139</v>
      </c>
      <c r="AA94" s="8">
        <f t="shared" si="40"/>
        <v>139</v>
      </c>
      <c r="AB94" s="40">
        <v>0</v>
      </c>
      <c r="AC94" s="42">
        <f t="shared" si="41"/>
        <v>0</v>
      </c>
      <c r="AD94" s="27">
        <v>7</v>
      </c>
      <c r="AE94" s="8">
        <f t="shared" si="42"/>
        <v>84</v>
      </c>
      <c r="AF94" s="113">
        <v>0</v>
      </c>
      <c r="AG94" s="41">
        <f t="shared" si="43"/>
        <v>0</v>
      </c>
      <c r="AH94" s="112">
        <f t="shared" si="44"/>
        <v>869</v>
      </c>
    </row>
    <row r="95" spans="2:34" ht="24" customHeight="1" x14ac:dyDescent="0.25">
      <c r="B95" s="6">
        <v>91</v>
      </c>
      <c r="C95" s="74" t="s">
        <v>140</v>
      </c>
      <c r="D95" s="24" t="s">
        <v>27</v>
      </c>
      <c r="E95" s="24" t="s">
        <v>20</v>
      </c>
      <c r="F95" s="21">
        <v>4</v>
      </c>
      <c r="G95" s="36">
        <f t="shared" si="30"/>
        <v>48</v>
      </c>
      <c r="H95" s="27">
        <v>38</v>
      </c>
      <c r="I95" s="8">
        <f t="shared" si="31"/>
        <v>76</v>
      </c>
      <c r="J95" s="26">
        <v>12</v>
      </c>
      <c r="K95" s="7">
        <f t="shared" si="32"/>
        <v>24</v>
      </c>
      <c r="L95" s="27">
        <v>6</v>
      </c>
      <c r="M95" s="8">
        <f t="shared" si="33"/>
        <v>60</v>
      </c>
      <c r="N95" s="26">
        <v>54</v>
      </c>
      <c r="O95" s="7">
        <f t="shared" si="34"/>
        <v>54</v>
      </c>
      <c r="P95" s="27">
        <v>24</v>
      </c>
      <c r="Q95" s="66">
        <f t="shared" si="35"/>
        <v>48</v>
      </c>
      <c r="R95" s="26">
        <v>2</v>
      </c>
      <c r="S95" s="7">
        <f t="shared" si="36"/>
        <v>40</v>
      </c>
      <c r="T95" s="27">
        <v>6</v>
      </c>
      <c r="U95" s="8">
        <f t="shared" si="37"/>
        <v>48</v>
      </c>
      <c r="V95" s="26">
        <v>36</v>
      </c>
      <c r="W95" s="8">
        <f t="shared" si="38"/>
        <v>108</v>
      </c>
      <c r="X95" s="26">
        <v>95</v>
      </c>
      <c r="Y95" s="16">
        <f t="shared" si="39"/>
        <v>95</v>
      </c>
      <c r="Z95" s="27">
        <v>102</v>
      </c>
      <c r="AA95" s="8">
        <f t="shared" si="40"/>
        <v>102</v>
      </c>
      <c r="AB95" s="26">
        <v>10</v>
      </c>
      <c r="AC95" s="7">
        <f t="shared" si="41"/>
        <v>60</v>
      </c>
      <c r="AD95" s="27">
        <v>4</v>
      </c>
      <c r="AE95" s="8">
        <f t="shared" si="42"/>
        <v>48</v>
      </c>
      <c r="AF95" s="25">
        <v>2</v>
      </c>
      <c r="AG95" s="8">
        <f t="shared" si="43"/>
        <v>30</v>
      </c>
      <c r="AH95" s="112">
        <f t="shared" si="44"/>
        <v>841</v>
      </c>
    </row>
    <row r="96" spans="2:34" ht="24" customHeight="1" x14ac:dyDescent="0.25">
      <c r="B96" s="6">
        <v>92</v>
      </c>
      <c r="C96" s="74" t="s">
        <v>138</v>
      </c>
      <c r="D96" s="24" t="s">
        <v>27</v>
      </c>
      <c r="E96" s="24" t="s">
        <v>20</v>
      </c>
      <c r="F96" s="21">
        <v>4</v>
      </c>
      <c r="G96" s="36">
        <f t="shared" si="30"/>
        <v>48</v>
      </c>
      <c r="H96" s="27">
        <v>56</v>
      </c>
      <c r="I96" s="8">
        <f t="shared" si="31"/>
        <v>112</v>
      </c>
      <c r="J96" s="26">
        <v>22</v>
      </c>
      <c r="K96" s="7">
        <f t="shared" si="32"/>
        <v>44</v>
      </c>
      <c r="L96" s="27">
        <v>6</v>
      </c>
      <c r="M96" s="8">
        <f t="shared" si="33"/>
        <v>60</v>
      </c>
      <c r="N96" s="26">
        <v>97</v>
      </c>
      <c r="O96" s="7">
        <f t="shared" si="34"/>
        <v>97</v>
      </c>
      <c r="P96" s="27">
        <v>32</v>
      </c>
      <c r="Q96" s="66">
        <f t="shared" si="35"/>
        <v>64</v>
      </c>
      <c r="R96" s="26">
        <v>2</v>
      </c>
      <c r="S96" s="7">
        <f t="shared" si="36"/>
        <v>40</v>
      </c>
      <c r="T96" s="27">
        <v>2</v>
      </c>
      <c r="U96" s="8">
        <f t="shared" si="37"/>
        <v>16</v>
      </c>
      <c r="V96" s="26">
        <v>21</v>
      </c>
      <c r="W96" s="8">
        <f t="shared" si="38"/>
        <v>63</v>
      </c>
      <c r="X96" s="26">
        <v>109</v>
      </c>
      <c r="Y96" s="16">
        <f t="shared" si="39"/>
        <v>109</v>
      </c>
      <c r="Z96" s="27">
        <v>103</v>
      </c>
      <c r="AA96" s="8">
        <f t="shared" si="40"/>
        <v>103</v>
      </c>
      <c r="AB96" s="26">
        <v>6</v>
      </c>
      <c r="AC96" s="7">
        <f t="shared" si="41"/>
        <v>36</v>
      </c>
      <c r="AD96" s="27">
        <v>4</v>
      </c>
      <c r="AE96" s="8">
        <f t="shared" si="42"/>
        <v>48</v>
      </c>
      <c r="AF96" s="25">
        <v>0</v>
      </c>
      <c r="AG96" s="8">
        <f t="shared" si="43"/>
        <v>0</v>
      </c>
      <c r="AH96" s="112">
        <f t="shared" si="44"/>
        <v>840</v>
      </c>
    </row>
    <row r="97" spans="2:34" ht="24" customHeight="1" x14ac:dyDescent="0.25">
      <c r="B97" s="6">
        <v>93</v>
      </c>
      <c r="C97" s="74" t="s">
        <v>56</v>
      </c>
      <c r="D97" s="24" t="s">
        <v>22</v>
      </c>
      <c r="E97" s="24" t="s">
        <v>21</v>
      </c>
      <c r="F97" s="21">
        <v>4</v>
      </c>
      <c r="G97" s="36">
        <f t="shared" si="30"/>
        <v>48</v>
      </c>
      <c r="H97" s="27">
        <v>55</v>
      </c>
      <c r="I97" s="8">
        <f t="shared" si="31"/>
        <v>110</v>
      </c>
      <c r="J97" s="26">
        <v>22</v>
      </c>
      <c r="K97" s="7">
        <f t="shared" si="32"/>
        <v>44</v>
      </c>
      <c r="L97" s="27">
        <v>3</v>
      </c>
      <c r="M97" s="8">
        <f t="shared" si="33"/>
        <v>30</v>
      </c>
      <c r="N97" s="26">
        <v>87</v>
      </c>
      <c r="O97" s="7">
        <f t="shared" si="34"/>
        <v>87</v>
      </c>
      <c r="P97" s="27">
        <v>42</v>
      </c>
      <c r="Q97" s="66">
        <f t="shared" si="35"/>
        <v>84</v>
      </c>
      <c r="R97" s="26">
        <v>1</v>
      </c>
      <c r="S97" s="7">
        <f t="shared" si="36"/>
        <v>20</v>
      </c>
      <c r="T97" s="27">
        <v>5</v>
      </c>
      <c r="U97" s="8">
        <f t="shared" si="37"/>
        <v>40</v>
      </c>
      <c r="V97" s="26">
        <v>18</v>
      </c>
      <c r="W97" s="8">
        <f t="shared" si="38"/>
        <v>54</v>
      </c>
      <c r="X97" s="26">
        <v>0</v>
      </c>
      <c r="Y97" s="16">
        <f t="shared" si="39"/>
        <v>0</v>
      </c>
      <c r="Z97" s="27">
        <v>118</v>
      </c>
      <c r="AA97" s="8">
        <f t="shared" si="40"/>
        <v>118</v>
      </c>
      <c r="AB97" s="26">
        <v>14</v>
      </c>
      <c r="AC97" s="7">
        <f t="shared" si="41"/>
        <v>84</v>
      </c>
      <c r="AD97" s="27">
        <v>1</v>
      </c>
      <c r="AE97" s="8">
        <f t="shared" si="42"/>
        <v>12</v>
      </c>
      <c r="AF97" s="25">
        <v>4</v>
      </c>
      <c r="AG97" s="8">
        <f t="shared" si="43"/>
        <v>60</v>
      </c>
      <c r="AH97" s="112">
        <f t="shared" si="44"/>
        <v>791</v>
      </c>
    </row>
    <row r="98" spans="2:34" ht="24" customHeight="1" x14ac:dyDescent="0.25">
      <c r="B98" s="6">
        <v>94</v>
      </c>
      <c r="C98" s="74" t="s">
        <v>81</v>
      </c>
      <c r="D98" s="24" t="s">
        <v>149</v>
      </c>
      <c r="E98" s="24" t="s">
        <v>40</v>
      </c>
      <c r="F98" s="21">
        <v>4</v>
      </c>
      <c r="G98" s="36">
        <f t="shared" si="30"/>
        <v>48</v>
      </c>
      <c r="H98" s="27">
        <v>21</v>
      </c>
      <c r="I98" s="8">
        <f t="shared" si="31"/>
        <v>42</v>
      </c>
      <c r="J98" s="26">
        <v>6</v>
      </c>
      <c r="K98" s="7">
        <f t="shared" si="32"/>
        <v>12</v>
      </c>
      <c r="L98" s="27">
        <v>3</v>
      </c>
      <c r="M98" s="8">
        <f t="shared" si="33"/>
        <v>30</v>
      </c>
      <c r="N98" s="26">
        <v>122</v>
      </c>
      <c r="O98" s="7">
        <f t="shared" si="34"/>
        <v>122</v>
      </c>
      <c r="P98" s="27">
        <v>28</v>
      </c>
      <c r="Q98" s="66">
        <f t="shared" si="35"/>
        <v>56</v>
      </c>
      <c r="R98" s="26">
        <v>3</v>
      </c>
      <c r="S98" s="7">
        <f t="shared" si="36"/>
        <v>60</v>
      </c>
      <c r="T98" s="27">
        <v>6</v>
      </c>
      <c r="U98" s="8">
        <f t="shared" si="37"/>
        <v>48</v>
      </c>
      <c r="V98" s="40">
        <v>0</v>
      </c>
      <c r="W98" s="41">
        <f t="shared" si="38"/>
        <v>0</v>
      </c>
      <c r="X98" s="26">
        <v>128</v>
      </c>
      <c r="Y98" s="16">
        <f t="shared" si="39"/>
        <v>128</v>
      </c>
      <c r="Z98" s="27">
        <v>128</v>
      </c>
      <c r="AA98" s="8">
        <f t="shared" si="40"/>
        <v>128</v>
      </c>
      <c r="AB98" s="40">
        <v>0</v>
      </c>
      <c r="AC98" s="42">
        <f t="shared" si="41"/>
        <v>0</v>
      </c>
      <c r="AD98" s="27">
        <v>1</v>
      </c>
      <c r="AE98" s="8">
        <f t="shared" si="42"/>
        <v>12</v>
      </c>
      <c r="AF98" s="113">
        <v>0</v>
      </c>
      <c r="AG98" s="41">
        <f t="shared" si="43"/>
        <v>0</v>
      </c>
      <c r="AH98" s="112">
        <f t="shared" si="44"/>
        <v>686</v>
      </c>
    </row>
    <row r="99" spans="2:34" ht="24" customHeight="1" x14ac:dyDescent="0.25">
      <c r="B99" s="6">
        <v>95</v>
      </c>
      <c r="C99" s="74" t="s">
        <v>142</v>
      </c>
      <c r="D99" s="24" t="s">
        <v>27</v>
      </c>
      <c r="E99" s="24" t="s">
        <v>20</v>
      </c>
      <c r="F99" s="21">
        <v>4</v>
      </c>
      <c r="G99" s="36">
        <f t="shared" si="30"/>
        <v>48</v>
      </c>
      <c r="H99" s="27">
        <v>38</v>
      </c>
      <c r="I99" s="8">
        <f t="shared" si="31"/>
        <v>76</v>
      </c>
      <c r="J99" s="26">
        <v>10</v>
      </c>
      <c r="K99" s="7">
        <f t="shared" si="32"/>
        <v>20</v>
      </c>
      <c r="L99" s="27">
        <v>4</v>
      </c>
      <c r="M99" s="8">
        <f t="shared" si="33"/>
        <v>40</v>
      </c>
      <c r="N99" s="26">
        <v>53</v>
      </c>
      <c r="O99" s="7">
        <f t="shared" si="34"/>
        <v>53</v>
      </c>
      <c r="P99" s="27">
        <v>36</v>
      </c>
      <c r="Q99" s="66">
        <f t="shared" si="35"/>
        <v>72</v>
      </c>
      <c r="R99" s="26">
        <v>2</v>
      </c>
      <c r="S99" s="7">
        <f t="shared" si="36"/>
        <v>40</v>
      </c>
      <c r="T99" s="27">
        <v>2</v>
      </c>
      <c r="U99" s="8">
        <f t="shared" si="37"/>
        <v>16</v>
      </c>
      <c r="V99" s="26">
        <v>13</v>
      </c>
      <c r="W99" s="8">
        <f t="shared" si="38"/>
        <v>39</v>
      </c>
      <c r="X99" s="26">
        <v>99</v>
      </c>
      <c r="Y99" s="16">
        <f t="shared" si="39"/>
        <v>99</v>
      </c>
      <c r="Z99" s="27">
        <v>79</v>
      </c>
      <c r="AA99" s="8">
        <f t="shared" si="40"/>
        <v>79</v>
      </c>
      <c r="AB99" s="26">
        <v>0</v>
      </c>
      <c r="AC99" s="7">
        <f t="shared" si="41"/>
        <v>0</v>
      </c>
      <c r="AD99" s="27">
        <v>5</v>
      </c>
      <c r="AE99" s="8">
        <f t="shared" si="42"/>
        <v>60</v>
      </c>
      <c r="AF99" s="25">
        <v>2</v>
      </c>
      <c r="AG99" s="8">
        <f t="shared" si="43"/>
        <v>30</v>
      </c>
      <c r="AH99" s="112">
        <f t="shared" si="44"/>
        <v>672</v>
      </c>
    </row>
    <row r="100" spans="2:34" ht="24" customHeight="1" x14ac:dyDescent="0.25">
      <c r="B100" s="6">
        <v>96</v>
      </c>
      <c r="C100" s="74" t="s">
        <v>129</v>
      </c>
      <c r="D100" s="24" t="s">
        <v>27</v>
      </c>
      <c r="E100" s="24" t="s">
        <v>21</v>
      </c>
      <c r="F100" s="21">
        <v>4</v>
      </c>
      <c r="G100" s="36">
        <f t="shared" si="30"/>
        <v>48</v>
      </c>
      <c r="H100" s="27">
        <v>28</v>
      </c>
      <c r="I100" s="8">
        <f t="shared" si="31"/>
        <v>56</v>
      </c>
      <c r="J100" s="26">
        <v>6</v>
      </c>
      <c r="K100" s="7">
        <f t="shared" si="32"/>
        <v>12</v>
      </c>
      <c r="L100" s="27">
        <v>5</v>
      </c>
      <c r="M100" s="8">
        <f t="shared" si="33"/>
        <v>50</v>
      </c>
      <c r="N100" s="26">
        <v>38</v>
      </c>
      <c r="O100" s="7">
        <f t="shared" si="34"/>
        <v>38</v>
      </c>
      <c r="P100" s="27">
        <v>26</v>
      </c>
      <c r="Q100" s="66">
        <f t="shared" si="35"/>
        <v>52</v>
      </c>
      <c r="R100" s="26">
        <v>0</v>
      </c>
      <c r="S100" s="7">
        <f t="shared" si="36"/>
        <v>0</v>
      </c>
      <c r="T100" s="27">
        <v>5</v>
      </c>
      <c r="U100" s="8">
        <f t="shared" si="37"/>
        <v>40</v>
      </c>
      <c r="V100" s="26">
        <v>29</v>
      </c>
      <c r="W100" s="8">
        <f t="shared" si="38"/>
        <v>87</v>
      </c>
      <c r="X100" s="26">
        <v>134</v>
      </c>
      <c r="Y100" s="16">
        <f t="shared" si="39"/>
        <v>134</v>
      </c>
      <c r="Z100" s="27">
        <v>95</v>
      </c>
      <c r="AA100" s="8">
        <f t="shared" si="40"/>
        <v>95</v>
      </c>
      <c r="AB100" s="26">
        <v>7</v>
      </c>
      <c r="AC100" s="7">
        <f t="shared" si="41"/>
        <v>42</v>
      </c>
      <c r="AD100" s="27">
        <v>1</v>
      </c>
      <c r="AE100" s="8">
        <f t="shared" si="42"/>
        <v>12</v>
      </c>
      <c r="AF100" s="25">
        <v>0</v>
      </c>
      <c r="AG100" s="8">
        <f t="shared" si="43"/>
        <v>0</v>
      </c>
      <c r="AH100" s="112">
        <f t="shared" si="44"/>
        <v>666</v>
      </c>
    </row>
    <row r="101" spans="2:34" ht="24" customHeight="1" x14ac:dyDescent="0.25">
      <c r="B101" s="6">
        <v>97</v>
      </c>
      <c r="C101" s="74" t="s">
        <v>147</v>
      </c>
      <c r="D101" s="24" t="s">
        <v>144</v>
      </c>
      <c r="E101" s="24" t="s">
        <v>20</v>
      </c>
      <c r="F101" s="21">
        <v>4</v>
      </c>
      <c r="G101" s="36">
        <f t="shared" ref="G101:G132" si="45">F101*12</f>
        <v>48</v>
      </c>
      <c r="H101" s="27">
        <v>37</v>
      </c>
      <c r="I101" s="8">
        <f t="shared" ref="I101:I132" si="46">H101*2</f>
        <v>74</v>
      </c>
      <c r="J101" s="26">
        <v>12</v>
      </c>
      <c r="K101" s="7">
        <f t="shared" ref="K101:K132" si="47">J101*2</f>
        <v>24</v>
      </c>
      <c r="L101" s="27">
        <v>6</v>
      </c>
      <c r="M101" s="8">
        <f t="shared" ref="M101:M132" si="48">L101*10</f>
        <v>60</v>
      </c>
      <c r="N101" s="26">
        <v>76</v>
      </c>
      <c r="O101" s="7">
        <f t="shared" ref="O101:O132" si="49">N101</f>
        <v>76</v>
      </c>
      <c r="P101" s="27">
        <v>26</v>
      </c>
      <c r="Q101" s="66">
        <f t="shared" ref="Q101:Q132" si="50">P101*2</f>
        <v>52</v>
      </c>
      <c r="R101" s="26">
        <v>2</v>
      </c>
      <c r="S101" s="7">
        <f t="shared" ref="S101:S132" si="51">R101*20</f>
        <v>40</v>
      </c>
      <c r="T101" s="27">
        <v>4</v>
      </c>
      <c r="U101" s="8">
        <f t="shared" ref="U101:U132" si="52">T101*8</f>
        <v>32</v>
      </c>
      <c r="V101" s="26">
        <v>0</v>
      </c>
      <c r="W101" s="8">
        <f t="shared" ref="W101:W132" si="53">V101*3</f>
        <v>0</v>
      </c>
      <c r="X101" s="26">
        <v>0</v>
      </c>
      <c r="Y101" s="16">
        <f t="shared" ref="Y101:Y132" si="54">X101</f>
        <v>0</v>
      </c>
      <c r="Z101" s="27">
        <v>145</v>
      </c>
      <c r="AA101" s="8">
        <f t="shared" ref="AA101:AA132" si="55">Z101</f>
        <v>145</v>
      </c>
      <c r="AB101" s="26">
        <v>7</v>
      </c>
      <c r="AC101" s="7">
        <f t="shared" ref="AC101:AC132" si="56">AB101*6</f>
        <v>42</v>
      </c>
      <c r="AD101" s="27">
        <v>1</v>
      </c>
      <c r="AE101" s="8">
        <f t="shared" ref="AE101:AE132" si="57">AD101*12</f>
        <v>12</v>
      </c>
      <c r="AF101" s="25">
        <v>0</v>
      </c>
      <c r="AG101" s="8">
        <f t="shared" ref="AG101:AG132" si="58">AF101*15</f>
        <v>0</v>
      </c>
      <c r="AH101" s="112">
        <f t="shared" ref="AH101:AH132" si="59">G101+I101+K101+M101+O101+Q101+S101+U101+W101+Y101+AA101+AC101+AE101+AG101</f>
        <v>605</v>
      </c>
    </row>
    <row r="102" spans="2:34" ht="24" customHeight="1" x14ac:dyDescent="0.25">
      <c r="B102" s="6">
        <v>98</v>
      </c>
      <c r="C102" s="74" t="s">
        <v>110</v>
      </c>
      <c r="D102" s="24" t="s">
        <v>22</v>
      </c>
      <c r="E102" s="24" t="s">
        <v>21</v>
      </c>
      <c r="F102" s="21">
        <v>4</v>
      </c>
      <c r="G102" s="36">
        <f t="shared" si="45"/>
        <v>48</v>
      </c>
      <c r="H102" s="27">
        <v>21</v>
      </c>
      <c r="I102" s="8">
        <f t="shared" si="46"/>
        <v>42</v>
      </c>
      <c r="J102" s="26">
        <v>3</v>
      </c>
      <c r="K102" s="7">
        <f t="shared" si="47"/>
        <v>6</v>
      </c>
      <c r="L102" s="27">
        <v>0</v>
      </c>
      <c r="M102" s="8">
        <f t="shared" si="48"/>
        <v>0</v>
      </c>
      <c r="N102" s="26">
        <v>83</v>
      </c>
      <c r="O102" s="7">
        <f t="shared" si="49"/>
        <v>83</v>
      </c>
      <c r="P102" s="27">
        <v>34</v>
      </c>
      <c r="Q102" s="66">
        <f t="shared" si="50"/>
        <v>68</v>
      </c>
      <c r="R102" s="26">
        <v>0</v>
      </c>
      <c r="S102" s="7">
        <f t="shared" si="51"/>
        <v>0</v>
      </c>
      <c r="T102" s="27">
        <v>3</v>
      </c>
      <c r="U102" s="8">
        <f t="shared" si="52"/>
        <v>24</v>
      </c>
      <c r="V102" s="26">
        <v>21</v>
      </c>
      <c r="W102" s="8">
        <f t="shared" si="53"/>
        <v>63</v>
      </c>
      <c r="X102" s="26">
        <v>124</v>
      </c>
      <c r="Y102" s="16">
        <f t="shared" si="54"/>
        <v>124</v>
      </c>
      <c r="Z102" s="27">
        <v>57</v>
      </c>
      <c r="AA102" s="8">
        <f t="shared" si="55"/>
        <v>57</v>
      </c>
      <c r="AB102" s="26">
        <v>4</v>
      </c>
      <c r="AC102" s="7">
        <f t="shared" si="56"/>
        <v>24</v>
      </c>
      <c r="AD102" s="27">
        <v>0</v>
      </c>
      <c r="AE102" s="8">
        <f t="shared" si="57"/>
        <v>0</v>
      </c>
      <c r="AF102" s="25">
        <v>1</v>
      </c>
      <c r="AG102" s="8">
        <f t="shared" si="58"/>
        <v>15</v>
      </c>
      <c r="AH102" s="112">
        <f t="shared" si="59"/>
        <v>554</v>
      </c>
    </row>
    <row r="103" spans="2:34" ht="24" customHeight="1" x14ac:dyDescent="0.25">
      <c r="B103" s="6">
        <v>99</v>
      </c>
      <c r="C103" s="74" t="s">
        <v>141</v>
      </c>
      <c r="D103" s="24" t="s">
        <v>27</v>
      </c>
      <c r="E103" s="24" t="s">
        <v>20</v>
      </c>
      <c r="F103" s="21">
        <v>3</v>
      </c>
      <c r="G103" s="36">
        <f t="shared" si="45"/>
        <v>36</v>
      </c>
      <c r="H103" s="27">
        <v>36</v>
      </c>
      <c r="I103" s="8">
        <f t="shared" si="46"/>
        <v>72</v>
      </c>
      <c r="J103" s="26">
        <v>12</v>
      </c>
      <c r="K103" s="7">
        <f t="shared" si="47"/>
        <v>24</v>
      </c>
      <c r="L103" s="27">
        <v>6</v>
      </c>
      <c r="M103" s="8">
        <f t="shared" si="48"/>
        <v>60</v>
      </c>
      <c r="N103" s="26">
        <v>62</v>
      </c>
      <c r="O103" s="7">
        <f t="shared" si="49"/>
        <v>62</v>
      </c>
      <c r="P103" s="27">
        <v>38</v>
      </c>
      <c r="Q103" s="66">
        <f t="shared" si="50"/>
        <v>76</v>
      </c>
      <c r="R103" s="26">
        <v>1</v>
      </c>
      <c r="S103" s="7">
        <f t="shared" si="51"/>
        <v>20</v>
      </c>
      <c r="T103" s="27">
        <v>2</v>
      </c>
      <c r="U103" s="8">
        <f t="shared" si="52"/>
        <v>16</v>
      </c>
      <c r="V103" s="26">
        <v>26</v>
      </c>
      <c r="W103" s="8">
        <f t="shared" si="53"/>
        <v>78</v>
      </c>
      <c r="X103" s="26">
        <v>139</v>
      </c>
      <c r="Y103" s="16">
        <f t="shared" si="54"/>
        <v>139</v>
      </c>
      <c r="Z103" s="27">
        <v>0</v>
      </c>
      <c r="AA103" s="8">
        <f t="shared" si="55"/>
        <v>0</v>
      </c>
      <c r="AB103" s="26">
        <v>0</v>
      </c>
      <c r="AC103" s="7">
        <f t="shared" si="56"/>
        <v>0</v>
      </c>
      <c r="AD103" s="27">
        <v>1</v>
      </c>
      <c r="AE103" s="8">
        <f t="shared" si="57"/>
        <v>12</v>
      </c>
      <c r="AF103" s="25">
        <v>8</v>
      </c>
      <c r="AG103" s="8">
        <f t="shared" si="58"/>
        <v>120</v>
      </c>
      <c r="AH103" s="112">
        <f t="shared" si="59"/>
        <v>715</v>
      </c>
    </row>
    <row r="104" spans="2:34" ht="24" customHeight="1" x14ac:dyDescent="0.25">
      <c r="B104" s="6">
        <v>100</v>
      </c>
      <c r="C104" s="74" t="s">
        <v>161</v>
      </c>
      <c r="D104" s="24" t="s">
        <v>149</v>
      </c>
      <c r="E104" s="24" t="s">
        <v>40</v>
      </c>
      <c r="F104" s="21">
        <v>3</v>
      </c>
      <c r="G104" s="36">
        <f t="shared" si="45"/>
        <v>36</v>
      </c>
      <c r="H104" s="27">
        <v>18</v>
      </c>
      <c r="I104" s="8">
        <f t="shared" si="46"/>
        <v>36</v>
      </c>
      <c r="J104" s="26">
        <v>14</v>
      </c>
      <c r="K104" s="7">
        <f t="shared" si="47"/>
        <v>28</v>
      </c>
      <c r="L104" s="27">
        <v>5</v>
      </c>
      <c r="M104" s="8">
        <f t="shared" si="48"/>
        <v>50</v>
      </c>
      <c r="N104" s="26">
        <v>128</v>
      </c>
      <c r="O104" s="7">
        <f t="shared" si="49"/>
        <v>128</v>
      </c>
      <c r="P104" s="27">
        <v>31</v>
      </c>
      <c r="Q104" s="66">
        <f t="shared" si="50"/>
        <v>62</v>
      </c>
      <c r="R104" s="26">
        <v>2</v>
      </c>
      <c r="S104" s="7">
        <f t="shared" si="51"/>
        <v>40</v>
      </c>
      <c r="T104" s="27">
        <v>5</v>
      </c>
      <c r="U104" s="8">
        <f t="shared" si="52"/>
        <v>40</v>
      </c>
      <c r="V104" s="40">
        <v>0</v>
      </c>
      <c r="W104" s="41">
        <f t="shared" si="53"/>
        <v>0</v>
      </c>
      <c r="X104" s="26">
        <v>0</v>
      </c>
      <c r="Y104" s="16">
        <f t="shared" si="54"/>
        <v>0</v>
      </c>
      <c r="Z104" s="27">
        <v>143</v>
      </c>
      <c r="AA104" s="8">
        <f t="shared" si="55"/>
        <v>143</v>
      </c>
      <c r="AB104" s="40">
        <v>0</v>
      </c>
      <c r="AC104" s="42">
        <f t="shared" si="56"/>
        <v>0</v>
      </c>
      <c r="AD104" s="27">
        <v>4</v>
      </c>
      <c r="AE104" s="8">
        <f t="shared" si="57"/>
        <v>48</v>
      </c>
      <c r="AF104" s="113">
        <v>0</v>
      </c>
      <c r="AG104" s="41">
        <f t="shared" si="58"/>
        <v>0</v>
      </c>
      <c r="AH104" s="112">
        <f t="shared" si="59"/>
        <v>611</v>
      </c>
    </row>
    <row r="105" spans="2:34" ht="24" customHeight="1" x14ac:dyDescent="0.25">
      <c r="B105" s="6">
        <v>101</v>
      </c>
      <c r="C105" s="74" t="s">
        <v>93</v>
      </c>
      <c r="D105" s="24" t="s">
        <v>23</v>
      </c>
      <c r="E105" s="24" t="s">
        <v>21</v>
      </c>
      <c r="F105" s="21">
        <v>3</v>
      </c>
      <c r="G105" s="36">
        <f t="shared" si="45"/>
        <v>36</v>
      </c>
      <c r="H105" s="27">
        <v>18</v>
      </c>
      <c r="I105" s="8">
        <f t="shared" si="46"/>
        <v>36</v>
      </c>
      <c r="J105" s="26">
        <v>0</v>
      </c>
      <c r="K105" s="7">
        <f t="shared" si="47"/>
        <v>0</v>
      </c>
      <c r="L105" s="27">
        <v>4</v>
      </c>
      <c r="M105" s="8">
        <f t="shared" si="48"/>
        <v>40</v>
      </c>
      <c r="N105" s="26">
        <v>20</v>
      </c>
      <c r="O105" s="7">
        <f t="shared" si="49"/>
        <v>20</v>
      </c>
      <c r="P105" s="27">
        <v>41</v>
      </c>
      <c r="Q105" s="66">
        <f t="shared" si="50"/>
        <v>82</v>
      </c>
      <c r="R105" s="26">
        <v>0</v>
      </c>
      <c r="S105" s="7">
        <f t="shared" si="51"/>
        <v>0</v>
      </c>
      <c r="T105" s="27">
        <v>4</v>
      </c>
      <c r="U105" s="8">
        <f t="shared" si="52"/>
        <v>32</v>
      </c>
      <c r="V105" s="26">
        <v>20</v>
      </c>
      <c r="W105" s="8">
        <f t="shared" si="53"/>
        <v>60</v>
      </c>
      <c r="X105" s="26">
        <v>0</v>
      </c>
      <c r="Y105" s="16">
        <f t="shared" si="54"/>
        <v>0</v>
      </c>
      <c r="Z105" s="27">
        <v>136</v>
      </c>
      <c r="AA105" s="8">
        <f t="shared" si="55"/>
        <v>136</v>
      </c>
      <c r="AB105" s="26">
        <v>1</v>
      </c>
      <c r="AC105" s="7">
        <f t="shared" si="56"/>
        <v>6</v>
      </c>
      <c r="AD105" s="27">
        <v>4</v>
      </c>
      <c r="AE105" s="8">
        <f t="shared" si="57"/>
        <v>48</v>
      </c>
      <c r="AF105" s="25">
        <v>0</v>
      </c>
      <c r="AG105" s="8">
        <f t="shared" si="58"/>
        <v>0</v>
      </c>
      <c r="AH105" s="112">
        <f t="shared" si="59"/>
        <v>496</v>
      </c>
    </row>
    <row r="106" spans="2:34" ht="24" customHeight="1" x14ac:dyDescent="0.25">
      <c r="B106" s="6">
        <v>102</v>
      </c>
      <c r="C106" s="74" t="s">
        <v>167</v>
      </c>
      <c r="D106" s="24" t="s">
        <v>149</v>
      </c>
      <c r="E106" s="24" t="s">
        <v>31</v>
      </c>
      <c r="F106" s="21">
        <v>3</v>
      </c>
      <c r="G106" s="36">
        <f t="shared" si="45"/>
        <v>36</v>
      </c>
      <c r="H106" s="27">
        <v>10</v>
      </c>
      <c r="I106" s="8">
        <f t="shared" si="46"/>
        <v>20</v>
      </c>
      <c r="J106" s="26">
        <v>10</v>
      </c>
      <c r="K106" s="7">
        <f t="shared" si="47"/>
        <v>20</v>
      </c>
      <c r="L106" s="27">
        <v>1</v>
      </c>
      <c r="M106" s="8">
        <f t="shared" si="48"/>
        <v>10</v>
      </c>
      <c r="N106" s="26">
        <v>137</v>
      </c>
      <c r="O106" s="7">
        <f t="shared" si="49"/>
        <v>137</v>
      </c>
      <c r="P106" s="27">
        <v>48</v>
      </c>
      <c r="Q106" s="66">
        <f t="shared" si="50"/>
        <v>96</v>
      </c>
      <c r="R106" s="26">
        <v>1</v>
      </c>
      <c r="S106" s="7">
        <f t="shared" si="51"/>
        <v>20</v>
      </c>
      <c r="T106" s="27">
        <v>1</v>
      </c>
      <c r="U106" s="8">
        <f t="shared" si="52"/>
        <v>8</v>
      </c>
      <c r="V106" s="40">
        <v>0</v>
      </c>
      <c r="W106" s="41">
        <f t="shared" si="53"/>
        <v>0</v>
      </c>
      <c r="X106" s="26">
        <v>0</v>
      </c>
      <c r="Y106" s="16">
        <f t="shared" si="54"/>
        <v>0</v>
      </c>
      <c r="Z106" s="27">
        <v>91</v>
      </c>
      <c r="AA106" s="8">
        <f t="shared" si="55"/>
        <v>91</v>
      </c>
      <c r="AB106" s="40">
        <v>0</v>
      </c>
      <c r="AC106" s="42">
        <f t="shared" si="56"/>
        <v>0</v>
      </c>
      <c r="AD106" s="27">
        <v>2</v>
      </c>
      <c r="AE106" s="8">
        <f t="shared" si="57"/>
        <v>24</v>
      </c>
      <c r="AF106" s="113">
        <v>0</v>
      </c>
      <c r="AG106" s="41">
        <f t="shared" si="58"/>
        <v>0</v>
      </c>
      <c r="AH106" s="112">
        <f t="shared" si="59"/>
        <v>462</v>
      </c>
    </row>
    <row r="107" spans="2:34" ht="24" customHeight="1" x14ac:dyDescent="0.25">
      <c r="B107" s="6">
        <v>103</v>
      </c>
      <c r="C107" s="74" t="s">
        <v>111</v>
      </c>
      <c r="D107" s="24" t="s">
        <v>22</v>
      </c>
      <c r="E107" s="24" t="s">
        <v>21</v>
      </c>
      <c r="F107" s="21">
        <v>3</v>
      </c>
      <c r="G107" s="36">
        <f t="shared" si="45"/>
        <v>36</v>
      </c>
      <c r="H107" s="27">
        <v>13</v>
      </c>
      <c r="I107" s="8">
        <f t="shared" si="46"/>
        <v>26</v>
      </c>
      <c r="J107" s="26">
        <v>5</v>
      </c>
      <c r="K107" s="7">
        <f t="shared" si="47"/>
        <v>10</v>
      </c>
      <c r="L107" s="27">
        <v>6</v>
      </c>
      <c r="M107" s="8">
        <f t="shared" si="48"/>
        <v>60</v>
      </c>
      <c r="N107" s="26">
        <v>41</v>
      </c>
      <c r="O107" s="7">
        <f t="shared" si="49"/>
        <v>41</v>
      </c>
      <c r="P107" s="27">
        <v>18</v>
      </c>
      <c r="Q107" s="66">
        <f t="shared" si="50"/>
        <v>36</v>
      </c>
      <c r="R107" s="26">
        <v>1</v>
      </c>
      <c r="S107" s="7">
        <f t="shared" si="51"/>
        <v>20</v>
      </c>
      <c r="T107" s="27">
        <v>2</v>
      </c>
      <c r="U107" s="8">
        <f t="shared" si="52"/>
        <v>16</v>
      </c>
      <c r="V107" s="26">
        <v>13</v>
      </c>
      <c r="W107" s="8">
        <f t="shared" si="53"/>
        <v>39</v>
      </c>
      <c r="X107" s="26">
        <v>0</v>
      </c>
      <c r="Y107" s="16">
        <f t="shared" si="54"/>
        <v>0</v>
      </c>
      <c r="Z107" s="27">
        <v>68</v>
      </c>
      <c r="AA107" s="8">
        <f t="shared" si="55"/>
        <v>68</v>
      </c>
      <c r="AB107" s="26">
        <v>1</v>
      </c>
      <c r="AC107" s="7">
        <f t="shared" si="56"/>
        <v>6</v>
      </c>
      <c r="AD107" s="27">
        <v>2</v>
      </c>
      <c r="AE107" s="8">
        <f t="shared" si="57"/>
        <v>24</v>
      </c>
      <c r="AF107" s="25">
        <v>0</v>
      </c>
      <c r="AG107" s="8">
        <f t="shared" si="58"/>
        <v>0</v>
      </c>
      <c r="AH107" s="112">
        <f t="shared" si="59"/>
        <v>382</v>
      </c>
    </row>
    <row r="108" spans="2:34" ht="24" customHeight="1" x14ac:dyDescent="0.25">
      <c r="B108" s="6">
        <v>104</v>
      </c>
      <c r="C108" s="74" t="s">
        <v>59</v>
      </c>
      <c r="D108" s="24" t="s">
        <v>22</v>
      </c>
      <c r="E108" s="24" t="s">
        <v>21</v>
      </c>
      <c r="F108" s="21">
        <v>3</v>
      </c>
      <c r="G108" s="36">
        <f t="shared" si="45"/>
        <v>36</v>
      </c>
      <c r="H108" s="27">
        <v>17</v>
      </c>
      <c r="I108" s="8">
        <f t="shared" si="46"/>
        <v>34</v>
      </c>
      <c r="J108" s="26">
        <v>4</v>
      </c>
      <c r="K108" s="7">
        <f t="shared" si="47"/>
        <v>8</v>
      </c>
      <c r="L108" s="27">
        <v>4</v>
      </c>
      <c r="M108" s="8">
        <f t="shared" si="48"/>
        <v>40</v>
      </c>
      <c r="N108" s="26">
        <v>67</v>
      </c>
      <c r="O108" s="7">
        <f t="shared" si="49"/>
        <v>67</v>
      </c>
      <c r="P108" s="27">
        <v>5</v>
      </c>
      <c r="Q108" s="66">
        <f t="shared" si="50"/>
        <v>10</v>
      </c>
      <c r="R108" s="26">
        <v>2</v>
      </c>
      <c r="S108" s="7">
        <f t="shared" si="51"/>
        <v>40</v>
      </c>
      <c r="T108" s="27">
        <v>2</v>
      </c>
      <c r="U108" s="8">
        <f t="shared" si="52"/>
        <v>16</v>
      </c>
      <c r="V108" s="26">
        <v>24</v>
      </c>
      <c r="W108" s="8">
        <f t="shared" si="53"/>
        <v>72</v>
      </c>
      <c r="X108" s="26">
        <v>0</v>
      </c>
      <c r="Y108" s="16">
        <f t="shared" si="54"/>
        <v>0</v>
      </c>
      <c r="Z108" s="27">
        <v>0</v>
      </c>
      <c r="AA108" s="8">
        <f t="shared" si="55"/>
        <v>0</v>
      </c>
      <c r="AB108" s="26">
        <v>3</v>
      </c>
      <c r="AC108" s="7">
        <f t="shared" si="56"/>
        <v>18</v>
      </c>
      <c r="AD108" s="27">
        <v>1</v>
      </c>
      <c r="AE108" s="8">
        <f t="shared" si="57"/>
        <v>12</v>
      </c>
      <c r="AF108" s="25">
        <v>0</v>
      </c>
      <c r="AG108" s="8">
        <f t="shared" si="58"/>
        <v>0</v>
      </c>
      <c r="AH108" s="112">
        <f t="shared" si="59"/>
        <v>353</v>
      </c>
    </row>
    <row r="109" spans="2:34" ht="24" customHeight="1" x14ac:dyDescent="0.25">
      <c r="B109" s="6">
        <v>105</v>
      </c>
      <c r="C109" s="74" t="s">
        <v>127</v>
      </c>
      <c r="D109" s="24" t="s">
        <v>27</v>
      </c>
      <c r="E109" s="24" t="s">
        <v>21</v>
      </c>
      <c r="F109" s="21">
        <v>2</v>
      </c>
      <c r="G109" s="36">
        <f t="shared" si="45"/>
        <v>24</v>
      </c>
      <c r="H109" s="27">
        <v>38</v>
      </c>
      <c r="I109" s="8">
        <f t="shared" si="46"/>
        <v>76</v>
      </c>
      <c r="J109" s="26">
        <v>39</v>
      </c>
      <c r="K109" s="7">
        <f t="shared" si="47"/>
        <v>78</v>
      </c>
      <c r="L109" s="27">
        <v>9</v>
      </c>
      <c r="M109" s="8">
        <f t="shared" si="48"/>
        <v>90</v>
      </c>
      <c r="N109" s="26">
        <v>81</v>
      </c>
      <c r="O109" s="7">
        <f t="shared" si="49"/>
        <v>81</v>
      </c>
      <c r="P109" s="27">
        <v>24</v>
      </c>
      <c r="Q109" s="66">
        <f t="shared" si="50"/>
        <v>48</v>
      </c>
      <c r="R109" s="26">
        <v>3</v>
      </c>
      <c r="S109" s="7">
        <f t="shared" si="51"/>
        <v>60</v>
      </c>
      <c r="T109" s="27">
        <v>2</v>
      </c>
      <c r="U109" s="8">
        <f t="shared" si="52"/>
        <v>16</v>
      </c>
      <c r="V109" s="26">
        <v>44</v>
      </c>
      <c r="W109" s="8">
        <f t="shared" si="53"/>
        <v>132</v>
      </c>
      <c r="X109" s="26">
        <v>114</v>
      </c>
      <c r="Y109" s="16">
        <f t="shared" si="54"/>
        <v>114</v>
      </c>
      <c r="Z109" s="27">
        <v>87</v>
      </c>
      <c r="AA109" s="8">
        <f t="shared" si="55"/>
        <v>87</v>
      </c>
      <c r="AB109" s="26">
        <v>0</v>
      </c>
      <c r="AC109" s="7">
        <f t="shared" si="56"/>
        <v>0</v>
      </c>
      <c r="AD109" s="27">
        <v>1</v>
      </c>
      <c r="AE109" s="8">
        <f t="shared" si="57"/>
        <v>12</v>
      </c>
      <c r="AF109" s="25">
        <v>1</v>
      </c>
      <c r="AG109" s="8">
        <f t="shared" si="58"/>
        <v>15</v>
      </c>
      <c r="AH109" s="112">
        <f t="shared" si="59"/>
        <v>833</v>
      </c>
    </row>
    <row r="110" spans="2:34" ht="24" customHeight="1" x14ac:dyDescent="0.25">
      <c r="B110" s="6">
        <v>106</v>
      </c>
      <c r="C110" s="74" t="s">
        <v>157</v>
      </c>
      <c r="D110" s="24" t="s">
        <v>149</v>
      </c>
      <c r="E110" s="24" t="s">
        <v>30</v>
      </c>
      <c r="F110" s="21">
        <v>2</v>
      </c>
      <c r="G110" s="36">
        <f t="shared" si="45"/>
        <v>24</v>
      </c>
      <c r="H110" s="27">
        <v>36</v>
      </c>
      <c r="I110" s="8">
        <f t="shared" si="46"/>
        <v>72</v>
      </c>
      <c r="J110" s="26">
        <v>1</v>
      </c>
      <c r="K110" s="7">
        <f t="shared" si="47"/>
        <v>2</v>
      </c>
      <c r="L110" s="27">
        <v>7</v>
      </c>
      <c r="M110" s="8">
        <f t="shared" si="48"/>
        <v>70</v>
      </c>
      <c r="N110" s="26">
        <v>60</v>
      </c>
      <c r="O110" s="7">
        <f t="shared" si="49"/>
        <v>60</v>
      </c>
      <c r="P110" s="27">
        <v>33</v>
      </c>
      <c r="Q110" s="66">
        <f t="shared" si="50"/>
        <v>66</v>
      </c>
      <c r="R110" s="26">
        <v>0</v>
      </c>
      <c r="S110" s="7">
        <f t="shared" si="51"/>
        <v>0</v>
      </c>
      <c r="T110" s="27">
        <v>6</v>
      </c>
      <c r="U110" s="8">
        <f t="shared" si="52"/>
        <v>48</v>
      </c>
      <c r="V110" s="26">
        <v>16</v>
      </c>
      <c r="W110" s="8">
        <f t="shared" si="53"/>
        <v>48</v>
      </c>
      <c r="X110" s="26">
        <v>0</v>
      </c>
      <c r="Y110" s="16">
        <f t="shared" si="54"/>
        <v>0</v>
      </c>
      <c r="Z110" s="27">
        <v>117</v>
      </c>
      <c r="AA110" s="8">
        <f t="shared" si="55"/>
        <v>117</v>
      </c>
      <c r="AB110" s="26">
        <v>18</v>
      </c>
      <c r="AC110" s="7">
        <f t="shared" si="56"/>
        <v>108</v>
      </c>
      <c r="AD110" s="27">
        <v>1</v>
      </c>
      <c r="AE110" s="8">
        <f t="shared" si="57"/>
        <v>12</v>
      </c>
      <c r="AF110" s="25">
        <v>3</v>
      </c>
      <c r="AG110" s="8">
        <f t="shared" si="58"/>
        <v>45</v>
      </c>
      <c r="AH110" s="112">
        <f t="shared" si="59"/>
        <v>672</v>
      </c>
    </row>
    <row r="111" spans="2:34" ht="24" customHeight="1" x14ac:dyDescent="0.25">
      <c r="B111" s="6">
        <v>107</v>
      </c>
      <c r="C111" s="74" t="s">
        <v>130</v>
      </c>
      <c r="D111" s="24" t="s">
        <v>27</v>
      </c>
      <c r="E111" s="24" t="s">
        <v>21</v>
      </c>
      <c r="F111" s="21">
        <v>2</v>
      </c>
      <c r="G111" s="36">
        <f t="shared" si="45"/>
        <v>24</v>
      </c>
      <c r="H111" s="27">
        <v>20</v>
      </c>
      <c r="I111" s="8">
        <f t="shared" si="46"/>
        <v>40</v>
      </c>
      <c r="J111" s="26">
        <v>12</v>
      </c>
      <c r="K111" s="7">
        <f t="shared" si="47"/>
        <v>24</v>
      </c>
      <c r="L111" s="27">
        <v>7</v>
      </c>
      <c r="M111" s="8">
        <f t="shared" si="48"/>
        <v>70</v>
      </c>
      <c r="N111" s="26">
        <v>94</v>
      </c>
      <c r="O111" s="7">
        <f t="shared" si="49"/>
        <v>94</v>
      </c>
      <c r="P111" s="27">
        <v>41</v>
      </c>
      <c r="Q111" s="66">
        <f t="shared" si="50"/>
        <v>82</v>
      </c>
      <c r="R111" s="26">
        <v>1</v>
      </c>
      <c r="S111" s="7">
        <f t="shared" si="51"/>
        <v>20</v>
      </c>
      <c r="T111" s="27">
        <v>3</v>
      </c>
      <c r="U111" s="8">
        <f t="shared" si="52"/>
        <v>24</v>
      </c>
      <c r="V111" s="26">
        <v>15</v>
      </c>
      <c r="W111" s="8">
        <f t="shared" si="53"/>
        <v>45</v>
      </c>
      <c r="X111" s="26">
        <v>107</v>
      </c>
      <c r="Y111" s="16">
        <f t="shared" si="54"/>
        <v>107</v>
      </c>
      <c r="Z111" s="27">
        <v>95</v>
      </c>
      <c r="AA111" s="8">
        <f t="shared" si="55"/>
        <v>95</v>
      </c>
      <c r="AB111" s="26">
        <v>0</v>
      </c>
      <c r="AC111" s="7">
        <f t="shared" si="56"/>
        <v>0</v>
      </c>
      <c r="AD111" s="27">
        <v>0</v>
      </c>
      <c r="AE111" s="8">
        <f t="shared" si="57"/>
        <v>0</v>
      </c>
      <c r="AF111" s="25">
        <v>1</v>
      </c>
      <c r="AG111" s="8">
        <f t="shared" si="58"/>
        <v>15</v>
      </c>
      <c r="AH111" s="112">
        <f t="shared" si="59"/>
        <v>640</v>
      </c>
    </row>
    <row r="112" spans="2:34" ht="24" customHeight="1" x14ac:dyDescent="0.25">
      <c r="B112" s="6">
        <v>108</v>
      </c>
      <c r="C112" s="74" t="s">
        <v>131</v>
      </c>
      <c r="D112" s="24" t="s">
        <v>27</v>
      </c>
      <c r="E112" s="24" t="s">
        <v>21</v>
      </c>
      <c r="F112" s="21">
        <v>2</v>
      </c>
      <c r="G112" s="36">
        <f t="shared" si="45"/>
        <v>24</v>
      </c>
      <c r="H112" s="27">
        <v>26</v>
      </c>
      <c r="I112" s="8">
        <f t="shared" si="46"/>
        <v>52</v>
      </c>
      <c r="J112" s="26">
        <v>13</v>
      </c>
      <c r="K112" s="7">
        <f t="shared" si="47"/>
        <v>26</v>
      </c>
      <c r="L112" s="27">
        <v>3</v>
      </c>
      <c r="M112" s="8">
        <f t="shared" si="48"/>
        <v>30</v>
      </c>
      <c r="N112" s="26">
        <v>109</v>
      </c>
      <c r="O112" s="7">
        <f t="shared" si="49"/>
        <v>109</v>
      </c>
      <c r="P112" s="27">
        <v>24</v>
      </c>
      <c r="Q112" s="66">
        <f t="shared" si="50"/>
        <v>48</v>
      </c>
      <c r="R112" s="26">
        <v>2</v>
      </c>
      <c r="S112" s="7">
        <f t="shared" si="51"/>
        <v>40</v>
      </c>
      <c r="T112" s="27">
        <v>0</v>
      </c>
      <c r="U112" s="8">
        <f t="shared" si="52"/>
        <v>0</v>
      </c>
      <c r="V112" s="26">
        <v>16</v>
      </c>
      <c r="W112" s="8">
        <f t="shared" si="53"/>
        <v>48</v>
      </c>
      <c r="X112" s="26">
        <v>69</v>
      </c>
      <c r="Y112" s="16">
        <f t="shared" si="54"/>
        <v>69</v>
      </c>
      <c r="Z112" s="27">
        <v>118</v>
      </c>
      <c r="AA112" s="8">
        <f t="shared" si="55"/>
        <v>118</v>
      </c>
      <c r="AB112" s="26">
        <v>5</v>
      </c>
      <c r="AC112" s="7">
        <f t="shared" si="56"/>
        <v>30</v>
      </c>
      <c r="AD112" s="27">
        <v>2</v>
      </c>
      <c r="AE112" s="8">
        <f t="shared" si="57"/>
        <v>24</v>
      </c>
      <c r="AF112" s="25">
        <v>0</v>
      </c>
      <c r="AG112" s="8">
        <f t="shared" si="58"/>
        <v>0</v>
      </c>
      <c r="AH112" s="112">
        <f t="shared" si="59"/>
        <v>618</v>
      </c>
    </row>
    <row r="113" spans="2:34" ht="24" customHeight="1" x14ac:dyDescent="0.25">
      <c r="B113" s="6">
        <v>109</v>
      </c>
      <c r="C113" s="74" t="s">
        <v>169</v>
      </c>
      <c r="D113" s="24" t="s">
        <v>149</v>
      </c>
      <c r="E113" s="24" t="s">
        <v>168</v>
      </c>
      <c r="F113" s="21">
        <v>1</v>
      </c>
      <c r="G113" s="36">
        <f t="shared" si="45"/>
        <v>12</v>
      </c>
      <c r="H113" s="27">
        <v>26</v>
      </c>
      <c r="I113" s="8">
        <f t="shared" si="46"/>
        <v>52</v>
      </c>
      <c r="J113" s="26">
        <v>57</v>
      </c>
      <c r="K113" s="7">
        <f t="shared" si="47"/>
        <v>114</v>
      </c>
      <c r="L113" s="27">
        <v>3</v>
      </c>
      <c r="M113" s="8">
        <f t="shared" si="48"/>
        <v>30</v>
      </c>
      <c r="N113" s="26">
        <v>60</v>
      </c>
      <c r="O113" s="7">
        <f t="shared" si="49"/>
        <v>60</v>
      </c>
      <c r="P113" s="27">
        <v>30</v>
      </c>
      <c r="Q113" s="66">
        <f t="shared" si="50"/>
        <v>60</v>
      </c>
      <c r="R113" s="26">
        <v>1</v>
      </c>
      <c r="S113" s="7">
        <f t="shared" si="51"/>
        <v>20</v>
      </c>
      <c r="T113" s="27">
        <v>4</v>
      </c>
      <c r="U113" s="8">
        <f t="shared" si="52"/>
        <v>32</v>
      </c>
      <c r="V113" s="40">
        <v>0</v>
      </c>
      <c r="W113" s="41">
        <f t="shared" si="53"/>
        <v>0</v>
      </c>
      <c r="X113" s="26">
        <v>87</v>
      </c>
      <c r="Y113" s="16">
        <f t="shared" si="54"/>
        <v>87</v>
      </c>
      <c r="Z113" s="27">
        <v>118</v>
      </c>
      <c r="AA113" s="8">
        <f t="shared" si="55"/>
        <v>118</v>
      </c>
      <c r="AB113" s="40">
        <v>0</v>
      </c>
      <c r="AC113" s="42">
        <f t="shared" si="56"/>
        <v>0</v>
      </c>
      <c r="AD113" s="27">
        <v>4</v>
      </c>
      <c r="AE113" s="8">
        <f t="shared" si="57"/>
        <v>48</v>
      </c>
      <c r="AF113" s="113">
        <v>0</v>
      </c>
      <c r="AG113" s="41">
        <f t="shared" si="58"/>
        <v>0</v>
      </c>
      <c r="AH113" s="112">
        <f t="shared" si="59"/>
        <v>633</v>
      </c>
    </row>
    <row r="114" spans="2:34" ht="24" customHeight="1" x14ac:dyDescent="0.25">
      <c r="B114" s="6">
        <v>110</v>
      </c>
      <c r="C114" s="74" t="s">
        <v>73</v>
      </c>
      <c r="D114" s="24" t="s">
        <v>27</v>
      </c>
      <c r="E114" s="24" t="s">
        <v>20</v>
      </c>
      <c r="F114" s="21">
        <v>1</v>
      </c>
      <c r="G114" s="36">
        <f t="shared" si="45"/>
        <v>12</v>
      </c>
      <c r="H114" s="27">
        <v>47</v>
      </c>
      <c r="I114" s="8">
        <f t="shared" si="46"/>
        <v>94</v>
      </c>
      <c r="J114" s="26">
        <v>0</v>
      </c>
      <c r="K114" s="7">
        <f t="shared" si="47"/>
        <v>0</v>
      </c>
      <c r="L114" s="27">
        <v>4</v>
      </c>
      <c r="M114" s="8">
        <f t="shared" si="48"/>
        <v>40</v>
      </c>
      <c r="N114" s="26">
        <v>56</v>
      </c>
      <c r="O114" s="7">
        <f t="shared" si="49"/>
        <v>56</v>
      </c>
      <c r="P114" s="27">
        <v>16</v>
      </c>
      <c r="Q114" s="66">
        <f t="shared" si="50"/>
        <v>32</v>
      </c>
      <c r="R114" s="26">
        <v>5</v>
      </c>
      <c r="S114" s="7">
        <f t="shared" si="51"/>
        <v>100</v>
      </c>
      <c r="T114" s="27">
        <v>2</v>
      </c>
      <c r="U114" s="8">
        <f t="shared" si="52"/>
        <v>16</v>
      </c>
      <c r="V114" s="26">
        <v>23</v>
      </c>
      <c r="W114" s="8">
        <f t="shared" si="53"/>
        <v>69</v>
      </c>
      <c r="X114" s="26">
        <v>0</v>
      </c>
      <c r="Y114" s="16">
        <f t="shared" si="54"/>
        <v>0</v>
      </c>
      <c r="Z114" s="27">
        <v>118</v>
      </c>
      <c r="AA114" s="8">
        <f t="shared" si="55"/>
        <v>118</v>
      </c>
      <c r="AB114" s="26">
        <v>1</v>
      </c>
      <c r="AC114" s="7">
        <f t="shared" si="56"/>
        <v>6</v>
      </c>
      <c r="AD114" s="27">
        <v>0</v>
      </c>
      <c r="AE114" s="8">
        <f t="shared" si="57"/>
        <v>0</v>
      </c>
      <c r="AF114" s="25">
        <v>1</v>
      </c>
      <c r="AG114" s="8">
        <f t="shared" si="58"/>
        <v>15</v>
      </c>
      <c r="AH114" s="112">
        <f t="shared" si="59"/>
        <v>558</v>
      </c>
    </row>
    <row r="115" spans="2:34" ht="24" customHeight="1" x14ac:dyDescent="0.25">
      <c r="B115" s="6">
        <v>111</v>
      </c>
      <c r="C115" s="74" t="s">
        <v>170</v>
      </c>
      <c r="D115" s="24" t="s">
        <v>149</v>
      </c>
      <c r="E115" s="24" t="s">
        <v>168</v>
      </c>
      <c r="F115" s="21">
        <v>1</v>
      </c>
      <c r="G115" s="36">
        <f t="shared" si="45"/>
        <v>12</v>
      </c>
      <c r="H115" s="27">
        <v>14</v>
      </c>
      <c r="I115" s="8">
        <f t="shared" si="46"/>
        <v>28</v>
      </c>
      <c r="J115" s="26">
        <v>0</v>
      </c>
      <c r="K115" s="7">
        <f t="shared" si="47"/>
        <v>0</v>
      </c>
      <c r="L115" s="27">
        <v>2</v>
      </c>
      <c r="M115" s="8">
        <f t="shared" si="48"/>
        <v>20</v>
      </c>
      <c r="N115" s="26">
        <v>30</v>
      </c>
      <c r="O115" s="7">
        <f t="shared" si="49"/>
        <v>30</v>
      </c>
      <c r="P115" s="27">
        <v>15</v>
      </c>
      <c r="Q115" s="66">
        <f t="shared" si="50"/>
        <v>30</v>
      </c>
      <c r="R115" s="26">
        <v>0</v>
      </c>
      <c r="S115" s="7">
        <f t="shared" si="51"/>
        <v>0</v>
      </c>
      <c r="T115" s="27">
        <v>4</v>
      </c>
      <c r="U115" s="8">
        <f t="shared" si="52"/>
        <v>32</v>
      </c>
      <c r="V115" s="40">
        <v>0</v>
      </c>
      <c r="W115" s="41">
        <f t="shared" si="53"/>
        <v>0</v>
      </c>
      <c r="X115" s="26">
        <v>140</v>
      </c>
      <c r="Y115" s="16">
        <f t="shared" si="54"/>
        <v>140</v>
      </c>
      <c r="Z115" s="27">
        <v>0</v>
      </c>
      <c r="AA115" s="8">
        <f t="shared" si="55"/>
        <v>0</v>
      </c>
      <c r="AB115" s="40">
        <v>0</v>
      </c>
      <c r="AC115" s="42">
        <f t="shared" si="56"/>
        <v>0</v>
      </c>
      <c r="AD115" s="27">
        <v>3</v>
      </c>
      <c r="AE115" s="8">
        <f t="shared" si="57"/>
        <v>36</v>
      </c>
      <c r="AF115" s="113">
        <v>0</v>
      </c>
      <c r="AG115" s="41">
        <f t="shared" si="58"/>
        <v>0</v>
      </c>
      <c r="AH115" s="112">
        <f t="shared" si="59"/>
        <v>328</v>
      </c>
    </row>
    <row r="116" spans="2:34" ht="24" customHeight="1" x14ac:dyDescent="0.25">
      <c r="B116" s="6">
        <v>112</v>
      </c>
      <c r="C116" s="74" t="s">
        <v>148</v>
      </c>
      <c r="D116" s="24" t="s">
        <v>144</v>
      </c>
      <c r="E116" s="24" t="s">
        <v>20</v>
      </c>
      <c r="F116" s="21">
        <v>1</v>
      </c>
      <c r="G116" s="36">
        <f t="shared" si="45"/>
        <v>12</v>
      </c>
      <c r="H116" s="27">
        <v>1</v>
      </c>
      <c r="I116" s="8">
        <f t="shared" si="46"/>
        <v>2</v>
      </c>
      <c r="J116" s="26">
        <v>0</v>
      </c>
      <c r="K116" s="7">
        <f t="shared" si="47"/>
        <v>0</v>
      </c>
      <c r="L116" s="27">
        <v>4</v>
      </c>
      <c r="M116" s="8">
        <f t="shared" si="48"/>
        <v>40</v>
      </c>
      <c r="N116" s="26">
        <v>5</v>
      </c>
      <c r="O116" s="7">
        <f t="shared" si="49"/>
        <v>5</v>
      </c>
      <c r="P116" s="27">
        <v>15</v>
      </c>
      <c r="Q116" s="66">
        <f t="shared" si="50"/>
        <v>30</v>
      </c>
      <c r="R116" s="26">
        <v>1</v>
      </c>
      <c r="S116" s="7">
        <f t="shared" si="51"/>
        <v>20</v>
      </c>
      <c r="T116" s="27">
        <v>2</v>
      </c>
      <c r="U116" s="8">
        <f t="shared" si="52"/>
        <v>16</v>
      </c>
      <c r="V116" s="26">
        <v>20</v>
      </c>
      <c r="W116" s="8">
        <f t="shared" si="53"/>
        <v>60</v>
      </c>
      <c r="X116" s="26">
        <v>75</v>
      </c>
      <c r="Y116" s="16">
        <f t="shared" si="54"/>
        <v>75</v>
      </c>
      <c r="Z116" s="27">
        <v>0</v>
      </c>
      <c r="AA116" s="8">
        <f t="shared" si="55"/>
        <v>0</v>
      </c>
      <c r="AB116" s="26">
        <v>0</v>
      </c>
      <c r="AC116" s="7">
        <f t="shared" si="56"/>
        <v>0</v>
      </c>
      <c r="AD116" s="27">
        <v>0</v>
      </c>
      <c r="AE116" s="8">
        <f t="shared" si="57"/>
        <v>0</v>
      </c>
      <c r="AF116" s="25">
        <v>0</v>
      </c>
      <c r="AG116" s="8">
        <f t="shared" si="58"/>
        <v>0</v>
      </c>
      <c r="AH116" s="112">
        <f t="shared" si="59"/>
        <v>260</v>
      </c>
    </row>
    <row r="117" spans="2:34" ht="24" customHeight="1" x14ac:dyDescent="0.25">
      <c r="B117" s="6">
        <v>113</v>
      </c>
      <c r="C117" s="74" t="s">
        <v>172</v>
      </c>
      <c r="D117" s="24" t="s">
        <v>149</v>
      </c>
      <c r="E117" s="24" t="s">
        <v>168</v>
      </c>
      <c r="F117" s="21">
        <v>1</v>
      </c>
      <c r="G117" s="36">
        <f t="shared" si="45"/>
        <v>12</v>
      </c>
      <c r="H117" s="27">
        <v>8</v>
      </c>
      <c r="I117" s="8">
        <f t="shared" si="46"/>
        <v>16</v>
      </c>
      <c r="J117" s="26">
        <v>0</v>
      </c>
      <c r="K117" s="7">
        <f t="shared" si="47"/>
        <v>0</v>
      </c>
      <c r="L117" s="27">
        <v>1</v>
      </c>
      <c r="M117" s="8">
        <f t="shared" si="48"/>
        <v>10</v>
      </c>
      <c r="N117" s="26">
        <v>20</v>
      </c>
      <c r="O117" s="7">
        <f t="shared" si="49"/>
        <v>20</v>
      </c>
      <c r="P117" s="27">
        <v>0</v>
      </c>
      <c r="Q117" s="66">
        <f t="shared" si="50"/>
        <v>0</v>
      </c>
      <c r="R117" s="26">
        <v>0</v>
      </c>
      <c r="S117" s="7">
        <f t="shared" si="51"/>
        <v>0</v>
      </c>
      <c r="T117" s="27">
        <v>0</v>
      </c>
      <c r="U117" s="8">
        <f t="shared" si="52"/>
        <v>0</v>
      </c>
      <c r="V117" s="40">
        <v>0</v>
      </c>
      <c r="W117" s="41">
        <f t="shared" si="53"/>
        <v>0</v>
      </c>
      <c r="X117" s="26">
        <v>0</v>
      </c>
      <c r="Y117" s="16">
        <f t="shared" si="54"/>
        <v>0</v>
      </c>
      <c r="Z117" s="27">
        <v>0</v>
      </c>
      <c r="AA117" s="8">
        <f t="shared" si="55"/>
        <v>0</v>
      </c>
      <c r="AB117" s="40">
        <v>0</v>
      </c>
      <c r="AC117" s="42">
        <f t="shared" si="56"/>
        <v>0</v>
      </c>
      <c r="AD117" s="27">
        <v>0</v>
      </c>
      <c r="AE117" s="8">
        <f t="shared" si="57"/>
        <v>0</v>
      </c>
      <c r="AF117" s="113">
        <v>0</v>
      </c>
      <c r="AG117" s="41">
        <f t="shared" si="58"/>
        <v>0</v>
      </c>
      <c r="AH117" s="112">
        <f t="shared" si="59"/>
        <v>58</v>
      </c>
    </row>
    <row r="118" spans="2:34" ht="24" customHeight="1" x14ac:dyDescent="0.25">
      <c r="B118" s="6">
        <v>114</v>
      </c>
      <c r="C118" s="74" t="s">
        <v>74</v>
      </c>
      <c r="D118" s="24" t="s">
        <v>149</v>
      </c>
      <c r="E118" s="24" t="s">
        <v>30</v>
      </c>
      <c r="F118" s="21">
        <v>0</v>
      </c>
      <c r="G118" s="36">
        <f t="shared" si="45"/>
        <v>0</v>
      </c>
      <c r="H118" s="27">
        <v>10</v>
      </c>
      <c r="I118" s="8">
        <f t="shared" si="46"/>
        <v>20</v>
      </c>
      <c r="J118" s="26">
        <v>0</v>
      </c>
      <c r="K118" s="7">
        <f t="shared" si="47"/>
        <v>0</v>
      </c>
      <c r="L118" s="27">
        <v>5</v>
      </c>
      <c r="M118" s="8">
        <f t="shared" si="48"/>
        <v>50</v>
      </c>
      <c r="N118" s="26">
        <v>48</v>
      </c>
      <c r="O118" s="7">
        <f t="shared" si="49"/>
        <v>48</v>
      </c>
      <c r="P118" s="27">
        <v>13</v>
      </c>
      <c r="Q118" s="66">
        <f t="shared" si="50"/>
        <v>26</v>
      </c>
      <c r="R118" s="26">
        <v>0</v>
      </c>
      <c r="S118" s="7">
        <f t="shared" si="51"/>
        <v>0</v>
      </c>
      <c r="T118" s="27">
        <v>0</v>
      </c>
      <c r="U118" s="8">
        <f t="shared" si="52"/>
        <v>0</v>
      </c>
      <c r="V118" s="26">
        <v>5</v>
      </c>
      <c r="W118" s="8">
        <f t="shared" si="53"/>
        <v>15</v>
      </c>
      <c r="X118" s="26">
        <v>0</v>
      </c>
      <c r="Y118" s="16">
        <f t="shared" si="54"/>
        <v>0</v>
      </c>
      <c r="Z118" s="27">
        <v>80</v>
      </c>
      <c r="AA118" s="8">
        <f t="shared" si="55"/>
        <v>80</v>
      </c>
      <c r="AB118" s="26">
        <v>7</v>
      </c>
      <c r="AC118" s="7">
        <f t="shared" si="56"/>
        <v>42</v>
      </c>
      <c r="AD118" s="27">
        <v>1</v>
      </c>
      <c r="AE118" s="8">
        <f t="shared" si="57"/>
        <v>12</v>
      </c>
      <c r="AF118" s="25">
        <v>0</v>
      </c>
      <c r="AG118" s="8">
        <f t="shared" si="58"/>
        <v>0</v>
      </c>
      <c r="AH118" s="112">
        <f t="shared" si="59"/>
        <v>293</v>
      </c>
    </row>
    <row r="119" spans="2:34" ht="24" customHeight="1" thickBot="1" x14ac:dyDescent="0.3">
      <c r="B119" s="10">
        <v>115</v>
      </c>
      <c r="C119" s="78" t="s">
        <v>171</v>
      </c>
      <c r="D119" s="28" t="s">
        <v>149</v>
      </c>
      <c r="E119" s="28" t="s">
        <v>168</v>
      </c>
      <c r="F119" s="22">
        <v>0</v>
      </c>
      <c r="G119" s="37">
        <f t="shared" si="45"/>
        <v>0</v>
      </c>
      <c r="H119" s="29">
        <v>7</v>
      </c>
      <c r="I119" s="11">
        <f t="shared" si="46"/>
        <v>14</v>
      </c>
      <c r="J119" s="30">
        <v>7</v>
      </c>
      <c r="K119" s="12">
        <f t="shared" si="47"/>
        <v>14</v>
      </c>
      <c r="L119" s="29">
        <v>2</v>
      </c>
      <c r="M119" s="11">
        <f t="shared" si="48"/>
        <v>20</v>
      </c>
      <c r="N119" s="30">
        <v>60</v>
      </c>
      <c r="O119" s="12">
        <f t="shared" si="49"/>
        <v>60</v>
      </c>
      <c r="P119" s="29">
        <v>0</v>
      </c>
      <c r="Q119" s="67">
        <f t="shared" si="50"/>
        <v>0</v>
      </c>
      <c r="R119" s="30">
        <v>2</v>
      </c>
      <c r="S119" s="12">
        <f t="shared" si="51"/>
        <v>40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148</v>
      </c>
    </row>
  </sheetData>
  <sortState ref="C5:AH119">
    <sortCondition descending="1" ref="G5:G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53A3-EEA6-48B7-8D5F-7CA8E7CE72D7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M8" sqref="M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58" t="s">
        <v>17</v>
      </c>
      <c r="I2" s="159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57" t="s">
        <v>43</v>
      </c>
      <c r="I3" s="157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81" t="s">
        <v>3</v>
      </c>
      <c r="I4" s="82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112</v>
      </c>
      <c r="D5" s="23" t="s">
        <v>27</v>
      </c>
      <c r="E5" s="23" t="s">
        <v>21</v>
      </c>
      <c r="F5" s="71">
        <v>8</v>
      </c>
      <c r="G5" s="102">
        <f t="shared" ref="G5:G36" si="0">F5*12</f>
        <v>96</v>
      </c>
      <c r="H5" s="63">
        <v>82</v>
      </c>
      <c r="I5" s="104">
        <f t="shared" ref="I5:I36" si="1">H5*2</f>
        <v>164</v>
      </c>
      <c r="J5" s="71">
        <v>58</v>
      </c>
      <c r="K5" s="102">
        <f t="shared" ref="K5:K36" si="2">J5*2</f>
        <v>116</v>
      </c>
      <c r="L5" s="72">
        <v>11</v>
      </c>
      <c r="M5" s="101">
        <f t="shared" ref="M5:M36" si="3">L5*10</f>
        <v>110</v>
      </c>
      <c r="N5" s="71">
        <v>165</v>
      </c>
      <c r="O5" s="102">
        <f t="shared" ref="O5:O36" si="4">N5</f>
        <v>165</v>
      </c>
      <c r="P5" s="72">
        <v>36</v>
      </c>
      <c r="Q5" s="65">
        <f t="shared" ref="Q5:Q36" si="5">P5*2</f>
        <v>72</v>
      </c>
      <c r="R5" s="71">
        <v>8</v>
      </c>
      <c r="S5" s="102">
        <f t="shared" ref="S5:S36" si="6">R5*20</f>
        <v>160</v>
      </c>
      <c r="T5" s="72">
        <v>10</v>
      </c>
      <c r="U5" s="101">
        <f t="shared" ref="U5:U36" si="7">T5*8</f>
        <v>80</v>
      </c>
      <c r="V5" s="71">
        <v>56</v>
      </c>
      <c r="W5" s="101">
        <f t="shared" ref="W5:W36" si="8">V5*3</f>
        <v>168</v>
      </c>
      <c r="X5" s="71">
        <v>127</v>
      </c>
      <c r="Y5" s="68">
        <f t="shared" ref="Y5:Y36" si="9">X5</f>
        <v>127</v>
      </c>
      <c r="Z5" s="72">
        <v>137</v>
      </c>
      <c r="AA5" s="101">
        <f t="shared" ref="AA5:AA36" si="10">Z5</f>
        <v>137</v>
      </c>
      <c r="AB5" s="71">
        <v>18</v>
      </c>
      <c r="AC5" s="102">
        <f t="shared" ref="AC5:AC36" si="11">AB5*6</f>
        <v>108</v>
      </c>
      <c r="AD5" s="72">
        <v>8</v>
      </c>
      <c r="AE5" s="101">
        <f t="shared" ref="AE5:AE36" si="12">AD5*12</f>
        <v>96</v>
      </c>
      <c r="AF5" s="73">
        <v>8</v>
      </c>
      <c r="AG5" s="101">
        <f t="shared" ref="AG5:AG36" si="13">AF5*15</f>
        <v>120</v>
      </c>
      <c r="AH5" s="111">
        <f t="shared" ref="AH5:AH36" si="14">G5+I5+K5+M5+O5+Q5+S5+U5+W5+Y5+AA5+AC5+AE5+AG5</f>
        <v>1719</v>
      </c>
    </row>
    <row r="6" spans="2:37" s="2" customFormat="1" ht="24" customHeight="1" x14ac:dyDescent="0.25">
      <c r="B6" s="6">
        <v>2</v>
      </c>
      <c r="C6" s="74" t="s">
        <v>63</v>
      </c>
      <c r="D6" s="24" t="s">
        <v>27</v>
      </c>
      <c r="E6" s="24" t="s">
        <v>20</v>
      </c>
      <c r="F6" s="26">
        <v>9</v>
      </c>
      <c r="G6" s="7">
        <f t="shared" si="0"/>
        <v>108</v>
      </c>
      <c r="H6" s="19">
        <v>77</v>
      </c>
      <c r="I6" s="33">
        <f t="shared" si="1"/>
        <v>154</v>
      </c>
      <c r="J6" s="26">
        <v>36</v>
      </c>
      <c r="K6" s="7">
        <f t="shared" si="2"/>
        <v>72</v>
      </c>
      <c r="L6" s="27">
        <v>8</v>
      </c>
      <c r="M6" s="8">
        <f t="shared" si="3"/>
        <v>80</v>
      </c>
      <c r="N6" s="26">
        <v>91</v>
      </c>
      <c r="O6" s="7">
        <f t="shared" si="4"/>
        <v>91</v>
      </c>
      <c r="P6" s="27">
        <v>52</v>
      </c>
      <c r="Q6" s="66">
        <f t="shared" si="5"/>
        <v>104</v>
      </c>
      <c r="R6" s="26">
        <v>5</v>
      </c>
      <c r="S6" s="7">
        <f t="shared" si="6"/>
        <v>100</v>
      </c>
      <c r="T6" s="27">
        <v>10</v>
      </c>
      <c r="U6" s="8">
        <f t="shared" si="7"/>
        <v>80</v>
      </c>
      <c r="V6" s="26">
        <v>31</v>
      </c>
      <c r="W6" s="8">
        <f t="shared" si="8"/>
        <v>93</v>
      </c>
      <c r="X6" s="26">
        <v>107</v>
      </c>
      <c r="Y6" s="16">
        <f t="shared" si="9"/>
        <v>107</v>
      </c>
      <c r="Z6" s="27">
        <v>133</v>
      </c>
      <c r="AA6" s="8">
        <f t="shared" si="10"/>
        <v>133</v>
      </c>
      <c r="AB6" s="26">
        <v>4</v>
      </c>
      <c r="AC6" s="7">
        <f t="shared" si="11"/>
        <v>24</v>
      </c>
      <c r="AD6" s="27">
        <v>10</v>
      </c>
      <c r="AE6" s="8">
        <f t="shared" si="12"/>
        <v>120</v>
      </c>
      <c r="AF6" s="25">
        <v>3</v>
      </c>
      <c r="AG6" s="8">
        <f t="shared" si="13"/>
        <v>45</v>
      </c>
      <c r="AH6" s="112">
        <f t="shared" si="14"/>
        <v>1311</v>
      </c>
    </row>
    <row r="7" spans="2:37" s="2" customFormat="1" ht="24" customHeight="1" x14ac:dyDescent="0.25">
      <c r="B7" s="6">
        <v>3</v>
      </c>
      <c r="C7" s="74" t="s">
        <v>48</v>
      </c>
      <c r="D7" s="24" t="s">
        <v>27</v>
      </c>
      <c r="E7" s="24" t="s">
        <v>21</v>
      </c>
      <c r="F7" s="26">
        <v>9</v>
      </c>
      <c r="G7" s="7">
        <f t="shared" si="0"/>
        <v>108</v>
      </c>
      <c r="H7" s="19">
        <v>76</v>
      </c>
      <c r="I7" s="33">
        <f t="shared" si="1"/>
        <v>152</v>
      </c>
      <c r="J7" s="26">
        <v>42</v>
      </c>
      <c r="K7" s="7">
        <f t="shared" si="2"/>
        <v>84</v>
      </c>
      <c r="L7" s="27">
        <v>7</v>
      </c>
      <c r="M7" s="8">
        <f t="shared" si="3"/>
        <v>70</v>
      </c>
      <c r="N7" s="26">
        <v>195</v>
      </c>
      <c r="O7" s="7">
        <f t="shared" si="4"/>
        <v>195</v>
      </c>
      <c r="P7" s="27">
        <v>48</v>
      </c>
      <c r="Q7" s="66">
        <f t="shared" si="5"/>
        <v>96</v>
      </c>
      <c r="R7" s="26">
        <v>6</v>
      </c>
      <c r="S7" s="7">
        <f t="shared" si="6"/>
        <v>120</v>
      </c>
      <c r="T7" s="27">
        <v>10</v>
      </c>
      <c r="U7" s="8">
        <f t="shared" si="7"/>
        <v>80</v>
      </c>
      <c r="V7" s="26">
        <v>20</v>
      </c>
      <c r="W7" s="8">
        <f t="shared" si="8"/>
        <v>60</v>
      </c>
      <c r="X7" s="26">
        <v>116</v>
      </c>
      <c r="Y7" s="16">
        <f t="shared" si="9"/>
        <v>116</v>
      </c>
      <c r="Z7" s="27">
        <v>137</v>
      </c>
      <c r="AA7" s="8">
        <f t="shared" si="10"/>
        <v>137</v>
      </c>
      <c r="AB7" s="26">
        <v>1</v>
      </c>
      <c r="AC7" s="7">
        <f t="shared" si="11"/>
        <v>6</v>
      </c>
      <c r="AD7" s="27">
        <v>6</v>
      </c>
      <c r="AE7" s="8">
        <f t="shared" si="12"/>
        <v>72</v>
      </c>
      <c r="AF7" s="25">
        <v>2</v>
      </c>
      <c r="AG7" s="8">
        <f t="shared" si="13"/>
        <v>30</v>
      </c>
      <c r="AH7" s="112">
        <f t="shared" si="14"/>
        <v>1326</v>
      </c>
    </row>
    <row r="8" spans="2:37" s="9" customFormat="1" ht="24" customHeight="1" x14ac:dyDescent="0.25">
      <c r="B8" s="6">
        <v>4</v>
      </c>
      <c r="C8" s="35" t="s">
        <v>49</v>
      </c>
      <c r="D8" s="24" t="s">
        <v>27</v>
      </c>
      <c r="E8" s="24" t="s">
        <v>21</v>
      </c>
      <c r="F8" s="26">
        <v>7</v>
      </c>
      <c r="G8" s="7">
        <f t="shared" si="0"/>
        <v>84</v>
      </c>
      <c r="H8" s="19">
        <v>74</v>
      </c>
      <c r="I8" s="33">
        <f t="shared" si="1"/>
        <v>148</v>
      </c>
      <c r="J8" s="26">
        <v>26</v>
      </c>
      <c r="K8" s="7">
        <f t="shared" si="2"/>
        <v>52</v>
      </c>
      <c r="L8" s="27">
        <v>12</v>
      </c>
      <c r="M8" s="8">
        <f t="shared" si="3"/>
        <v>120</v>
      </c>
      <c r="N8" s="26">
        <v>150</v>
      </c>
      <c r="O8" s="7">
        <f t="shared" si="4"/>
        <v>150</v>
      </c>
      <c r="P8" s="27">
        <v>45</v>
      </c>
      <c r="Q8" s="66">
        <f t="shared" si="5"/>
        <v>90</v>
      </c>
      <c r="R8" s="26">
        <v>4</v>
      </c>
      <c r="S8" s="7">
        <f t="shared" si="6"/>
        <v>80</v>
      </c>
      <c r="T8" s="27">
        <v>7</v>
      </c>
      <c r="U8" s="8">
        <f t="shared" si="7"/>
        <v>56</v>
      </c>
      <c r="V8" s="26">
        <v>31</v>
      </c>
      <c r="W8" s="8">
        <f t="shared" si="8"/>
        <v>93</v>
      </c>
      <c r="X8" s="26">
        <v>136</v>
      </c>
      <c r="Y8" s="16">
        <f t="shared" si="9"/>
        <v>136</v>
      </c>
      <c r="Z8" s="27">
        <v>140</v>
      </c>
      <c r="AA8" s="8">
        <f t="shared" si="10"/>
        <v>140</v>
      </c>
      <c r="AB8" s="26">
        <v>13</v>
      </c>
      <c r="AC8" s="7">
        <f t="shared" si="11"/>
        <v>78</v>
      </c>
      <c r="AD8" s="27">
        <v>6</v>
      </c>
      <c r="AE8" s="8">
        <f t="shared" si="12"/>
        <v>72</v>
      </c>
      <c r="AF8" s="25">
        <v>2</v>
      </c>
      <c r="AG8" s="8">
        <f t="shared" si="13"/>
        <v>30</v>
      </c>
      <c r="AH8" s="112">
        <f t="shared" si="14"/>
        <v>1329</v>
      </c>
    </row>
    <row r="9" spans="2:37" s="2" customFormat="1" ht="24" customHeight="1" x14ac:dyDescent="0.25">
      <c r="B9" s="6">
        <v>5</v>
      </c>
      <c r="C9" s="74" t="s">
        <v>58</v>
      </c>
      <c r="D9" s="24" t="s">
        <v>27</v>
      </c>
      <c r="E9" s="24" t="s">
        <v>21</v>
      </c>
      <c r="F9" s="26">
        <v>5</v>
      </c>
      <c r="G9" s="7">
        <f t="shared" si="0"/>
        <v>60</v>
      </c>
      <c r="H9" s="19">
        <v>73</v>
      </c>
      <c r="I9" s="33">
        <f t="shared" si="1"/>
        <v>146</v>
      </c>
      <c r="J9" s="26">
        <v>50</v>
      </c>
      <c r="K9" s="7">
        <f t="shared" si="2"/>
        <v>100</v>
      </c>
      <c r="L9" s="27">
        <v>8</v>
      </c>
      <c r="M9" s="8">
        <f t="shared" si="3"/>
        <v>80</v>
      </c>
      <c r="N9" s="26">
        <v>179</v>
      </c>
      <c r="O9" s="7">
        <f t="shared" si="4"/>
        <v>179</v>
      </c>
      <c r="P9" s="27">
        <v>55</v>
      </c>
      <c r="Q9" s="66">
        <f t="shared" si="5"/>
        <v>110</v>
      </c>
      <c r="R9" s="26">
        <v>7</v>
      </c>
      <c r="S9" s="7">
        <f t="shared" si="6"/>
        <v>140</v>
      </c>
      <c r="T9" s="27">
        <v>6</v>
      </c>
      <c r="U9" s="8">
        <f t="shared" si="7"/>
        <v>48</v>
      </c>
      <c r="V9" s="26">
        <v>36</v>
      </c>
      <c r="W9" s="8">
        <f t="shared" si="8"/>
        <v>108</v>
      </c>
      <c r="X9" s="26">
        <v>123</v>
      </c>
      <c r="Y9" s="16">
        <f t="shared" si="9"/>
        <v>123</v>
      </c>
      <c r="Z9" s="27">
        <v>118</v>
      </c>
      <c r="AA9" s="8">
        <f t="shared" si="10"/>
        <v>118</v>
      </c>
      <c r="AB9" s="26">
        <v>15</v>
      </c>
      <c r="AC9" s="7">
        <f t="shared" si="11"/>
        <v>90</v>
      </c>
      <c r="AD9" s="27">
        <v>3</v>
      </c>
      <c r="AE9" s="8">
        <f t="shared" si="12"/>
        <v>36</v>
      </c>
      <c r="AF9" s="25">
        <v>1</v>
      </c>
      <c r="AG9" s="8">
        <f t="shared" si="13"/>
        <v>15</v>
      </c>
      <c r="AH9" s="112">
        <f t="shared" si="14"/>
        <v>1353</v>
      </c>
    </row>
    <row r="10" spans="2:37" s="2" customFormat="1" ht="24" customHeight="1" x14ac:dyDescent="0.25">
      <c r="B10" s="6">
        <v>6</v>
      </c>
      <c r="C10" s="35" t="s">
        <v>75</v>
      </c>
      <c r="D10" s="24" t="s">
        <v>149</v>
      </c>
      <c r="E10" s="24" t="s">
        <v>29</v>
      </c>
      <c r="F10" s="26">
        <v>10</v>
      </c>
      <c r="G10" s="7">
        <f t="shared" si="0"/>
        <v>120</v>
      </c>
      <c r="H10" s="19">
        <v>73</v>
      </c>
      <c r="I10" s="33">
        <f t="shared" si="1"/>
        <v>146</v>
      </c>
      <c r="J10" s="26">
        <v>31</v>
      </c>
      <c r="K10" s="7">
        <f t="shared" si="2"/>
        <v>62</v>
      </c>
      <c r="L10" s="27">
        <v>8</v>
      </c>
      <c r="M10" s="8">
        <f t="shared" si="3"/>
        <v>80</v>
      </c>
      <c r="N10" s="26">
        <v>82</v>
      </c>
      <c r="O10" s="7">
        <f t="shared" si="4"/>
        <v>82</v>
      </c>
      <c r="P10" s="27">
        <v>58</v>
      </c>
      <c r="Q10" s="66">
        <f t="shared" si="5"/>
        <v>116</v>
      </c>
      <c r="R10" s="26">
        <v>2</v>
      </c>
      <c r="S10" s="7">
        <f t="shared" si="6"/>
        <v>40</v>
      </c>
      <c r="T10" s="27">
        <v>9</v>
      </c>
      <c r="U10" s="8">
        <f t="shared" si="7"/>
        <v>72</v>
      </c>
      <c r="V10" s="26">
        <v>58</v>
      </c>
      <c r="W10" s="8">
        <f t="shared" si="8"/>
        <v>174</v>
      </c>
      <c r="X10" s="26">
        <v>110</v>
      </c>
      <c r="Y10" s="16">
        <f t="shared" si="9"/>
        <v>110</v>
      </c>
      <c r="Z10" s="27">
        <v>117</v>
      </c>
      <c r="AA10" s="8">
        <f t="shared" si="10"/>
        <v>117</v>
      </c>
      <c r="AB10" s="26">
        <v>20</v>
      </c>
      <c r="AC10" s="7">
        <f t="shared" si="11"/>
        <v>120</v>
      </c>
      <c r="AD10" s="27">
        <v>4</v>
      </c>
      <c r="AE10" s="8">
        <f t="shared" si="12"/>
        <v>48</v>
      </c>
      <c r="AF10" s="25">
        <v>1</v>
      </c>
      <c r="AG10" s="8">
        <f t="shared" si="13"/>
        <v>15</v>
      </c>
      <c r="AH10" s="112">
        <f t="shared" si="14"/>
        <v>1302</v>
      </c>
    </row>
    <row r="11" spans="2:37" s="2" customFormat="1" ht="24" customHeight="1" x14ac:dyDescent="0.25">
      <c r="B11" s="6">
        <v>7</v>
      </c>
      <c r="C11" s="74" t="s">
        <v>38</v>
      </c>
      <c r="D11" s="24" t="s">
        <v>27</v>
      </c>
      <c r="E11" s="24" t="s">
        <v>21</v>
      </c>
      <c r="F11" s="26">
        <v>10</v>
      </c>
      <c r="G11" s="7">
        <f t="shared" si="0"/>
        <v>120</v>
      </c>
      <c r="H11" s="19">
        <v>72</v>
      </c>
      <c r="I11" s="33">
        <f t="shared" si="1"/>
        <v>144</v>
      </c>
      <c r="J11" s="26">
        <v>69</v>
      </c>
      <c r="K11" s="7">
        <f t="shared" si="2"/>
        <v>138</v>
      </c>
      <c r="L11" s="27">
        <v>9</v>
      </c>
      <c r="M11" s="8">
        <f t="shared" si="3"/>
        <v>90</v>
      </c>
      <c r="N11" s="26">
        <v>206</v>
      </c>
      <c r="O11" s="7">
        <f t="shared" si="4"/>
        <v>206</v>
      </c>
      <c r="P11" s="27">
        <v>59</v>
      </c>
      <c r="Q11" s="66">
        <f t="shared" si="5"/>
        <v>118</v>
      </c>
      <c r="R11" s="26">
        <v>6</v>
      </c>
      <c r="S11" s="7">
        <f t="shared" si="6"/>
        <v>120</v>
      </c>
      <c r="T11" s="27">
        <v>8</v>
      </c>
      <c r="U11" s="8">
        <f t="shared" si="7"/>
        <v>64</v>
      </c>
      <c r="V11" s="26">
        <v>49</v>
      </c>
      <c r="W11" s="8">
        <f t="shared" si="8"/>
        <v>147</v>
      </c>
      <c r="X11" s="26">
        <v>108</v>
      </c>
      <c r="Y11" s="16">
        <f t="shared" si="9"/>
        <v>108</v>
      </c>
      <c r="Z11" s="27">
        <v>144</v>
      </c>
      <c r="AA11" s="8">
        <f t="shared" si="10"/>
        <v>144</v>
      </c>
      <c r="AB11" s="26">
        <v>18</v>
      </c>
      <c r="AC11" s="7">
        <f t="shared" si="11"/>
        <v>108</v>
      </c>
      <c r="AD11" s="27">
        <v>16</v>
      </c>
      <c r="AE11" s="8">
        <f t="shared" si="12"/>
        <v>192</v>
      </c>
      <c r="AF11" s="25">
        <v>4</v>
      </c>
      <c r="AG11" s="8">
        <f t="shared" si="13"/>
        <v>60</v>
      </c>
      <c r="AH11" s="112">
        <f t="shared" si="14"/>
        <v>1759</v>
      </c>
    </row>
    <row r="12" spans="2:37" s="2" customFormat="1" ht="24" customHeight="1" x14ac:dyDescent="0.25">
      <c r="B12" s="6">
        <v>8</v>
      </c>
      <c r="C12" s="74" t="s">
        <v>64</v>
      </c>
      <c r="D12" s="24" t="s">
        <v>27</v>
      </c>
      <c r="E12" s="24" t="s">
        <v>20</v>
      </c>
      <c r="F12" s="26">
        <v>7</v>
      </c>
      <c r="G12" s="7">
        <f t="shared" si="0"/>
        <v>84</v>
      </c>
      <c r="H12" s="19">
        <v>72</v>
      </c>
      <c r="I12" s="33">
        <f t="shared" si="1"/>
        <v>144</v>
      </c>
      <c r="J12" s="26">
        <v>50</v>
      </c>
      <c r="K12" s="7">
        <f t="shared" si="2"/>
        <v>100</v>
      </c>
      <c r="L12" s="27">
        <v>8</v>
      </c>
      <c r="M12" s="8">
        <f t="shared" si="3"/>
        <v>80</v>
      </c>
      <c r="N12" s="26">
        <v>154</v>
      </c>
      <c r="O12" s="7">
        <f t="shared" si="4"/>
        <v>154</v>
      </c>
      <c r="P12" s="27">
        <v>52</v>
      </c>
      <c r="Q12" s="66">
        <f t="shared" si="5"/>
        <v>104</v>
      </c>
      <c r="R12" s="26">
        <v>0</v>
      </c>
      <c r="S12" s="7">
        <f t="shared" si="6"/>
        <v>0</v>
      </c>
      <c r="T12" s="27">
        <v>10</v>
      </c>
      <c r="U12" s="8">
        <f t="shared" si="7"/>
        <v>80</v>
      </c>
      <c r="V12" s="26">
        <v>36</v>
      </c>
      <c r="W12" s="8">
        <f t="shared" si="8"/>
        <v>108</v>
      </c>
      <c r="X12" s="26">
        <v>93</v>
      </c>
      <c r="Y12" s="16">
        <f t="shared" si="9"/>
        <v>93</v>
      </c>
      <c r="Z12" s="27">
        <v>127</v>
      </c>
      <c r="AA12" s="8">
        <f t="shared" si="10"/>
        <v>127</v>
      </c>
      <c r="AB12" s="26">
        <v>14</v>
      </c>
      <c r="AC12" s="7">
        <f t="shared" si="11"/>
        <v>84</v>
      </c>
      <c r="AD12" s="27">
        <v>5</v>
      </c>
      <c r="AE12" s="8">
        <f t="shared" si="12"/>
        <v>60</v>
      </c>
      <c r="AF12" s="25">
        <v>3</v>
      </c>
      <c r="AG12" s="8">
        <f t="shared" si="13"/>
        <v>45</v>
      </c>
      <c r="AH12" s="112">
        <f t="shared" si="14"/>
        <v>1263</v>
      </c>
    </row>
    <row r="13" spans="2:37" s="2" customFormat="1" ht="24" customHeight="1" x14ac:dyDescent="0.25">
      <c r="B13" s="6">
        <v>9</v>
      </c>
      <c r="C13" s="77" t="s">
        <v>51</v>
      </c>
      <c r="D13" s="24" t="s">
        <v>27</v>
      </c>
      <c r="E13" s="24" t="s">
        <v>21</v>
      </c>
      <c r="F13" s="26">
        <v>7</v>
      </c>
      <c r="G13" s="7">
        <f t="shared" si="0"/>
        <v>84</v>
      </c>
      <c r="H13" s="19">
        <v>72</v>
      </c>
      <c r="I13" s="33">
        <f t="shared" si="1"/>
        <v>144</v>
      </c>
      <c r="J13" s="26">
        <v>50</v>
      </c>
      <c r="K13" s="7">
        <f t="shared" si="2"/>
        <v>100</v>
      </c>
      <c r="L13" s="27">
        <v>13</v>
      </c>
      <c r="M13" s="8">
        <f t="shared" si="3"/>
        <v>130</v>
      </c>
      <c r="N13" s="26">
        <v>132</v>
      </c>
      <c r="O13" s="7">
        <f t="shared" si="4"/>
        <v>132</v>
      </c>
      <c r="P13" s="27">
        <v>22</v>
      </c>
      <c r="Q13" s="66">
        <f t="shared" si="5"/>
        <v>44</v>
      </c>
      <c r="R13" s="26">
        <v>3</v>
      </c>
      <c r="S13" s="7">
        <f t="shared" si="6"/>
        <v>60</v>
      </c>
      <c r="T13" s="27">
        <v>6</v>
      </c>
      <c r="U13" s="8">
        <f t="shared" si="7"/>
        <v>48</v>
      </c>
      <c r="V13" s="26">
        <v>20</v>
      </c>
      <c r="W13" s="8">
        <f t="shared" si="8"/>
        <v>60</v>
      </c>
      <c r="X13" s="26">
        <v>128</v>
      </c>
      <c r="Y13" s="16">
        <f t="shared" si="9"/>
        <v>128</v>
      </c>
      <c r="Z13" s="27">
        <v>121</v>
      </c>
      <c r="AA13" s="8">
        <f t="shared" si="10"/>
        <v>121</v>
      </c>
      <c r="AB13" s="26">
        <v>9</v>
      </c>
      <c r="AC13" s="7">
        <f t="shared" si="11"/>
        <v>54</v>
      </c>
      <c r="AD13" s="27">
        <v>4</v>
      </c>
      <c r="AE13" s="8">
        <f t="shared" si="12"/>
        <v>48</v>
      </c>
      <c r="AF13" s="25">
        <v>1</v>
      </c>
      <c r="AG13" s="8">
        <f t="shared" si="13"/>
        <v>15</v>
      </c>
      <c r="AH13" s="112">
        <f t="shared" si="14"/>
        <v>1168</v>
      </c>
    </row>
    <row r="14" spans="2:37" s="2" customFormat="1" ht="24" customHeight="1" x14ac:dyDescent="0.25">
      <c r="B14" s="6">
        <v>10</v>
      </c>
      <c r="C14" s="74" t="s">
        <v>164</v>
      </c>
      <c r="D14" s="24" t="s">
        <v>149</v>
      </c>
      <c r="E14" s="24" t="s">
        <v>31</v>
      </c>
      <c r="F14" s="26">
        <v>10</v>
      </c>
      <c r="G14" s="7">
        <f t="shared" si="0"/>
        <v>120</v>
      </c>
      <c r="H14" s="19">
        <v>71</v>
      </c>
      <c r="I14" s="33">
        <f t="shared" si="1"/>
        <v>142</v>
      </c>
      <c r="J14" s="26">
        <v>57</v>
      </c>
      <c r="K14" s="7">
        <f t="shared" si="2"/>
        <v>114</v>
      </c>
      <c r="L14" s="27">
        <v>5</v>
      </c>
      <c r="M14" s="8">
        <f t="shared" si="3"/>
        <v>50</v>
      </c>
      <c r="N14" s="26">
        <v>157</v>
      </c>
      <c r="O14" s="7">
        <f t="shared" si="4"/>
        <v>157</v>
      </c>
      <c r="P14" s="27">
        <v>56</v>
      </c>
      <c r="Q14" s="66">
        <f t="shared" si="5"/>
        <v>112</v>
      </c>
      <c r="R14" s="26">
        <v>6</v>
      </c>
      <c r="S14" s="7">
        <f t="shared" si="6"/>
        <v>120</v>
      </c>
      <c r="T14" s="27">
        <v>10</v>
      </c>
      <c r="U14" s="8">
        <f t="shared" si="7"/>
        <v>80</v>
      </c>
      <c r="V14" s="40">
        <v>0</v>
      </c>
      <c r="W14" s="41">
        <f t="shared" si="8"/>
        <v>0</v>
      </c>
      <c r="X14" s="26">
        <v>140</v>
      </c>
      <c r="Y14" s="16">
        <f t="shared" si="9"/>
        <v>140</v>
      </c>
      <c r="Z14" s="27">
        <v>136</v>
      </c>
      <c r="AA14" s="8">
        <f t="shared" si="10"/>
        <v>136</v>
      </c>
      <c r="AB14" s="40">
        <v>0</v>
      </c>
      <c r="AC14" s="42">
        <f t="shared" si="11"/>
        <v>0</v>
      </c>
      <c r="AD14" s="27">
        <v>14</v>
      </c>
      <c r="AE14" s="8">
        <f t="shared" si="12"/>
        <v>168</v>
      </c>
      <c r="AF14" s="113">
        <v>0</v>
      </c>
      <c r="AG14" s="41">
        <f t="shared" si="13"/>
        <v>0</v>
      </c>
      <c r="AH14" s="112">
        <f t="shared" si="14"/>
        <v>1339</v>
      </c>
    </row>
    <row r="15" spans="2:37" s="2" customFormat="1" ht="24" customHeight="1" x14ac:dyDescent="0.25">
      <c r="B15" s="6">
        <v>11</v>
      </c>
      <c r="C15" s="74" t="s">
        <v>116</v>
      </c>
      <c r="D15" s="24" t="s">
        <v>27</v>
      </c>
      <c r="E15" s="24" t="s">
        <v>21</v>
      </c>
      <c r="F15" s="26">
        <v>5</v>
      </c>
      <c r="G15" s="7">
        <f t="shared" si="0"/>
        <v>60</v>
      </c>
      <c r="H15" s="19">
        <v>71</v>
      </c>
      <c r="I15" s="33">
        <f t="shared" si="1"/>
        <v>142</v>
      </c>
      <c r="J15" s="26">
        <v>16</v>
      </c>
      <c r="K15" s="7">
        <f t="shared" si="2"/>
        <v>32</v>
      </c>
      <c r="L15" s="27">
        <v>9</v>
      </c>
      <c r="M15" s="8">
        <f t="shared" si="3"/>
        <v>90</v>
      </c>
      <c r="N15" s="26">
        <v>130</v>
      </c>
      <c r="O15" s="7">
        <f t="shared" si="4"/>
        <v>130</v>
      </c>
      <c r="P15" s="27">
        <v>40</v>
      </c>
      <c r="Q15" s="66">
        <f t="shared" si="5"/>
        <v>80</v>
      </c>
      <c r="R15" s="26">
        <v>6</v>
      </c>
      <c r="S15" s="7">
        <f t="shared" si="6"/>
        <v>120</v>
      </c>
      <c r="T15" s="27">
        <v>6</v>
      </c>
      <c r="U15" s="8">
        <f t="shared" si="7"/>
        <v>48</v>
      </c>
      <c r="V15" s="26">
        <v>26</v>
      </c>
      <c r="W15" s="8">
        <f t="shared" si="8"/>
        <v>78</v>
      </c>
      <c r="X15" s="26">
        <v>103</v>
      </c>
      <c r="Y15" s="16">
        <f t="shared" si="9"/>
        <v>103</v>
      </c>
      <c r="Z15" s="27">
        <v>141</v>
      </c>
      <c r="AA15" s="8">
        <f t="shared" si="10"/>
        <v>141</v>
      </c>
      <c r="AB15" s="26">
        <v>16</v>
      </c>
      <c r="AC15" s="7">
        <f t="shared" si="11"/>
        <v>96</v>
      </c>
      <c r="AD15" s="27">
        <v>1</v>
      </c>
      <c r="AE15" s="8">
        <f t="shared" si="12"/>
        <v>12</v>
      </c>
      <c r="AF15" s="25">
        <v>2</v>
      </c>
      <c r="AG15" s="8">
        <f t="shared" si="13"/>
        <v>30</v>
      </c>
      <c r="AH15" s="112">
        <f t="shared" si="14"/>
        <v>1162</v>
      </c>
    </row>
    <row r="16" spans="2:37" s="2" customFormat="1" ht="24" customHeight="1" x14ac:dyDescent="0.25">
      <c r="B16" s="6">
        <v>12</v>
      </c>
      <c r="C16" s="74" t="s">
        <v>55</v>
      </c>
      <c r="D16" s="24" t="s">
        <v>27</v>
      </c>
      <c r="E16" s="24" t="s">
        <v>21</v>
      </c>
      <c r="F16" s="26">
        <v>9</v>
      </c>
      <c r="G16" s="7">
        <f t="shared" si="0"/>
        <v>108</v>
      </c>
      <c r="H16" s="19">
        <v>71</v>
      </c>
      <c r="I16" s="33">
        <f t="shared" si="1"/>
        <v>142</v>
      </c>
      <c r="J16" s="26">
        <v>47</v>
      </c>
      <c r="K16" s="7">
        <f t="shared" si="2"/>
        <v>94</v>
      </c>
      <c r="L16" s="27">
        <v>10</v>
      </c>
      <c r="M16" s="8">
        <f t="shared" si="3"/>
        <v>100</v>
      </c>
      <c r="N16" s="26">
        <v>117</v>
      </c>
      <c r="O16" s="7">
        <f t="shared" si="4"/>
        <v>117</v>
      </c>
      <c r="P16" s="27">
        <v>53</v>
      </c>
      <c r="Q16" s="66">
        <f t="shared" si="5"/>
        <v>106</v>
      </c>
      <c r="R16" s="26">
        <v>4</v>
      </c>
      <c r="S16" s="7">
        <f t="shared" si="6"/>
        <v>80</v>
      </c>
      <c r="T16" s="27">
        <v>8</v>
      </c>
      <c r="U16" s="8">
        <f t="shared" si="7"/>
        <v>64</v>
      </c>
      <c r="V16" s="26">
        <v>32</v>
      </c>
      <c r="W16" s="8">
        <f t="shared" si="8"/>
        <v>96</v>
      </c>
      <c r="X16" s="26">
        <v>0</v>
      </c>
      <c r="Y16" s="16">
        <f t="shared" si="9"/>
        <v>0</v>
      </c>
      <c r="Z16" s="27">
        <v>123</v>
      </c>
      <c r="AA16" s="8">
        <f t="shared" si="10"/>
        <v>123</v>
      </c>
      <c r="AB16" s="26">
        <v>9</v>
      </c>
      <c r="AC16" s="7">
        <f t="shared" si="11"/>
        <v>54</v>
      </c>
      <c r="AD16" s="27">
        <v>3</v>
      </c>
      <c r="AE16" s="8">
        <f t="shared" si="12"/>
        <v>36</v>
      </c>
      <c r="AF16" s="25">
        <v>0</v>
      </c>
      <c r="AG16" s="8">
        <f t="shared" si="13"/>
        <v>0</v>
      </c>
      <c r="AH16" s="112">
        <f t="shared" si="14"/>
        <v>1120</v>
      </c>
    </row>
    <row r="17" spans="2:34" s="2" customFormat="1" ht="24" customHeight="1" x14ac:dyDescent="0.25">
      <c r="B17" s="6">
        <v>13</v>
      </c>
      <c r="C17" s="74" t="s">
        <v>153</v>
      </c>
      <c r="D17" s="24" t="s">
        <v>149</v>
      </c>
      <c r="E17" s="24" t="s">
        <v>30</v>
      </c>
      <c r="F17" s="26">
        <v>5</v>
      </c>
      <c r="G17" s="7">
        <f t="shared" si="0"/>
        <v>60</v>
      </c>
      <c r="H17" s="19">
        <v>70</v>
      </c>
      <c r="I17" s="33">
        <f t="shared" si="1"/>
        <v>140</v>
      </c>
      <c r="J17" s="26">
        <v>40</v>
      </c>
      <c r="K17" s="7">
        <f t="shared" si="2"/>
        <v>80</v>
      </c>
      <c r="L17" s="27">
        <v>6</v>
      </c>
      <c r="M17" s="8">
        <f t="shared" si="3"/>
        <v>60</v>
      </c>
      <c r="N17" s="26">
        <v>112</v>
      </c>
      <c r="O17" s="7">
        <f t="shared" si="4"/>
        <v>112</v>
      </c>
      <c r="P17" s="27">
        <v>48</v>
      </c>
      <c r="Q17" s="66">
        <f t="shared" si="5"/>
        <v>96</v>
      </c>
      <c r="R17" s="26">
        <v>5</v>
      </c>
      <c r="S17" s="7">
        <f t="shared" si="6"/>
        <v>100</v>
      </c>
      <c r="T17" s="27">
        <v>3</v>
      </c>
      <c r="U17" s="8">
        <f t="shared" si="7"/>
        <v>24</v>
      </c>
      <c r="V17" s="26">
        <v>21</v>
      </c>
      <c r="W17" s="8">
        <f t="shared" si="8"/>
        <v>63</v>
      </c>
      <c r="X17" s="26">
        <v>115</v>
      </c>
      <c r="Y17" s="16">
        <f t="shared" si="9"/>
        <v>115</v>
      </c>
      <c r="Z17" s="27">
        <v>141</v>
      </c>
      <c r="AA17" s="8">
        <f t="shared" si="10"/>
        <v>141</v>
      </c>
      <c r="AB17" s="26">
        <v>13</v>
      </c>
      <c r="AC17" s="7">
        <f t="shared" si="11"/>
        <v>78</v>
      </c>
      <c r="AD17" s="27">
        <v>1</v>
      </c>
      <c r="AE17" s="8">
        <f t="shared" si="12"/>
        <v>12</v>
      </c>
      <c r="AF17" s="25">
        <v>1</v>
      </c>
      <c r="AG17" s="8">
        <f t="shared" si="13"/>
        <v>15</v>
      </c>
      <c r="AH17" s="112">
        <f t="shared" si="14"/>
        <v>1096</v>
      </c>
    </row>
    <row r="18" spans="2:34" s="2" customFormat="1" ht="24" customHeight="1" x14ac:dyDescent="0.25">
      <c r="B18" s="6">
        <v>14</v>
      </c>
      <c r="C18" s="74" t="s">
        <v>52</v>
      </c>
      <c r="D18" s="24" t="s">
        <v>27</v>
      </c>
      <c r="E18" s="24" t="s">
        <v>21</v>
      </c>
      <c r="F18" s="26">
        <v>7</v>
      </c>
      <c r="G18" s="7">
        <f t="shared" si="0"/>
        <v>84</v>
      </c>
      <c r="H18" s="19">
        <v>69</v>
      </c>
      <c r="I18" s="33">
        <f t="shared" si="1"/>
        <v>138</v>
      </c>
      <c r="J18" s="26">
        <v>48</v>
      </c>
      <c r="K18" s="7">
        <f t="shared" si="2"/>
        <v>96</v>
      </c>
      <c r="L18" s="27">
        <v>8</v>
      </c>
      <c r="M18" s="8">
        <f t="shared" si="3"/>
        <v>80</v>
      </c>
      <c r="N18" s="26">
        <v>89</v>
      </c>
      <c r="O18" s="7">
        <f t="shared" si="4"/>
        <v>89</v>
      </c>
      <c r="P18" s="27">
        <v>60</v>
      </c>
      <c r="Q18" s="66">
        <f t="shared" si="5"/>
        <v>120</v>
      </c>
      <c r="R18" s="26">
        <v>0</v>
      </c>
      <c r="S18" s="7">
        <f t="shared" si="6"/>
        <v>0</v>
      </c>
      <c r="T18" s="27">
        <v>5</v>
      </c>
      <c r="U18" s="8">
        <f t="shared" si="7"/>
        <v>40</v>
      </c>
      <c r="V18" s="26">
        <v>26</v>
      </c>
      <c r="W18" s="8">
        <f t="shared" si="8"/>
        <v>78</v>
      </c>
      <c r="X18" s="26">
        <v>113</v>
      </c>
      <c r="Y18" s="16">
        <f t="shared" si="9"/>
        <v>113</v>
      </c>
      <c r="Z18" s="27">
        <v>146</v>
      </c>
      <c r="AA18" s="8">
        <f t="shared" si="10"/>
        <v>146</v>
      </c>
      <c r="AB18" s="26">
        <v>11</v>
      </c>
      <c r="AC18" s="7">
        <f t="shared" si="11"/>
        <v>66</v>
      </c>
      <c r="AD18" s="27">
        <v>9</v>
      </c>
      <c r="AE18" s="8">
        <f t="shared" si="12"/>
        <v>108</v>
      </c>
      <c r="AF18" s="25">
        <v>3</v>
      </c>
      <c r="AG18" s="8">
        <f t="shared" si="13"/>
        <v>45</v>
      </c>
      <c r="AH18" s="112">
        <f t="shared" si="14"/>
        <v>1203</v>
      </c>
    </row>
    <row r="19" spans="2:34" s="2" customFormat="1" ht="24" customHeight="1" x14ac:dyDescent="0.25">
      <c r="B19" s="6">
        <v>15</v>
      </c>
      <c r="C19" s="74" t="s">
        <v>113</v>
      </c>
      <c r="D19" s="24" t="s">
        <v>27</v>
      </c>
      <c r="E19" s="24" t="s">
        <v>21</v>
      </c>
      <c r="F19" s="26">
        <v>8</v>
      </c>
      <c r="G19" s="7">
        <f t="shared" si="0"/>
        <v>96</v>
      </c>
      <c r="H19" s="19">
        <v>68</v>
      </c>
      <c r="I19" s="33">
        <f t="shared" si="1"/>
        <v>136</v>
      </c>
      <c r="J19" s="26">
        <v>60</v>
      </c>
      <c r="K19" s="7">
        <f t="shared" si="2"/>
        <v>120</v>
      </c>
      <c r="L19" s="27">
        <v>14</v>
      </c>
      <c r="M19" s="8">
        <f t="shared" si="3"/>
        <v>140</v>
      </c>
      <c r="N19" s="26">
        <v>157</v>
      </c>
      <c r="O19" s="7">
        <f t="shared" si="4"/>
        <v>157</v>
      </c>
      <c r="P19" s="27">
        <v>58</v>
      </c>
      <c r="Q19" s="66">
        <f t="shared" si="5"/>
        <v>116</v>
      </c>
      <c r="R19" s="26">
        <v>5</v>
      </c>
      <c r="S19" s="7">
        <f t="shared" si="6"/>
        <v>100</v>
      </c>
      <c r="T19" s="27">
        <v>6</v>
      </c>
      <c r="U19" s="8">
        <f t="shared" si="7"/>
        <v>48</v>
      </c>
      <c r="V19" s="26">
        <v>58</v>
      </c>
      <c r="W19" s="8">
        <f t="shared" si="8"/>
        <v>174</v>
      </c>
      <c r="X19" s="26">
        <v>130</v>
      </c>
      <c r="Y19" s="16">
        <f t="shared" si="9"/>
        <v>130</v>
      </c>
      <c r="Z19" s="27">
        <v>134</v>
      </c>
      <c r="AA19" s="8">
        <f t="shared" si="10"/>
        <v>134</v>
      </c>
      <c r="AB19" s="26">
        <v>11</v>
      </c>
      <c r="AC19" s="7">
        <f t="shared" si="11"/>
        <v>66</v>
      </c>
      <c r="AD19" s="27">
        <v>7</v>
      </c>
      <c r="AE19" s="8">
        <f t="shared" si="12"/>
        <v>84</v>
      </c>
      <c r="AF19" s="25">
        <v>1</v>
      </c>
      <c r="AG19" s="8">
        <f t="shared" si="13"/>
        <v>15</v>
      </c>
      <c r="AH19" s="112">
        <f t="shared" si="14"/>
        <v>1516</v>
      </c>
    </row>
    <row r="20" spans="2:34" s="2" customFormat="1" ht="24" customHeight="1" x14ac:dyDescent="0.25">
      <c r="B20" s="6">
        <v>16</v>
      </c>
      <c r="C20" s="74" t="s">
        <v>70</v>
      </c>
      <c r="D20" s="24" t="s">
        <v>144</v>
      </c>
      <c r="E20" s="24" t="s">
        <v>20</v>
      </c>
      <c r="F20" s="26">
        <v>9</v>
      </c>
      <c r="G20" s="7">
        <f t="shared" si="0"/>
        <v>108</v>
      </c>
      <c r="H20" s="19">
        <v>68</v>
      </c>
      <c r="I20" s="33">
        <f t="shared" si="1"/>
        <v>136</v>
      </c>
      <c r="J20" s="26">
        <v>53</v>
      </c>
      <c r="K20" s="7">
        <f t="shared" si="2"/>
        <v>106</v>
      </c>
      <c r="L20" s="27">
        <v>7</v>
      </c>
      <c r="M20" s="8">
        <f t="shared" si="3"/>
        <v>70</v>
      </c>
      <c r="N20" s="26">
        <v>111</v>
      </c>
      <c r="O20" s="7">
        <f t="shared" si="4"/>
        <v>111</v>
      </c>
      <c r="P20" s="27">
        <v>41</v>
      </c>
      <c r="Q20" s="66">
        <f t="shared" si="5"/>
        <v>82</v>
      </c>
      <c r="R20" s="26">
        <v>2</v>
      </c>
      <c r="S20" s="7">
        <f t="shared" si="6"/>
        <v>40</v>
      </c>
      <c r="T20" s="27">
        <v>6</v>
      </c>
      <c r="U20" s="8">
        <f t="shared" si="7"/>
        <v>48</v>
      </c>
      <c r="V20" s="26">
        <v>31</v>
      </c>
      <c r="W20" s="8">
        <f t="shared" si="8"/>
        <v>93</v>
      </c>
      <c r="X20" s="26">
        <v>113</v>
      </c>
      <c r="Y20" s="16">
        <f t="shared" si="9"/>
        <v>113</v>
      </c>
      <c r="Z20" s="27">
        <v>138</v>
      </c>
      <c r="AA20" s="8">
        <f t="shared" si="10"/>
        <v>138</v>
      </c>
      <c r="AB20" s="26">
        <v>9</v>
      </c>
      <c r="AC20" s="7">
        <f t="shared" si="11"/>
        <v>54</v>
      </c>
      <c r="AD20" s="27">
        <v>4</v>
      </c>
      <c r="AE20" s="8">
        <f t="shared" si="12"/>
        <v>48</v>
      </c>
      <c r="AF20" s="25">
        <v>2</v>
      </c>
      <c r="AG20" s="8">
        <f t="shared" si="13"/>
        <v>30</v>
      </c>
      <c r="AH20" s="112">
        <f t="shared" si="14"/>
        <v>1177</v>
      </c>
    </row>
    <row r="21" spans="2:34" s="2" customFormat="1" ht="24" customHeight="1" x14ac:dyDescent="0.25">
      <c r="B21" s="6">
        <v>17</v>
      </c>
      <c r="C21" s="74" t="s">
        <v>132</v>
      </c>
      <c r="D21" s="24" t="s">
        <v>27</v>
      </c>
      <c r="E21" s="24" t="s">
        <v>20</v>
      </c>
      <c r="F21" s="26">
        <v>7</v>
      </c>
      <c r="G21" s="7">
        <f t="shared" si="0"/>
        <v>84</v>
      </c>
      <c r="H21" s="19">
        <v>66</v>
      </c>
      <c r="I21" s="33">
        <f t="shared" si="1"/>
        <v>132</v>
      </c>
      <c r="J21" s="26">
        <v>47</v>
      </c>
      <c r="K21" s="7">
        <f t="shared" si="2"/>
        <v>94</v>
      </c>
      <c r="L21" s="27">
        <v>8</v>
      </c>
      <c r="M21" s="8">
        <f t="shared" si="3"/>
        <v>80</v>
      </c>
      <c r="N21" s="26">
        <v>160</v>
      </c>
      <c r="O21" s="7">
        <f t="shared" si="4"/>
        <v>160</v>
      </c>
      <c r="P21" s="27">
        <v>37</v>
      </c>
      <c r="Q21" s="66">
        <f t="shared" si="5"/>
        <v>74</v>
      </c>
      <c r="R21" s="26">
        <v>4</v>
      </c>
      <c r="S21" s="7">
        <f t="shared" si="6"/>
        <v>80</v>
      </c>
      <c r="T21" s="27">
        <v>1</v>
      </c>
      <c r="U21" s="8">
        <f t="shared" si="7"/>
        <v>8</v>
      </c>
      <c r="V21" s="26">
        <v>51</v>
      </c>
      <c r="W21" s="8">
        <f t="shared" si="8"/>
        <v>153</v>
      </c>
      <c r="X21" s="26">
        <v>103</v>
      </c>
      <c r="Y21" s="16">
        <f t="shared" si="9"/>
        <v>103</v>
      </c>
      <c r="Z21" s="27">
        <v>123</v>
      </c>
      <c r="AA21" s="8">
        <f t="shared" si="10"/>
        <v>123</v>
      </c>
      <c r="AB21" s="26">
        <v>15</v>
      </c>
      <c r="AC21" s="7">
        <f t="shared" si="11"/>
        <v>90</v>
      </c>
      <c r="AD21" s="27">
        <v>2</v>
      </c>
      <c r="AE21" s="8">
        <f t="shared" si="12"/>
        <v>24</v>
      </c>
      <c r="AF21" s="25">
        <v>3</v>
      </c>
      <c r="AG21" s="8">
        <f t="shared" si="13"/>
        <v>45</v>
      </c>
      <c r="AH21" s="112">
        <f t="shared" si="14"/>
        <v>1250</v>
      </c>
    </row>
    <row r="22" spans="2:34" s="2" customFormat="1" ht="24" customHeight="1" x14ac:dyDescent="0.25">
      <c r="B22" s="6">
        <v>18</v>
      </c>
      <c r="C22" s="74" t="s">
        <v>115</v>
      </c>
      <c r="D22" s="24" t="s">
        <v>27</v>
      </c>
      <c r="E22" s="24" t="s">
        <v>21</v>
      </c>
      <c r="F22" s="26">
        <v>8</v>
      </c>
      <c r="G22" s="7">
        <f t="shared" si="0"/>
        <v>96</v>
      </c>
      <c r="H22" s="19">
        <v>66</v>
      </c>
      <c r="I22" s="33">
        <f t="shared" si="1"/>
        <v>132</v>
      </c>
      <c r="J22" s="26">
        <v>38</v>
      </c>
      <c r="K22" s="7">
        <f t="shared" si="2"/>
        <v>76</v>
      </c>
      <c r="L22" s="27">
        <v>10</v>
      </c>
      <c r="M22" s="8">
        <f t="shared" si="3"/>
        <v>100</v>
      </c>
      <c r="N22" s="26">
        <v>123</v>
      </c>
      <c r="O22" s="7">
        <f t="shared" si="4"/>
        <v>123</v>
      </c>
      <c r="P22" s="27">
        <v>53</v>
      </c>
      <c r="Q22" s="66">
        <f t="shared" si="5"/>
        <v>106</v>
      </c>
      <c r="R22" s="26">
        <v>4</v>
      </c>
      <c r="S22" s="7">
        <f t="shared" si="6"/>
        <v>80</v>
      </c>
      <c r="T22" s="27">
        <v>1</v>
      </c>
      <c r="U22" s="8">
        <f t="shared" si="7"/>
        <v>8</v>
      </c>
      <c r="V22" s="26">
        <v>41</v>
      </c>
      <c r="W22" s="8">
        <f t="shared" si="8"/>
        <v>123</v>
      </c>
      <c r="X22" s="26">
        <v>121</v>
      </c>
      <c r="Y22" s="16">
        <f t="shared" si="9"/>
        <v>121</v>
      </c>
      <c r="Z22" s="27">
        <v>93</v>
      </c>
      <c r="AA22" s="8">
        <f t="shared" si="10"/>
        <v>93</v>
      </c>
      <c r="AB22" s="26">
        <v>13</v>
      </c>
      <c r="AC22" s="7">
        <f t="shared" si="11"/>
        <v>78</v>
      </c>
      <c r="AD22" s="27">
        <v>2</v>
      </c>
      <c r="AE22" s="8">
        <f t="shared" si="12"/>
        <v>24</v>
      </c>
      <c r="AF22" s="25">
        <v>2</v>
      </c>
      <c r="AG22" s="8">
        <f t="shared" si="13"/>
        <v>30</v>
      </c>
      <c r="AH22" s="112">
        <f t="shared" si="14"/>
        <v>1190</v>
      </c>
    </row>
    <row r="23" spans="2:34" s="2" customFormat="1" ht="24" customHeight="1" x14ac:dyDescent="0.25">
      <c r="B23" s="6">
        <v>19</v>
      </c>
      <c r="C23" s="74" t="s">
        <v>114</v>
      </c>
      <c r="D23" s="24" t="s">
        <v>27</v>
      </c>
      <c r="E23" s="24" t="s">
        <v>21</v>
      </c>
      <c r="F23" s="26">
        <v>13</v>
      </c>
      <c r="G23" s="7">
        <f t="shared" si="0"/>
        <v>156</v>
      </c>
      <c r="H23" s="19">
        <v>65</v>
      </c>
      <c r="I23" s="33">
        <f t="shared" si="1"/>
        <v>130</v>
      </c>
      <c r="J23" s="26">
        <v>32</v>
      </c>
      <c r="K23" s="7">
        <f t="shared" si="2"/>
        <v>64</v>
      </c>
      <c r="L23" s="27">
        <v>11</v>
      </c>
      <c r="M23" s="8">
        <f t="shared" si="3"/>
        <v>110</v>
      </c>
      <c r="N23" s="26">
        <v>115</v>
      </c>
      <c r="O23" s="7">
        <f t="shared" si="4"/>
        <v>115</v>
      </c>
      <c r="P23" s="27">
        <v>75</v>
      </c>
      <c r="Q23" s="66">
        <f t="shared" si="5"/>
        <v>150</v>
      </c>
      <c r="R23" s="26">
        <v>1</v>
      </c>
      <c r="S23" s="7">
        <f t="shared" si="6"/>
        <v>20</v>
      </c>
      <c r="T23" s="27">
        <v>10</v>
      </c>
      <c r="U23" s="8">
        <f t="shared" si="7"/>
        <v>80</v>
      </c>
      <c r="V23" s="26">
        <v>33</v>
      </c>
      <c r="W23" s="8">
        <f t="shared" si="8"/>
        <v>99</v>
      </c>
      <c r="X23" s="26">
        <v>130</v>
      </c>
      <c r="Y23" s="16">
        <f t="shared" si="9"/>
        <v>130</v>
      </c>
      <c r="Z23" s="27">
        <v>143</v>
      </c>
      <c r="AA23" s="8">
        <f t="shared" si="10"/>
        <v>143</v>
      </c>
      <c r="AB23" s="26">
        <v>23</v>
      </c>
      <c r="AC23" s="7">
        <f t="shared" si="11"/>
        <v>138</v>
      </c>
      <c r="AD23" s="27">
        <v>5</v>
      </c>
      <c r="AE23" s="8">
        <f t="shared" si="12"/>
        <v>60</v>
      </c>
      <c r="AF23" s="25">
        <v>2</v>
      </c>
      <c r="AG23" s="8">
        <f t="shared" si="13"/>
        <v>30</v>
      </c>
      <c r="AH23" s="112">
        <f t="shared" si="14"/>
        <v>1425</v>
      </c>
    </row>
    <row r="24" spans="2:34" s="2" customFormat="1" ht="24" customHeight="1" x14ac:dyDescent="0.25">
      <c r="B24" s="6">
        <v>20</v>
      </c>
      <c r="C24" s="74" t="s">
        <v>117</v>
      </c>
      <c r="D24" s="24" t="s">
        <v>27</v>
      </c>
      <c r="E24" s="24" t="s">
        <v>21</v>
      </c>
      <c r="F24" s="26">
        <v>7</v>
      </c>
      <c r="G24" s="7">
        <f t="shared" si="0"/>
        <v>84</v>
      </c>
      <c r="H24" s="19">
        <v>65</v>
      </c>
      <c r="I24" s="33">
        <f t="shared" si="1"/>
        <v>130</v>
      </c>
      <c r="J24" s="26">
        <v>47</v>
      </c>
      <c r="K24" s="7">
        <f t="shared" si="2"/>
        <v>94</v>
      </c>
      <c r="L24" s="27">
        <v>8</v>
      </c>
      <c r="M24" s="8">
        <f t="shared" si="3"/>
        <v>80</v>
      </c>
      <c r="N24" s="26">
        <v>160</v>
      </c>
      <c r="O24" s="7">
        <f t="shared" si="4"/>
        <v>160</v>
      </c>
      <c r="P24" s="27">
        <v>52</v>
      </c>
      <c r="Q24" s="66">
        <f t="shared" si="5"/>
        <v>104</v>
      </c>
      <c r="R24" s="26">
        <v>1</v>
      </c>
      <c r="S24" s="7">
        <f t="shared" si="6"/>
        <v>20</v>
      </c>
      <c r="T24" s="27">
        <v>8</v>
      </c>
      <c r="U24" s="8">
        <f t="shared" si="7"/>
        <v>64</v>
      </c>
      <c r="V24" s="26">
        <v>24</v>
      </c>
      <c r="W24" s="8">
        <f t="shared" si="8"/>
        <v>72</v>
      </c>
      <c r="X24" s="26">
        <v>87</v>
      </c>
      <c r="Y24" s="16">
        <f t="shared" si="9"/>
        <v>87</v>
      </c>
      <c r="Z24" s="27">
        <v>140</v>
      </c>
      <c r="AA24" s="8">
        <f t="shared" si="10"/>
        <v>140</v>
      </c>
      <c r="AB24" s="26">
        <v>13</v>
      </c>
      <c r="AC24" s="7">
        <f t="shared" si="11"/>
        <v>78</v>
      </c>
      <c r="AD24" s="27">
        <v>2</v>
      </c>
      <c r="AE24" s="8">
        <f t="shared" si="12"/>
        <v>24</v>
      </c>
      <c r="AF24" s="25">
        <v>2</v>
      </c>
      <c r="AG24" s="8">
        <f t="shared" si="13"/>
        <v>30</v>
      </c>
      <c r="AH24" s="112">
        <f t="shared" si="14"/>
        <v>1167</v>
      </c>
    </row>
    <row r="25" spans="2:34" s="2" customFormat="1" ht="24" customHeight="1" x14ac:dyDescent="0.25">
      <c r="B25" s="6">
        <v>21</v>
      </c>
      <c r="C25" s="74" t="s">
        <v>108</v>
      </c>
      <c r="D25" s="24" t="s">
        <v>22</v>
      </c>
      <c r="E25" s="24" t="s">
        <v>21</v>
      </c>
      <c r="F25" s="26">
        <v>6</v>
      </c>
      <c r="G25" s="7">
        <f t="shared" si="0"/>
        <v>72</v>
      </c>
      <c r="H25" s="19">
        <v>64</v>
      </c>
      <c r="I25" s="33">
        <f t="shared" si="1"/>
        <v>128</v>
      </c>
      <c r="J25" s="26">
        <v>14</v>
      </c>
      <c r="K25" s="7">
        <f t="shared" si="2"/>
        <v>28</v>
      </c>
      <c r="L25" s="27">
        <v>5</v>
      </c>
      <c r="M25" s="8">
        <f t="shared" si="3"/>
        <v>50</v>
      </c>
      <c r="N25" s="26">
        <v>79</v>
      </c>
      <c r="O25" s="7">
        <f t="shared" si="4"/>
        <v>79</v>
      </c>
      <c r="P25" s="27">
        <v>35</v>
      </c>
      <c r="Q25" s="66">
        <f t="shared" si="5"/>
        <v>70</v>
      </c>
      <c r="R25" s="26">
        <v>2</v>
      </c>
      <c r="S25" s="7">
        <f t="shared" si="6"/>
        <v>40</v>
      </c>
      <c r="T25" s="27">
        <v>3</v>
      </c>
      <c r="U25" s="8">
        <f t="shared" si="7"/>
        <v>24</v>
      </c>
      <c r="V25" s="26">
        <v>8</v>
      </c>
      <c r="W25" s="8">
        <f t="shared" si="8"/>
        <v>24</v>
      </c>
      <c r="X25" s="26">
        <v>128</v>
      </c>
      <c r="Y25" s="16">
        <f t="shared" si="9"/>
        <v>128</v>
      </c>
      <c r="Z25" s="27">
        <v>102</v>
      </c>
      <c r="AA25" s="8">
        <f t="shared" si="10"/>
        <v>102</v>
      </c>
      <c r="AB25" s="26">
        <v>11</v>
      </c>
      <c r="AC25" s="7">
        <f t="shared" si="11"/>
        <v>66</v>
      </c>
      <c r="AD25" s="27">
        <v>3</v>
      </c>
      <c r="AE25" s="8">
        <f t="shared" si="12"/>
        <v>36</v>
      </c>
      <c r="AF25" s="25">
        <v>1</v>
      </c>
      <c r="AG25" s="8">
        <f t="shared" si="13"/>
        <v>15</v>
      </c>
      <c r="AH25" s="112">
        <f t="shared" si="14"/>
        <v>862</v>
      </c>
    </row>
    <row r="26" spans="2:34" s="2" customFormat="1" ht="24" customHeight="1" x14ac:dyDescent="0.25">
      <c r="B26" s="6">
        <v>22</v>
      </c>
      <c r="C26" s="74" t="s">
        <v>62</v>
      </c>
      <c r="D26" s="24" t="s">
        <v>23</v>
      </c>
      <c r="E26" s="24" t="s">
        <v>21</v>
      </c>
      <c r="F26" s="26">
        <v>6</v>
      </c>
      <c r="G26" s="7">
        <f t="shared" si="0"/>
        <v>72</v>
      </c>
      <c r="H26" s="19">
        <v>64</v>
      </c>
      <c r="I26" s="33">
        <f t="shared" si="1"/>
        <v>128</v>
      </c>
      <c r="J26" s="26">
        <v>3</v>
      </c>
      <c r="K26" s="7">
        <f t="shared" si="2"/>
        <v>6</v>
      </c>
      <c r="L26" s="27">
        <v>5</v>
      </c>
      <c r="M26" s="8">
        <f t="shared" si="3"/>
        <v>50</v>
      </c>
      <c r="N26" s="26">
        <v>80</v>
      </c>
      <c r="O26" s="7">
        <f t="shared" si="4"/>
        <v>80</v>
      </c>
      <c r="P26" s="27">
        <v>38</v>
      </c>
      <c r="Q26" s="66">
        <f t="shared" si="5"/>
        <v>76</v>
      </c>
      <c r="R26" s="26">
        <v>1</v>
      </c>
      <c r="S26" s="7">
        <f t="shared" si="6"/>
        <v>20</v>
      </c>
      <c r="T26" s="27">
        <v>5</v>
      </c>
      <c r="U26" s="8">
        <f t="shared" si="7"/>
        <v>40</v>
      </c>
      <c r="V26" s="26">
        <v>26</v>
      </c>
      <c r="W26" s="8">
        <f t="shared" si="8"/>
        <v>78</v>
      </c>
      <c r="X26" s="26">
        <v>0</v>
      </c>
      <c r="Y26" s="16">
        <f t="shared" si="9"/>
        <v>0</v>
      </c>
      <c r="Z26" s="27">
        <v>124</v>
      </c>
      <c r="AA26" s="8">
        <f t="shared" si="10"/>
        <v>124</v>
      </c>
      <c r="AB26" s="26">
        <v>6</v>
      </c>
      <c r="AC26" s="7">
        <f t="shared" si="11"/>
        <v>36</v>
      </c>
      <c r="AD26" s="27">
        <v>4</v>
      </c>
      <c r="AE26" s="8">
        <f t="shared" si="12"/>
        <v>48</v>
      </c>
      <c r="AF26" s="25">
        <v>3</v>
      </c>
      <c r="AG26" s="8">
        <f t="shared" si="13"/>
        <v>45</v>
      </c>
      <c r="AH26" s="112">
        <f t="shared" si="14"/>
        <v>803</v>
      </c>
    </row>
    <row r="27" spans="2:34" s="2" customFormat="1" ht="24" customHeight="1" x14ac:dyDescent="0.25">
      <c r="B27" s="6">
        <v>23</v>
      </c>
      <c r="C27" s="74" t="s">
        <v>134</v>
      </c>
      <c r="D27" s="24" t="s">
        <v>27</v>
      </c>
      <c r="E27" s="24" t="s">
        <v>20</v>
      </c>
      <c r="F27" s="26">
        <v>6</v>
      </c>
      <c r="G27" s="7">
        <f t="shared" si="0"/>
        <v>72</v>
      </c>
      <c r="H27" s="19">
        <v>63</v>
      </c>
      <c r="I27" s="33">
        <f t="shared" si="1"/>
        <v>126</v>
      </c>
      <c r="J27" s="26">
        <v>20</v>
      </c>
      <c r="K27" s="7">
        <f t="shared" si="2"/>
        <v>40</v>
      </c>
      <c r="L27" s="27">
        <v>9</v>
      </c>
      <c r="M27" s="8">
        <f t="shared" si="3"/>
        <v>90</v>
      </c>
      <c r="N27" s="26">
        <v>170</v>
      </c>
      <c r="O27" s="7">
        <f t="shared" si="4"/>
        <v>170</v>
      </c>
      <c r="P27" s="27">
        <v>61</v>
      </c>
      <c r="Q27" s="66">
        <f t="shared" si="5"/>
        <v>122</v>
      </c>
      <c r="R27" s="26">
        <v>0</v>
      </c>
      <c r="S27" s="7">
        <f t="shared" si="6"/>
        <v>0</v>
      </c>
      <c r="T27" s="27">
        <v>10</v>
      </c>
      <c r="U27" s="8">
        <f t="shared" si="7"/>
        <v>80</v>
      </c>
      <c r="V27" s="26">
        <v>29</v>
      </c>
      <c r="W27" s="8">
        <f t="shared" si="8"/>
        <v>87</v>
      </c>
      <c r="X27" s="26">
        <v>119</v>
      </c>
      <c r="Y27" s="16">
        <f t="shared" si="9"/>
        <v>119</v>
      </c>
      <c r="Z27" s="27">
        <v>140</v>
      </c>
      <c r="AA27" s="8">
        <f t="shared" si="10"/>
        <v>140</v>
      </c>
      <c r="AB27" s="26">
        <v>9</v>
      </c>
      <c r="AC27" s="7">
        <f t="shared" si="11"/>
        <v>54</v>
      </c>
      <c r="AD27" s="27">
        <v>4</v>
      </c>
      <c r="AE27" s="8">
        <f t="shared" si="12"/>
        <v>48</v>
      </c>
      <c r="AF27" s="25">
        <v>0</v>
      </c>
      <c r="AG27" s="8">
        <f t="shared" si="13"/>
        <v>0</v>
      </c>
      <c r="AH27" s="112">
        <f t="shared" si="14"/>
        <v>1148</v>
      </c>
    </row>
    <row r="28" spans="2:34" s="2" customFormat="1" ht="24" customHeight="1" x14ac:dyDescent="0.25">
      <c r="B28" s="6">
        <v>24</v>
      </c>
      <c r="C28" s="74" t="s">
        <v>98</v>
      </c>
      <c r="D28" s="24" t="s">
        <v>22</v>
      </c>
      <c r="E28" s="24" t="s">
        <v>21</v>
      </c>
      <c r="F28" s="26">
        <v>9</v>
      </c>
      <c r="G28" s="7">
        <f t="shared" si="0"/>
        <v>108</v>
      </c>
      <c r="H28" s="19">
        <v>63</v>
      </c>
      <c r="I28" s="33">
        <f t="shared" si="1"/>
        <v>126</v>
      </c>
      <c r="J28" s="26">
        <v>43</v>
      </c>
      <c r="K28" s="7">
        <f t="shared" si="2"/>
        <v>86</v>
      </c>
      <c r="L28" s="27">
        <v>8</v>
      </c>
      <c r="M28" s="8">
        <f t="shared" si="3"/>
        <v>80</v>
      </c>
      <c r="N28" s="26">
        <v>122</v>
      </c>
      <c r="O28" s="7">
        <f t="shared" si="4"/>
        <v>122</v>
      </c>
      <c r="P28" s="27">
        <v>45</v>
      </c>
      <c r="Q28" s="66">
        <f t="shared" si="5"/>
        <v>90</v>
      </c>
      <c r="R28" s="26">
        <v>0</v>
      </c>
      <c r="S28" s="7">
        <f t="shared" si="6"/>
        <v>0</v>
      </c>
      <c r="T28" s="27">
        <v>5</v>
      </c>
      <c r="U28" s="8">
        <f t="shared" si="7"/>
        <v>40</v>
      </c>
      <c r="V28" s="26">
        <v>38</v>
      </c>
      <c r="W28" s="8">
        <f t="shared" si="8"/>
        <v>114</v>
      </c>
      <c r="X28" s="26">
        <v>0</v>
      </c>
      <c r="Y28" s="16">
        <f t="shared" si="9"/>
        <v>0</v>
      </c>
      <c r="Z28" s="27">
        <v>141</v>
      </c>
      <c r="AA28" s="8">
        <f t="shared" si="10"/>
        <v>141</v>
      </c>
      <c r="AB28" s="26">
        <v>16</v>
      </c>
      <c r="AC28" s="7">
        <f t="shared" si="11"/>
        <v>96</v>
      </c>
      <c r="AD28" s="27">
        <v>7</v>
      </c>
      <c r="AE28" s="8">
        <f t="shared" si="12"/>
        <v>84</v>
      </c>
      <c r="AF28" s="25">
        <v>3</v>
      </c>
      <c r="AG28" s="8">
        <f t="shared" si="13"/>
        <v>45</v>
      </c>
      <c r="AH28" s="112">
        <f t="shared" si="14"/>
        <v>1132</v>
      </c>
    </row>
    <row r="29" spans="2:34" s="2" customFormat="1" ht="24" customHeight="1" x14ac:dyDescent="0.25">
      <c r="B29" s="6">
        <v>25</v>
      </c>
      <c r="C29" s="74" t="s">
        <v>124</v>
      </c>
      <c r="D29" s="24" t="s">
        <v>27</v>
      </c>
      <c r="E29" s="24" t="s">
        <v>21</v>
      </c>
      <c r="F29" s="26">
        <v>5</v>
      </c>
      <c r="G29" s="7">
        <f t="shared" si="0"/>
        <v>60</v>
      </c>
      <c r="H29" s="19">
        <v>63</v>
      </c>
      <c r="I29" s="33">
        <f t="shared" si="1"/>
        <v>126</v>
      </c>
      <c r="J29" s="26">
        <v>17</v>
      </c>
      <c r="K29" s="7">
        <f t="shared" si="2"/>
        <v>34</v>
      </c>
      <c r="L29" s="27">
        <v>6</v>
      </c>
      <c r="M29" s="8">
        <f t="shared" si="3"/>
        <v>60</v>
      </c>
      <c r="N29" s="26">
        <v>130</v>
      </c>
      <c r="O29" s="7">
        <f t="shared" si="4"/>
        <v>130</v>
      </c>
      <c r="P29" s="27">
        <v>29</v>
      </c>
      <c r="Q29" s="66">
        <f t="shared" si="5"/>
        <v>58</v>
      </c>
      <c r="R29" s="26">
        <v>3</v>
      </c>
      <c r="S29" s="7">
        <f t="shared" si="6"/>
        <v>60</v>
      </c>
      <c r="T29" s="27">
        <v>2</v>
      </c>
      <c r="U29" s="8">
        <f t="shared" si="7"/>
        <v>16</v>
      </c>
      <c r="V29" s="26">
        <v>21</v>
      </c>
      <c r="W29" s="8">
        <f t="shared" si="8"/>
        <v>63</v>
      </c>
      <c r="X29" s="26">
        <v>130</v>
      </c>
      <c r="Y29" s="16">
        <f t="shared" si="9"/>
        <v>130</v>
      </c>
      <c r="Z29" s="27">
        <v>137</v>
      </c>
      <c r="AA29" s="8">
        <f t="shared" si="10"/>
        <v>137</v>
      </c>
      <c r="AB29" s="26">
        <v>17</v>
      </c>
      <c r="AC29" s="7">
        <f t="shared" si="11"/>
        <v>102</v>
      </c>
      <c r="AD29" s="27">
        <v>0</v>
      </c>
      <c r="AE29" s="8">
        <f t="shared" si="12"/>
        <v>0</v>
      </c>
      <c r="AF29" s="25">
        <v>1</v>
      </c>
      <c r="AG29" s="8">
        <f t="shared" si="13"/>
        <v>15</v>
      </c>
      <c r="AH29" s="112">
        <f t="shared" si="14"/>
        <v>991</v>
      </c>
    </row>
    <row r="30" spans="2:34" s="2" customFormat="1" ht="24" customHeight="1" x14ac:dyDescent="0.25">
      <c r="B30" s="6">
        <v>26</v>
      </c>
      <c r="C30" s="74" t="s">
        <v>61</v>
      </c>
      <c r="D30" s="24" t="s">
        <v>23</v>
      </c>
      <c r="E30" s="24" t="s">
        <v>21</v>
      </c>
      <c r="F30" s="26">
        <v>7</v>
      </c>
      <c r="G30" s="7">
        <f t="shared" si="0"/>
        <v>84</v>
      </c>
      <c r="H30" s="19">
        <v>62</v>
      </c>
      <c r="I30" s="33">
        <f t="shared" si="1"/>
        <v>124</v>
      </c>
      <c r="J30" s="26">
        <v>51</v>
      </c>
      <c r="K30" s="7">
        <f t="shared" si="2"/>
        <v>102</v>
      </c>
      <c r="L30" s="27">
        <v>9</v>
      </c>
      <c r="M30" s="8">
        <f t="shared" si="3"/>
        <v>90</v>
      </c>
      <c r="N30" s="26">
        <v>137</v>
      </c>
      <c r="O30" s="7">
        <f t="shared" si="4"/>
        <v>137</v>
      </c>
      <c r="P30" s="27">
        <v>55</v>
      </c>
      <c r="Q30" s="66">
        <f t="shared" si="5"/>
        <v>110</v>
      </c>
      <c r="R30" s="26">
        <v>3</v>
      </c>
      <c r="S30" s="7">
        <f t="shared" si="6"/>
        <v>60</v>
      </c>
      <c r="T30" s="27">
        <v>9</v>
      </c>
      <c r="U30" s="8">
        <f t="shared" si="7"/>
        <v>72</v>
      </c>
      <c r="V30" s="26">
        <v>30</v>
      </c>
      <c r="W30" s="8">
        <f t="shared" si="8"/>
        <v>90</v>
      </c>
      <c r="X30" s="26">
        <v>89</v>
      </c>
      <c r="Y30" s="16">
        <f t="shared" si="9"/>
        <v>89</v>
      </c>
      <c r="Z30" s="27">
        <v>122</v>
      </c>
      <c r="AA30" s="8">
        <f t="shared" si="10"/>
        <v>122</v>
      </c>
      <c r="AB30" s="26">
        <v>13</v>
      </c>
      <c r="AC30" s="7">
        <f t="shared" si="11"/>
        <v>78</v>
      </c>
      <c r="AD30" s="27">
        <v>6</v>
      </c>
      <c r="AE30" s="8">
        <f t="shared" si="12"/>
        <v>72</v>
      </c>
      <c r="AF30" s="25">
        <v>3</v>
      </c>
      <c r="AG30" s="8">
        <f t="shared" si="13"/>
        <v>45</v>
      </c>
      <c r="AH30" s="112">
        <f t="shared" si="14"/>
        <v>1275</v>
      </c>
    </row>
    <row r="31" spans="2:34" s="2" customFormat="1" ht="24" customHeight="1" x14ac:dyDescent="0.25">
      <c r="B31" s="6">
        <v>27</v>
      </c>
      <c r="C31" s="74" t="s">
        <v>136</v>
      </c>
      <c r="D31" s="24" t="s">
        <v>27</v>
      </c>
      <c r="E31" s="24" t="s">
        <v>20</v>
      </c>
      <c r="F31" s="26">
        <v>7</v>
      </c>
      <c r="G31" s="7">
        <f t="shared" si="0"/>
        <v>84</v>
      </c>
      <c r="H31" s="19">
        <v>62</v>
      </c>
      <c r="I31" s="33">
        <f t="shared" si="1"/>
        <v>124</v>
      </c>
      <c r="J31" s="26">
        <v>18</v>
      </c>
      <c r="K31" s="7">
        <f t="shared" si="2"/>
        <v>36</v>
      </c>
      <c r="L31" s="27">
        <v>6</v>
      </c>
      <c r="M31" s="8">
        <f t="shared" si="3"/>
        <v>60</v>
      </c>
      <c r="N31" s="26">
        <v>122</v>
      </c>
      <c r="O31" s="7">
        <f t="shared" si="4"/>
        <v>122</v>
      </c>
      <c r="P31" s="27">
        <v>45</v>
      </c>
      <c r="Q31" s="66">
        <f t="shared" si="5"/>
        <v>90</v>
      </c>
      <c r="R31" s="26">
        <v>2</v>
      </c>
      <c r="S31" s="7">
        <f t="shared" si="6"/>
        <v>40</v>
      </c>
      <c r="T31" s="27">
        <v>11</v>
      </c>
      <c r="U31" s="8">
        <f t="shared" si="7"/>
        <v>88</v>
      </c>
      <c r="V31" s="26">
        <v>32</v>
      </c>
      <c r="W31" s="8">
        <f t="shared" si="8"/>
        <v>96</v>
      </c>
      <c r="X31" s="26">
        <v>100</v>
      </c>
      <c r="Y31" s="16">
        <f t="shared" si="9"/>
        <v>100</v>
      </c>
      <c r="Z31" s="27">
        <v>119</v>
      </c>
      <c r="AA31" s="8">
        <f t="shared" si="10"/>
        <v>119</v>
      </c>
      <c r="AB31" s="26">
        <v>11</v>
      </c>
      <c r="AC31" s="7">
        <f t="shared" si="11"/>
        <v>66</v>
      </c>
      <c r="AD31" s="27">
        <v>3</v>
      </c>
      <c r="AE31" s="8">
        <f t="shared" si="12"/>
        <v>36</v>
      </c>
      <c r="AF31" s="25">
        <v>1</v>
      </c>
      <c r="AG31" s="8">
        <f t="shared" si="13"/>
        <v>15</v>
      </c>
      <c r="AH31" s="112">
        <f t="shared" si="14"/>
        <v>1076</v>
      </c>
    </row>
    <row r="32" spans="2:34" s="2" customFormat="1" ht="24" customHeight="1" x14ac:dyDescent="0.25">
      <c r="B32" s="6">
        <v>28</v>
      </c>
      <c r="C32" s="74" t="s">
        <v>137</v>
      </c>
      <c r="D32" s="24" t="s">
        <v>27</v>
      </c>
      <c r="E32" s="24" t="s">
        <v>20</v>
      </c>
      <c r="F32" s="26">
        <v>4</v>
      </c>
      <c r="G32" s="7">
        <f t="shared" si="0"/>
        <v>48</v>
      </c>
      <c r="H32" s="19">
        <v>61</v>
      </c>
      <c r="I32" s="33">
        <f t="shared" si="1"/>
        <v>122</v>
      </c>
      <c r="J32" s="26">
        <v>23</v>
      </c>
      <c r="K32" s="7">
        <f t="shared" si="2"/>
        <v>46</v>
      </c>
      <c r="L32" s="27">
        <v>8</v>
      </c>
      <c r="M32" s="8">
        <f t="shared" si="3"/>
        <v>80</v>
      </c>
      <c r="N32" s="26">
        <v>93</v>
      </c>
      <c r="O32" s="7">
        <f t="shared" si="4"/>
        <v>93</v>
      </c>
      <c r="P32" s="27">
        <v>45</v>
      </c>
      <c r="Q32" s="66">
        <f t="shared" si="5"/>
        <v>90</v>
      </c>
      <c r="R32" s="26">
        <v>1</v>
      </c>
      <c r="S32" s="7">
        <f t="shared" si="6"/>
        <v>20</v>
      </c>
      <c r="T32" s="27">
        <v>3</v>
      </c>
      <c r="U32" s="8">
        <f t="shared" si="7"/>
        <v>24</v>
      </c>
      <c r="V32" s="26">
        <v>34</v>
      </c>
      <c r="W32" s="8">
        <f t="shared" si="8"/>
        <v>102</v>
      </c>
      <c r="X32" s="26">
        <v>122</v>
      </c>
      <c r="Y32" s="16">
        <f t="shared" si="9"/>
        <v>122</v>
      </c>
      <c r="Z32" s="27">
        <v>143</v>
      </c>
      <c r="AA32" s="8">
        <f t="shared" si="10"/>
        <v>143</v>
      </c>
      <c r="AB32" s="26">
        <v>0</v>
      </c>
      <c r="AC32" s="7">
        <f t="shared" si="11"/>
        <v>0</v>
      </c>
      <c r="AD32" s="27">
        <v>4</v>
      </c>
      <c r="AE32" s="8">
        <f t="shared" si="12"/>
        <v>48</v>
      </c>
      <c r="AF32" s="25">
        <v>0</v>
      </c>
      <c r="AG32" s="8">
        <f t="shared" si="13"/>
        <v>0</v>
      </c>
      <c r="AH32" s="112">
        <f t="shared" si="14"/>
        <v>938</v>
      </c>
    </row>
    <row r="33" spans="2:34" s="2" customFormat="1" ht="24" customHeight="1" x14ac:dyDescent="0.25">
      <c r="B33" s="6">
        <v>29</v>
      </c>
      <c r="C33" s="74" t="s">
        <v>94</v>
      </c>
      <c r="D33" s="24" t="s">
        <v>22</v>
      </c>
      <c r="E33" s="24" t="s">
        <v>21</v>
      </c>
      <c r="F33" s="26">
        <v>5</v>
      </c>
      <c r="G33" s="7">
        <f t="shared" si="0"/>
        <v>60</v>
      </c>
      <c r="H33" s="19">
        <v>58</v>
      </c>
      <c r="I33" s="33">
        <f t="shared" si="1"/>
        <v>116</v>
      </c>
      <c r="J33" s="26">
        <v>55</v>
      </c>
      <c r="K33" s="7">
        <f t="shared" si="2"/>
        <v>110</v>
      </c>
      <c r="L33" s="27">
        <v>13</v>
      </c>
      <c r="M33" s="8">
        <f t="shared" si="3"/>
        <v>130</v>
      </c>
      <c r="N33" s="26">
        <v>146</v>
      </c>
      <c r="O33" s="7">
        <f t="shared" si="4"/>
        <v>146</v>
      </c>
      <c r="P33" s="27">
        <v>56</v>
      </c>
      <c r="Q33" s="66">
        <f t="shared" si="5"/>
        <v>112</v>
      </c>
      <c r="R33" s="26">
        <v>3</v>
      </c>
      <c r="S33" s="7">
        <f t="shared" si="6"/>
        <v>60</v>
      </c>
      <c r="T33" s="27">
        <v>10</v>
      </c>
      <c r="U33" s="8">
        <f t="shared" si="7"/>
        <v>80</v>
      </c>
      <c r="V33" s="26">
        <v>57</v>
      </c>
      <c r="W33" s="8">
        <f t="shared" si="8"/>
        <v>171</v>
      </c>
      <c r="X33" s="26">
        <v>130</v>
      </c>
      <c r="Y33" s="16">
        <f t="shared" si="9"/>
        <v>130</v>
      </c>
      <c r="Z33" s="27">
        <v>149</v>
      </c>
      <c r="AA33" s="8">
        <f t="shared" si="10"/>
        <v>149</v>
      </c>
      <c r="AB33" s="26">
        <v>22</v>
      </c>
      <c r="AC33" s="7">
        <f t="shared" si="11"/>
        <v>132</v>
      </c>
      <c r="AD33" s="27">
        <v>5</v>
      </c>
      <c r="AE33" s="8">
        <f t="shared" si="12"/>
        <v>60</v>
      </c>
      <c r="AF33" s="25">
        <v>1</v>
      </c>
      <c r="AG33" s="8">
        <f t="shared" si="13"/>
        <v>15</v>
      </c>
      <c r="AH33" s="112">
        <f t="shared" si="14"/>
        <v>1471</v>
      </c>
    </row>
    <row r="34" spans="2:34" s="2" customFormat="1" ht="24" customHeight="1" x14ac:dyDescent="0.25">
      <c r="B34" s="6">
        <v>30</v>
      </c>
      <c r="C34" s="74" t="s">
        <v>150</v>
      </c>
      <c r="D34" s="24" t="s">
        <v>149</v>
      </c>
      <c r="E34" s="24" t="s">
        <v>29</v>
      </c>
      <c r="F34" s="26">
        <v>11</v>
      </c>
      <c r="G34" s="7">
        <f t="shared" si="0"/>
        <v>132</v>
      </c>
      <c r="H34" s="19">
        <v>58</v>
      </c>
      <c r="I34" s="33">
        <f t="shared" si="1"/>
        <v>116</v>
      </c>
      <c r="J34" s="26">
        <v>35</v>
      </c>
      <c r="K34" s="7">
        <f t="shared" si="2"/>
        <v>70</v>
      </c>
      <c r="L34" s="27">
        <v>9</v>
      </c>
      <c r="M34" s="8">
        <f t="shared" si="3"/>
        <v>90</v>
      </c>
      <c r="N34" s="26">
        <v>102</v>
      </c>
      <c r="O34" s="7">
        <f t="shared" si="4"/>
        <v>102</v>
      </c>
      <c r="P34" s="27">
        <v>30</v>
      </c>
      <c r="Q34" s="66">
        <f t="shared" si="5"/>
        <v>60</v>
      </c>
      <c r="R34" s="26">
        <v>5</v>
      </c>
      <c r="S34" s="7">
        <f t="shared" si="6"/>
        <v>100</v>
      </c>
      <c r="T34" s="27">
        <v>9</v>
      </c>
      <c r="U34" s="8">
        <f t="shared" si="7"/>
        <v>72</v>
      </c>
      <c r="V34" s="26">
        <v>38</v>
      </c>
      <c r="W34" s="8">
        <f t="shared" si="8"/>
        <v>114</v>
      </c>
      <c r="X34" s="26">
        <v>90</v>
      </c>
      <c r="Y34" s="16">
        <f t="shared" si="9"/>
        <v>90</v>
      </c>
      <c r="Z34" s="27">
        <v>116</v>
      </c>
      <c r="AA34" s="8">
        <f t="shared" si="10"/>
        <v>116</v>
      </c>
      <c r="AB34" s="26">
        <v>19</v>
      </c>
      <c r="AC34" s="7">
        <f t="shared" si="11"/>
        <v>114</v>
      </c>
      <c r="AD34" s="27">
        <v>3</v>
      </c>
      <c r="AE34" s="8">
        <f t="shared" si="12"/>
        <v>36</v>
      </c>
      <c r="AF34" s="25">
        <v>1</v>
      </c>
      <c r="AG34" s="8">
        <f t="shared" si="13"/>
        <v>15</v>
      </c>
      <c r="AH34" s="112">
        <f t="shared" si="14"/>
        <v>1227</v>
      </c>
    </row>
    <row r="35" spans="2:34" s="2" customFormat="1" ht="24" customHeight="1" x14ac:dyDescent="0.25">
      <c r="B35" s="6">
        <v>31</v>
      </c>
      <c r="C35" s="74" t="s">
        <v>65</v>
      </c>
      <c r="D35" s="24" t="s">
        <v>27</v>
      </c>
      <c r="E35" s="24" t="s">
        <v>20</v>
      </c>
      <c r="F35" s="26">
        <v>7</v>
      </c>
      <c r="G35" s="7">
        <f t="shared" si="0"/>
        <v>84</v>
      </c>
      <c r="H35" s="19">
        <v>58</v>
      </c>
      <c r="I35" s="33">
        <f t="shared" si="1"/>
        <v>116</v>
      </c>
      <c r="J35" s="26">
        <v>33</v>
      </c>
      <c r="K35" s="7">
        <f t="shared" si="2"/>
        <v>66</v>
      </c>
      <c r="L35" s="27">
        <v>7</v>
      </c>
      <c r="M35" s="8">
        <f t="shared" si="3"/>
        <v>70</v>
      </c>
      <c r="N35" s="26">
        <v>124</v>
      </c>
      <c r="O35" s="7">
        <f t="shared" si="4"/>
        <v>124</v>
      </c>
      <c r="P35" s="27">
        <v>41</v>
      </c>
      <c r="Q35" s="66">
        <f t="shared" si="5"/>
        <v>82</v>
      </c>
      <c r="R35" s="26">
        <v>0</v>
      </c>
      <c r="S35" s="7">
        <f t="shared" si="6"/>
        <v>0</v>
      </c>
      <c r="T35" s="27">
        <v>8</v>
      </c>
      <c r="U35" s="8">
        <f t="shared" si="7"/>
        <v>64</v>
      </c>
      <c r="V35" s="26">
        <v>44</v>
      </c>
      <c r="W35" s="8">
        <f t="shared" si="8"/>
        <v>132</v>
      </c>
      <c r="X35" s="26">
        <v>112</v>
      </c>
      <c r="Y35" s="16">
        <f t="shared" si="9"/>
        <v>112</v>
      </c>
      <c r="Z35" s="27">
        <v>100</v>
      </c>
      <c r="AA35" s="8">
        <f t="shared" si="10"/>
        <v>100</v>
      </c>
      <c r="AB35" s="26">
        <v>13</v>
      </c>
      <c r="AC35" s="7">
        <f t="shared" si="11"/>
        <v>78</v>
      </c>
      <c r="AD35" s="27">
        <v>2</v>
      </c>
      <c r="AE35" s="8">
        <f t="shared" si="12"/>
        <v>24</v>
      </c>
      <c r="AF35" s="25">
        <v>0</v>
      </c>
      <c r="AG35" s="8">
        <f t="shared" si="13"/>
        <v>0</v>
      </c>
      <c r="AH35" s="112">
        <f t="shared" si="14"/>
        <v>1052</v>
      </c>
    </row>
    <row r="36" spans="2:34" s="2" customFormat="1" ht="24" customHeight="1" x14ac:dyDescent="0.25">
      <c r="B36" s="6">
        <v>32</v>
      </c>
      <c r="C36" s="74" t="s">
        <v>123</v>
      </c>
      <c r="D36" s="24" t="s">
        <v>27</v>
      </c>
      <c r="E36" s="24" t="s">
        <v>21</v>
      </c>
      <c r="F36" s="26">
        <v>5</v>
      </c>
      <c r="G36" s="7">
        <f t="shared" si="0"/>
        <v>60</v>
      </c>
      <c r="H36" s="19">
        <v>58</v>
      </c>
      <c r="I36" s="33">
        <f t="shared" si="1"/>
        <v>116</v>
      </c>
      <c r="J36" s="26">
        <v>5</v>
      </c>
      <c r="K36" s="7">
        <f t="shared" si="2"/>
        <v>10</v>
      </c>
      <c r="L36" s="27">
        <v>11</v>
      </c>
      <c r="M36" s="8">
        <f t="shared" si="3"/>
        <v>110</v>
      </c>
      <c r="N36" s="26">
        <v>92</v>
      </c>
      <c r="O36" s="7">
        <f t="shared" si="4"/>
        <v>92</v>
      </c>
      <c r="P36" s="27">
        <v>26</v>
      </c>
      <c r="Q36" s="66">
        <f t="shared" si="5"/>
        <v>52</v>
      </c>
      <c r="R36" s="26">
        <v>3</v>
      </c>
      <c r="S36" s="7">
        <f t="shared" si="6"/>
        <v>60</v>
      </c>
      <c r="T36" s="27">
        <v>7</v>
      </c>
      <c r="U36" s="8">
        <f t="shared" si="7"/>
        <v>56</v>
      </c>
      <c r="V36" s="26">
        <v>31</v>
      </c>
      <c r="W36" s="8">
        <f t="shared" si="8"/>
        <v>93</v>
      </c>
      <c r="X36" s="26">
        <v>116</v>
      </c>
      <c r="Y36" s="16">
        <f t="shared" si="9"/>
        <v>116</v>
      </c>
      <c r="Z36" s="27">
        <v>143</v>
      </c>
      <c r="AA36" s="8">
        <f t="shared" si="10"/>
        <v>143</v>
      </c>
      <c r="AB36" s="26">
        <v>12</v>
      </c>
      <c r="AC36" s="7">
        <f t="shared" si="11"/>
        <v>72</v>
      </c>
      <c r="AD36" s="27">
        <v>0</v>
      </c>
      <c r="AE36" s="8">
        <f t="shared" si="12"/>
        <v>0</v>
      </c>
      <c r="AF36" s="25">
        <v>1</v>
      </c>
      <c r="AG36" s="8">
        <f t="shared" si="13"/>
        <v>15</v>
      </c>
      <c r="AH36" s="112">
        <f t="shared" si="14"/>
        <v>995</v>
      </c>
    </row>
    <row r="37" spans="2:34" s="2" customFormat="1" ht="24" customHeight="1" x14ac:dyDescent="0.25">
      <c r="B37" s="6">
        <v>33</v>
      </c>
      <c r="C37" s="74" t="s">
        <v>92</v>
      </c>
      <c r="D37" s="24" t="s">
        <v>23</v>
      </c>
      <c r="E37" s="24" t="s">
        <v>21</v>
      </c>
      <c r="F37" s="26">
        <v>4</v>
      </c>
      <c r="G37" s="7">
        <f t="shared" ref="G37:G68" si="15">F37*12</f>
        <v>48</v>
      </c>
      <c r="H37" s="19">
        <v>58</v>
      </c>
      <c r="I37" s="33">
        <f t="shared" ref="I37:I68" si="16">H37*2</f>
        <v>116</v>
      </c>
      <c r="J37" s="26">
        <v>32</v>
      </c>
      <c r="K37" s="7">
        <f t="shared" ref="K37:K68" si="17">J37*2</f>
        <v>64</v>
      </c>
      <c r="L37" s="27">
        <v>7</v>
      </c>
      <c r="M37" s="8">
        <f t="shared" ref="M37:M68" si="18">L37*10</f>
        <v>70</v>
      </c>
      <c r="N37" s="26">
        <v>111</v>
      </c>
      <c r="O37" s="7">
        <f t="shared" ref="O37:O68" si="19">N37</f>
        <v>111</v>
      </c>
      <c r="P37" s="27">
        <v>16</v>
      </c>
      <c r="Q37" s="66">
        <f t="shared" ref="Q37:Q68" si="20">P37*2</f>
        <v>32</v>
      </c>
      <c r="R37" s="26">
        <v>2</v>
      </c>
      <c r="S37" s="7">
        <f t="shared" ref="S37:S68" si="21">R37*20</f>
        <v>40</v>
      </c>
      <c r="T37" s="27">
        <v>2</v>
      </c>
      <c r="U37" s="8">
        <f t="shared" ref="U37:U68" si="22">T37*8</f>
        <v>16</v>
      </c>
      <c r="V37" s="26">
        <v>16</v>
      </c>
      <c r="W37" s="8">
        <f t="shared" ref="W37:W68" si="23">V37*3</f>
        <v>48</v>
      </c>
      <c r="X37" s="26">
        <v>104</v>
      </c>
      <c r="Y37" s="16">
        <f t="shared" ref="Y37:Y68" si="24">X37</f>
        <v>104</v>
      </c>
      <c r="Z37" s="27">
        <v>136</v>
      </c>
      <c r="AA37" s="8">
        <f t="shared" ref="AA37:AA68" si="25">Z37</f>
        <v>136</v>
      </c>
      <c r="AB37" s="26">
        <v>9</v>
      </c>
      <c r="AC37" s="7">
        <f t="shared" ref="AC37:AC68" si="26">AB37*6</f>
        <v>54</v>
      </c>
      <c r="AD37" s="27">
        <v>3</v>
      </c>
      <c r="AE37" s="8">
        <f t="shared" ref="AE37:AE68" si="27">AD37*12</f>
        <v>36</v>
      </c>
      <c r="AF37" s="25">
        <v>1</v>
      </c>
      <c r="AG37" s="8">
        <f t="shared" ref="AG37:AG68" si="28">AF37*15</f>
        <v>15</v>
      </c>
      <c r="AH37" s="112">
        <f t="shared" ref="AH37:AH68" si="29">G37+I37+K37+M37+O37+Q37+S37+U37+W37+Y37+AA37+AC37+AE37+AG37</f>
        <v>890</v>
      </c>
    </row>
    <row r="38" spans="2:34" s="2" customFormat="1" ht="24" customHeight="1" x14ac:dyDescent="0.25">
      <c r="B38" s="6">
        <v>34</v>
      </c>
      <c r="C38" s="74" t="s">
        <v>95</v>
      </c>
      <c r="D38" s="24" t="s">
        <v>22</v>
      </c>
      <c r="E38" s="24" t="s">
        <v>21</v>
      </c>
      <c r="F38" s="26">
        <v>7</v>
      </c>
      <c r="G38" s="7">
        <f t="shared" si="15"/>
        <v>84</v>
      </c>
      <c r="H38" s="19">
        <v>57</v>
      </c>
      <c r="I38" s="33">
        <f t="shared" si="16"/>
        <v>114</v>
      </c>
      <c r="J38" s="26">
        <v>40</v>
      </c>
      <c r="K38" s="7">
        <f t="shared" si="17"/>
        <v>80</v>
      </c>
      <c r="L38" s="27">
        <v>14</v>
      </c>
      <c r="M38" s="8">
        <f t="shared" si="18"/>
        <v>140</v>
      </c>
      <c r="N38" s="26">
        <v>140</v>
      </c>
      <c r="O38" s="7">
        <f t="shared" si="19"/>
        <v>140</v>
      </c>
      <c r="P38" s="27">
        <v>62</v>
      </c>
      <c r="Q38" s="66">
        <f t="shared" si="20"/>
        <v>124</v>
      </c>
      <c r="R38" s="26">
        <v>3</v>
      </c>
      <c r="S38" s="7">
        <f t="shared" si="21"/>
        <v>60</v>
      </c>
      <c r="T38" s="27">
        <v>8</v>
      </c>
      <c r="U38" s="8">
        <f t="shared" si="22"/>
        <v>64</v>
      </c>
      <c r="V38" s="26">
        <v>49</v>
      </c>
      <c r="W38" s="8">
        <f t="shared" si="23"/>
        <v>147</v>
      </c>
      <c r="X38" s="26">
        <v>129</v>
      </c>
      <c r="Y38" s="16">
        <f t="shared" si="24"/>
        <v>129</v>
      </c>
      <c r="Z38" s="27">
        <v>121</v>
      </c>
      <c r="AA38" s="8">
        <f t="shared" si="25"/>
        <v>121</v>
      </c>
      <c r="AB38" s="26">
        <v>22</v>
      </c>
      <c r="AC38" s="7">
        <f t="shared" si="26"/>
        <v>132</v>
      </c>
      <c r="AD38" s="27">
        <v>3</v>
      </c>
      <c r="AE38" s="8">
        <f t="shared" si="27"/>
        <v>36</v>
      </c>
      <c r="AF38" s="25">
        <v>2</v>
      </c>
      <c r="AG38" s="8">
        <f t="shared" si="28"/>
        <v>30</v>
      </c>
      <c r="AH38" s="112">
        <f t="shared" si="29"/>
        <v>1401</v>
      </c>
    </row>
    <row r="39" spans="2:34" s="2" customFormat="1" ht="24" customHeight="1" x14ac:dyDescent="0.25">
      <c r="B39" s="6">
        <v>35</v>
      </c>
      <c r="C39" s="74" t="s">
        <v>96</v>
      </c>
      <c r="D39" s="24" t="s">
        <v>22</v>
      </c>
      <c r="E39" s="24" t="s">
        <v>21</v>
      </c>
      <c r="F39" s="26">
        <v>11</v>
      </c>
      <c r="G39" s="7">
        <f t="shared" si="15"/>
        <v>132</v>
      </c>
      <c r="H39" s="19">
        <v>57</v>
      </c>
      <c r="I39" s="33">
        <f t="shared" si="16"/>
        <v>114</v>
      </c>
      <c r="J39" s="26">
        <v>61</v>
      </c>
      <c r="K39" s="7">
        <f t="shared" si="17"/>
        <v>122</v>
      </c>
      <c r="L39" s="27">
        <v>9</v>
      </c>
      <c r="M39" s="8">
        <f t="shared" si="18"/>
        <v>90</v>
      </c>
      <c r="N39" s="26">
        <v>145</v>
      </c>
      <c r="O39" s="7">
        <f t="shared" si="19"/>
        <v>145</v>
      </c>
      <c r="P39" s="27">
        <v>58</v>
      </c>
      <c r="Q39" s="66">
        <f t="shared" si="20"/>
        <v>116</v>
      </c>
      <c r="R39" s="26">
        <v>1</v>
      </c>
      <c r="S39" s="7">
        <f t="shared" si="21"/>
        <v>20</v>
      </c>
      <c r="T39" s="27">
        <v>7</v>
      </c>
      <c r="U39" s="8">
        <f t="shared" si="22"/>
        <v>56</v>
      </c>
      <c r="V39" s="26">
        <v>26</v>
      </c>
      <c r="W39" s="8">
        <f t="shared" si="23"/>
        <v>78</v>
      </c>
      <c r="X39" s="26">
        <v>110</v>
      </c>
      <c r="Y39" s="16">
        <f t="shared" si="24"/>
        <v>110</v>
      </c>
      <c r="Z39" s="27">
        <v>136</v>
      </c>
      <c r="AA39" s="8">
        <f t="shared" si="25"/>
        <v>136</v>
      </c>
      <c r="AB39" s="26">
        <v>15</v>
      </c>
      <c r="AC39" s="7">
        <f t="shared" si="26"/>
        <v>90</v>
      </c>
      <c r="AD39" s="27">
        <v>3</v>
      </c>
      <c r="AE39" s="8">
        <f t="shared" si="27"/>
        <v>36</v>
      </c>
      <c r="AF39" s="25">
        <v>2</v>
      </c>
      <c r="AG39" s="8">
        <f t="shared" si="28"/>
        <v>30</v>
      </c>
      <c r="AH39" s="112">
        <f t="shared" si="29"/>
        <v>1275</v>
      </c>
    </row>
    <row r="40" spans="2:34" s="2" customFormat="1" ht="24" customHeight="1" x14ac:dyDescent="0.25">
      <c r="B40" s="6">
        <v>36</v>
      </c>
      <c r="C40" s="74" t="s">
        <v>67</v>
      </c>
      <c r="D40" s="24" t="s">
        <v>27</v>
      </c>
      <c r="E40" s="24" t="s">
        <v>20</v>
      </c>
      <c r="F40" s="26">
        <v>9</v>
      </c>
      <c r="G40" s="7">
        <f t="shared" si="15"/>
        <v>108</v>
      </c>
      <c r="H40" s="19">
        <v>57</v>
      </c>
      <c r="I40" s="33">
        <f t="shared" si="16"/>
        <v>114</v>
      </c>
      <c r="J40" s="26">
        <v>35</v>
      </c>
      <c r="K40" s="7">
        <f t="shared" si="17"/>
        <v>70</v>
      </c>
      <c r="L40" s="27">
        <v>7</v>
      </c>
      <c r="M40" s="8">
        <f t="shared" si="18"/>
        <v>70</v>
      </c>
      <c r="N40" s="26">
        <v>117</v>
      </c>
      <c r="O40" s="7">
        <f t="shared" si="19"/>
        <v>117</v>
      </c>
      <c r="P40" s="27">
        <v>47</v>
      </c>
      <c r="Q40" s="66">
        <f t="shared" si="20"/>
        <v>94</v>
      </c>
      <c r="R40" s="26">
        <v>3</v>
      </c>
      <c r="S40" s="7">
        <f t="shared" si="21"/>
        <v>60</v>
      </c>
      <c r="T40" s="27">
        <v>10</v>
      </c>
      <c r="U40" s="8">
        <f t="shared" si="22"/>
        <v>80</v>
      </c>
      <c r="V40" s="26">
        <v>26</v>
      </c>
      <c r="W40" s="8">
        <f t="shared" si="23"/>
        <v>78</v>
      </c>
      <c r="X40" s="26">
        <v>123</v>
      </c>
      <c r="Y40" s="16">
        <f t="shared" si="24"/>
        <v>123</v>
      </c>
      <c r="Z40" s="27">
        <v>129</v>
      </c>
      <c r="AA40" s="8">
        <f t="shared" si="25"/>
        <v>129</v>
      </c>
      <c r="AB40" s="26">
        <v>15</v>
      </c>
      <c r="AC40" s="7">
        <f t="shared" si="26"/>
        <v>90</v>
      </c>
      <c r="AD40" s="27">
        <v>1</v>
      </c>
      <c r="AE40" s="8">
        <f t="shared" si="27"/>
        <v>12</v>
      </c>
      <c r="AF40" s="25">
        <v>3</v>
      </c>
      <c r="AG40" s="8">
        <f t="shared" si="28"/>
        <v>45</v>
      </c>
      <c r="AH40" s="112">
        <f t="shared" si="29"/>
        <v>1190</v>
      </c>
    </row>
    <row r="41" spans="2:34" s="2" customFormat="1" ht="24" customHeight="1" x14ac:dyDescent="0.25">
      <c r="B41" s="6">
        <v>37</v>
      </c>
      <c r="C41" s="74" t="s">
        <v>155</v>
      </c>
      <c r="D41" s="24" t="s">
        <v>149</v>
      </c>
      <c r="E41" s="24" t="s">
        <v>30</v>
      </c>
      <c r="F41" s="26">
        <v>7</v>
      </c>
      <c r="G41" s="7">
        <f t="shared" si="15"/>
        <v>84</v>
      </c>
      <c r="H41" s="19">
        <v>57</v>
      </c>
      <c r="I41" s="33">
        <f t="shared" si="16"/>
        <v>114</v>
      </c>
      <c r="J41" s="26">
        <v>6</v>
      </c>
      <c r="K41" s="7">
        <f t="shared" si="17"/>
        <v>12</v>
      </c>
      <c r="L41" s="106">
        <v>6</v>
      </c>
      <c r="M41" s="8">
        <f t="shared" si="18"/>
        <v>60</v>
      </c>
      <c r="N41" s="26">
        <v>107</v>
      </c>
      <c r="O41" s="7">
        <f t="shared" si="19"/>
        <v>107</v>
      </c>
      <c r="P41" s="27">
        <v>26</v>
      </c>
      <c r="Q41" s="66">
        <f t="shared" si="20"/>
        <v>52</v>
      </c>
      <c r="R41" s="26">
        <v>1</v>
      </c>
      <c r="S41" s="7">
        <f t="shared" si="21"/>
        <v>20</v>
      </c>
      <c r="T41" s="27">
        <v>4</v>
      </c>
      <c r="U41" s="8">
        <f t="shared" si="22"/>
        <v>32</v>
      </c>
      <c r="V41" s="26">
        <v>31</v>
      </c>
      <c r="W41" s="8">
        <f t="shared" si="23"/>
        <v>93</v>
      </c>
      <c r="X41" s="26">
        <v>0</v>
      </c>
      <c r="Y41" s="16">
        <f t="shared" si="24"/>
        <v>0</v>
      </c>
      <c r="Z41" s="27">
        <v>115</v>
      </c>
      <c r="AA41" s="8">
        <f t="shared" si="25"/>
        <v>115</v>
      </c>
      <c r="AB41" s="26">
        <v>13</v>
      </c>
      <c r="AC41" s="7">
        <f t="shared" si="26"/>
        <v>78</v>
      </c>
      <c r="AD41" s="27">
        <v>1</v>
      </c>
      <c r="AE41" s="8">
        <f t="shared" si="27"/>
        <v>12</v>
      </c>
      <c r="AF41" s="25">
        <v>7</v>
      </c>
      <c r="AG41" s="8">
        <f t="shared" si="28"/>
        <v>105</v>
      </c>
      <c r="AH41" s="112">
        <f t="shared" si="29"/>
        <v>884</v>
      </c>
    </row>
    <row r="42" spans="2:34" s="2" customFormat="1" ht="24" customHeight="1" x14ac:dyDescent="0.25">
      <c r="B42" s="6">
        <v>38</v>
      </c>
      <c r="C42" s="74" t="s">
        <v>139</v>
      </c>
      <c r="D42" s="24" t="s">
        <v>27</v>
      </c>
      <c r="E42" s="24" t="s">
        <v>20</v>
      </c>
      <c r="F42" s="26">
        <v>5</v>
      </c>
      <c r="G42" s="7">
        <f t="shared" si="15"/>
        <v>60</v>
      </c>
      <c r="H42" s="19">
        <v>57</v>
      </c>
      <c r="I42" s="33">
        <f t="shared" si="16"/>
        <v>114</v>
      </c>
      <c r="J42" s="26">
        <v>20</v>
      </c>
      <c r="K42" s="7">
        <f t="shared" si="17"/>
        <v>40</v>
      </c>
      <c r="L42" s="27">
        <v>2</v>
      </c>
      <c r="M42" s="8">
        <f t="shared" si="18"/>
        <v>20</v>
      </c>
      <c r="N42" s="26">
        <v>107</v>
      </c>
      <c r="O42" s="7">
        <f t="shared" si="19"/>
        <v>107</v>
      </c>
      <c r="P42" s="27">
        <v>40</v>
      </c>
      <c r="Q42" s="66">
        <f t="shared" si="20"/>
        <v>80</v>
      </c>
      <c r="R42" s="26">
        <v>0</v>
      </c>
      <c r="S42" s="7">
        <f t="shared" si="21"/>
        <v>0</v>
      </c>
      <c r="T42" s="27">
        <v>4</v>
      </c>
      <c r="U42" s="8">
        <f t="shared" si="22"/>
        <v>32</v>
      </c>
      <c r="V42" s="26">
        <v>32</v>
      </c>
      <c r="W42" s="8">
        <f t="shared" si="23"/>
        <v>96</v>
      </c>
      <c r="X42" s="26">
        <v>90</v>
      </c>
      <c r="Y42" s="16">
        <f t="shared" si="24"/>
        <v>90</v>
      </c>
      <c r="Z42" s="27">
        <v>101</v>
      </c>
      <c r="AA42" s="8">
        <f t="shared" si="25"/>
        <v>101</v>
      </c>
      <c r="AB42" s="26">
        <v>3</v>
      </c>
      <c r="AC42" s="7">
        <f t="shared" si="26"/>
        <v>18</v>
      </c>
      <c r="AD42" s="27">
        <v>1</v>
      </c>
      <c r="AE42" s="8">
        <f t="shared" si="27"/>
        <v>12</v>
      </c>
      <c r="AF42" s="25">
        <v>1</v>
      </c>
      <c r="AG42" s="8">
        <f t="shared" si="28"/>
        <v>15</v>
      </c>
      <c r="AH42" s="112">
        <f t="shared" si="29"/>
        <v>785</v>
      </c>
    </row>
    <row r="43" spans="2:34" s="2" customFormat="1" ht="24" customHeight="1" x14ac:dyDescent="0.25">
      <c r="B43" s="6">
        <v>39</v>
      </c>
      <c r="C43" s="74" t="s">
        <v>151</v>
      </c>
      <c r="D43" s="24" t="s">
        <v>149</v>
      </c>
      <c r="E43" s="24" t="s">
        <v>29</v>
      </c>
      <c r="F43" s="26">
        <v>11</v>
      </c>
      <c r="G43" s="7">
        <f t="shared" si="15"/>
        <v>132</v>
      </c>
      <c r="H43" s="19">
        <v>56</v>
      </c>
      <c r="I43" s="33">
        <f t="shared" si="16"/>
        <v>112</v>
      </c>
      <c r="J43" s="26">
        <v>19</v>
      </c>
      <c r="K43" s="7">
        <f t="shared" si="17"/>
        <v>38</v>
      </c>
      <c r="L43" s="27">
        <v>8</v>
      </c>
      <c r="M43" s="8">
        <f t="shared" si="18"/>
        <v>80</v>
      </c>
      <c r="N43" s="26">
        <v>108</v>
      </c>
      <c r="O43" s="7">
        <f t="shared" si="19"/>
        <v>108</v>
      </c>
      <c r="P43" s="27">
        <v>60</v>
      </c>
      <c r="Q43" s="66">
        <f t="shared" si="20"/>
        <v>120</v>
      </c>
      <c r="R43" s="26">
        <v>2</v>
      </c>
      <c r="S43" s="7">
        <f t="shared" si="21"/>
        <v>40</v>
      </c>
      <c r="T43" s="27">
        <v>12</v>
      </c>
      <c r="U43" s="8">
        <f t="shared" si="22"/>
        <v>96</v>
      </c>
      <c r="V43" s="26">
        <v>39</v>
      </c>
      <c r="W43" s="8">
        <f t="shared" si="23"/>
        <v>117</v>
      </c>
      <c r="X43" s="26">
        <v>118</v>
      </c>
      <c r="Y43" s="16">
        <f t="shared" si="24"/>
        <v>118</v>
      </c>
      <c r="Z43" s="27">
        <v>132</v>
      </c>
      <c r="AA43" s="8">
        <f t="shared" si="25"/>
        <v>132</v>
      </c>
      <c r="AB43" s="26">
        <v>15</v>
      </c>
      <c r="AC43" s="7">
        <f t="shared" si="26"/>
        <v>90</v>
      </c>
      <c r="AD43" s="27">
        <v>1</v>
      </c>
      <c r="AE43" s="8">
        <f t="shared" si="27"/>
        <v>12</v>
      </c>
      <c r="AF43" s="25">
        <v>2</v>
      </c>
      <c r="AG43" s="8">
        <f t="shared" si="28"/>
        <v>30</v>
      </c>
      <c r="AH43" s="112">
        <f t="shared" si="29"/>
        <v>1225</v>
      </c>
    </row>
    <row r="44" spans="2:34" s="2" customFormat="1" ht="24" customHeight="1" x14ac:dyDescent="0.25">
      <c r="B44" s="6">
        <v>40</v>
      </c>
      <c r="C44" s="74" t="s">
        <v>122</v>
      </c>
      <c r="D44" s="24" t="s">
        <v>27</v>
      </c>
      <c r="E44" s="24" t="s">
        <v>21</v>
      </c>
      <c r="F44" s="26">
        <v>8</v>
      </c>
      <c r="G44" s="7">
        <f t="shared" si="15"/>
        <v>96</v>
      </c>
      <c r="H44" s="19">
        <v>56</v>
      </c>
      <c r="I44" s="33">
        <f t="shared" si="16"/>
        <v>112</v>
      </c>
      <c r="J44" s="26">
        <v>7</v>
      </c>
      <c r="K44" s="7">
        <f t="shared" si="17"/>
        <v>14</v>
      </c>
      <c r="L44" s="27">
        <v>4</v>
      </c>
      <c r="M44" s="8">
        <f t="shared" si="18"/>
        <v>40</v>
      </c>
      <c r="N44" s="26">
        <v>83</v>
      </c>
      <c r="O44" s="7">
        <f t="shared" si="19"/>
        <v>83</v>
      </c>
      <c r="P44" s="27">
        <v>53</v>
      </c>
      <c r="Q44" s="66">
        <f t="shared" si="20"/>
        <v>106</v>
      </c>
      <c r="R44" s="26">
        <v>3</v>
      </c>
      <c r="S44" s="7">
        <f t="shared" si="21"/>
        <v>60</v>
      </c>
      <c r="T44" s="27">
        <v>6</v>
      </c>
      <c r="U44" s="8">
        <f t="shared" si="22"/>
        <v>48</v>
      </c>
      <c r="V44" s="26">
        <v>31</v>
      </c>
      <c r="W44" s="8">
        <f t="shared" si="23"/>
        <v>93</v>
      </c>
      <c r="X44" s="26">
        <v>128</v>
      </c>
      <c r="Y44" s="16">
        <f t="shared" si="24"/>
        <v>128</v>
      </c>
      <c r="Z44" s="27">
        <v>92</v>
      </c>
      <c r="AA44" s="8">
        <f t="shared" si="25"/>
        <v>92</v>
      </c>
      <c r="AB44" s="26">
        <v>18</v>
      </c>
      <c r="AC44" s="7">
        <f t="shared" si="26"/>
        <v>108</v>
      </c>
      <c r="AD44" s="27">
        <v>2</v>
      </c>
      <c r="AE44" s="8">
        <f t="shared" si="27"/>
        <v>24</v>
      </c>
      <c r="AF44" s="25">
        <v>1</v>
      </c>
      <c r="AG44" s="8">
        <f t="shared" si="28"/>
        <v>15</v>
      </c>
      <c r="AH44" s="112">
        <f t="shared" si="29"/>
        <v>1019</v>
      </c>
    </row>
    <row r="45" spans="2:34" s="2" customFormat="1" ht="24" customHeight="1" x14ac:dyDescent="0.25">
      <c r="B45" s="6">
        <v>41</v>
      </c>
      <c r="C45" s="74" t="s">
        <v>138</v>
      </c>
      <c r="D45" s="24" t="s">
        <v>27</v>
      </c>
      <c r="E45" s="24" t="s">
        <v>20</v>
      </c>
      <c r="F45" s="26">
        <v>4</v>
      </c>
      <c r="G45" s="7">
        <f t="shared" si="15"/>
        <v>48</v>
      </c>
      <c r="H45" s="19">
        <v>56</v>
      </c>
      <c r="I45" s="33">
        <f t="shared" si="16"/>
        <v>112</v>
      </c>
      <c r="J45" s="26">
        <v>22</v>
      </c>
      <c r="K45" s="7">
        <f t="shared" si="17"/>
        <v>44</v>
      </c>
      <c r="L45" s="27">
        <v>6</v>
      </c>
      <c r="M45" s="8">
        <f t="shared" si="18"/>
        <v>60</v>
      </c>
      <c r="N45" s="26">
        <v>97</v>
      </c>
      <c r="O45" s="7">
        <f t="shared" si="19"/>
        <v>97</v>
      </c>
      <c r="P45" s="27">
        <v>32</v>
      </c>
      <c r="Q45" s="66">
        <f t="shared" si="20"/>
        <v>64</v>
      </c>
      <c r="R45" s="26">
        <v>2</v>
      </c>
      <c r="S45" s="7">
        <f t="shared" si="21"/>
        <v>40</v>
      </c>
      <c r="T45" s="27">
        <v>2</v>
      </c>
      <c r="U45" s="8">
        <f t="shared" si="22"/>
        <v>16</v>
      </c>
      <c r="V45" s="26">
        <v>21</v>
      </c>
      <c r="W45" s="8">
        <f t="shared" si="23"/>
        <v>63</v>
      </c>
      <c r="X45" s="26">
        <v>109</v>
      </c>
      <c r="Y45" s="16">
        <f t="shared" si="24"/>
        <v>109</v>
      </c>
      <c r="Z45" s="27">
        <v>103</v>
      </c>
      <c r="AA45" s="8">
        <f t="shared" si="25"/>
        <v>103</v>
      </c>
      <c r="AB45" s="26">
        <v>6</v>
      </c>
      <c r="AC45" s="7">
        <f t="shared" si="26"/>
        <v>36</v>
      </c>
      <c r="AD45" s="27">
        <v>4</v>
      </c>
      <c r="AE45" s="8">
        <f t="shared" si="27"/>
        <v>48</v>
      </c>
      <c r="AF45" s="25">
        <v>0</v>
      </c>
      <c r="AG45" s="8">
        <f t="shared" si="28"/>
        <v>0</v>
      </c>
      <c r="AH45" s="112">
        <f t="shared" si="29"/>
        <v>840</v>
      </c>
    </row>
    <row r="46" spans="2:34" s="2" customFormat="1" ht="24" customHeight="1" x14ac:dyDescent="0.25">
      <c r="B46" s="6">
        <v>42</v>
      </c>
      <c r="C46" s="74" t="s">
        <v>60</v>
      </c>
      <c r="D46" s="24" t="s">
        <v>23</v>
      </c>
      <c r="E46" s="24" t="s">
        <v>21</v>
      </c>
      <c r="F46" s="26">
        <v>11</v>
      </c>
      <c r="G46" s="7">
        <f t="shared" si="15"/>
        <v>132</v>
      </c>
      <c r="H46" s="19">
        <v>55</v>
      </c>
      <c r="I46" s="33">
        <f t="shared" si="16"/>
        <v>110</v>
      </c>
      <c r="J46" s="26">
        <v>15</v>
      </c>
      <c r="K46" s="7">
        <f t="shared" si="17"/>
        <v>30</v>
      </c>
      <c r="L46" s="27">
        <v>7</v>
      </c>
      <c r="M46" s="8">
        <f t="shared" si="18"/>
        <v>70</v>
      </c>
      <c r="N46" s="26">
        <v>92</v>
      </c>
      <c r="O46" s="7">
        <f t="shared" si="19"/>
        <v>92</v>
      </c>
      <c r="P46" s="27">
        <v>37</v>
      </c>
      <c r="Q46" s="66">
        <f t="shared" si="20"/>
        <v>74</v>
      </c>
      <c r="R46" s="26">
        <v>5</v>
      </c>
      <c r="S46" s="7">
        <f t="shared" si="21"/>
        <v>100</v>
      </c>
      <c r="T46" s="27">
        <v>8</v>
      </c>
      <c r="U46" s="8">
        <f t="shared" si="22"/>
        <v>64</v>
      </c>
      <c r="V46" s="26">
        <v>31</v>
      </c>
      <c r="W46" s="8">
        <f t="shared" si="23"/>
        <v>93</v>
      </c>
      <c r="X46" s="26">
        <v>131</v>
      </c>
      <c r="Y46" s="16">
        <f t="shared" si="24"/>
        <v>131</v>
      </c>
      <c r="Z46" s="27">
        <v>109</v>
      </c>
      <c r="AA46" s="8">
        <f t="shared" si="25"/>
        <v>109</v>
      </c>
      <c r="AB46" s="26">
        <v>6</v>
      </c>
      <c r="AC46" s="7">
        <f t="shared" si="26"/>
        <v>36</v>
      </c>
      <c r="AD46" s="27">
        <v>2</v>
      </c>
      <c r="AE46" s="8">
        <f t="shared" si="27"/>
        <v>24</v>
      </c>
      <c r="AF46" s="25">
        <v>3</v>
      </c>
      <c r="AG46" s="8">
        <f t="shared" si="28"/>
        <v>45</v>
      </c>
      <c r="AH46" s="112">
        <f t="shared" si="29"/>
        <v>1110</v>
      </c>
    </row>
    <row r="47" spans="2:34" s="2" customFormat="1" ht="24" customHeight="1" x14ac:dyDescent="0.25">
      <c r="B47" s="6">
        <v>43</v>
      </c>
      <c r="C47" s="74" t="s">
        <v>102</v>
      </c>
      <c r="D47" s="24" t="s">
        <v>22</v>
      </c>
      <c r="E47" s="24" t="s">
        <v>21</v>
      </c>
      <c r="F47" s="26">
        <v>6</v>
      </c>
      <c r="G47" s="7">
        <f t="shared" si="15"/>
        <v>72</v>
      </c>
      <c r="H47" s="19">
        <v>55</v>
      </c>
      <c r="I47" s="33">
        <f t="shared" si="16"/>
        <v>110</v>
      </c>
      <c r="J47" s="26">
        <v>28</v>
      </c>
      <c r="K47" s="7">
        <f t="shared" si="17"/>
        <v>56</v>
      </c>
      <c r="L47" s="27">
        <v>7</v>
      </c>
      <c r="M47" s="8">
        <f t="shared" si="18"/>
        <v>70</v>
      </c>
      <c r="N47" s="26">
        <v>126</v>
      </c>
      <c r="O47" s="7">
        <f t="shared" si="19"/>
        <v>126</v>
      </c>
      <c r="P47" s="27">
        <v>35</v>
      </c>
      <c r="Q47" s="66">
        <f t="shared" si="20"/>
        <v>70</v>
      </c>
      <c r="R47" s="26">
        <v>3</v>
      </c>
      <c r="S47" s="7">
        <f t="shared" si="21"/>
        <v>60</v>
      </c>
      <c r="T47" s="27">
        <v>6</v>
      </c>
      <c r="U47" s="8">
        <f t="shared" si="22"/>
        <v>48</v>
      </c>
      <c r="V47" s="26">
        <v>23</v>
      </c>
      <c r="W47" s="8">
        <f t="shared" si="23"/>
        <v>69</v>
      </c>
      <c r="X47" s="26">
        <v>119</v>
      </c>
      <c r="Y47" s="16">
        <f t="shared" si="24"/>
        <v>119</v>
      </c>
      <c r="Z47" s="27">
        <v>99</v>
      </c>
      <c r="AA47" s="8">
        <f t="shared" si="25"/>
        <v>99</v>
      </c>
      <c r="AB47" s="26">
        <v>8</v>
      </c>
      <c r="AC47" s="7">
        <f t="shared" si="26"/>
        <v>48</v>
      </c>
      <c r="AD47" s="27">
        <v>4</v>
      </c>
      <c r="AE47" s="8">
        <f t="shared" si="27"/>
        <v>48</v>
      </c>
      <c r="AF47" s="25">
        <v>2</v>
      </c>
      <c r="AG47" s="8">
        <f t="shared" si="28"/>
        <v>30</v>
      </c>
      <c r="AH47" s="112">
        <f t="shared" si="29"/>
        <v>1025</v>
      </c>
    </row>
    <row r="48" spans="2:34" s="2" customFormat="1" ht="24" customHeight="1" x14ac:dyDescent="0.25">
      <c r="B48" s="6">
        <v>44</v>
      </c>
      <c r="C48" s="74" t="s">
        <v>56</v>
      </c>
      <c r="D48" s="24" t="s">
        <v>22</v>
      </c>
      <c r="E48" s="24" t="s">
        <v>21</v>
      </c>
      <c r="F48" s="26">
        <v>4</v>
      </c>
      <c r="G48" s="7">
        <f t="shared" si="15"/>
        <v>48</v>
      </c>
      <c r="H48" s="19">
        <v>55</v>
      </c>
      <c r="I48" s="33">
        <f t="shared" si="16"/>
        <v>110</v>
      </c>
      <c r="J48" s="26">
        <v>22</v>
      </c>
      <c r="K48" s="7">
        <f t="shared" si="17"/>
        <v>44</v>
      </c>
      <c r="L48" s="27">
        <v>3</v>
      </c>
      <c r="M48" s="8">
        <f t="shared" si="18"/>
        <v>30</v>
      </c>
      <c r="N48" s="26">
        <v>87</v>
      </c>
      <c r="O48" s="7">
        <f t="shared" si="19"/>
        <v>87</v>
      </c>
      <c r="P48" s="27">
        <v>42</v>
      </c>
      <c r="Q48" s="66">
        <f t="shared" si="20"/>
        <v>84</v>
      </c>
      <c r="R48" s="26">
        <v>1</v>
      </c>
      <c r="S48" s="7">
        <f t="shared" si="21"/>
        <v>20</v>
      </c>
      <c r="T48" s="27">
        <v>5</v>
      </c>
      <c r="U48" s="8">
        <f t="shared" si="22"/>
        <v>40</v>
      </c>
      <c r="V48" s="26">
        <v>18</v>
      </c>
      <c r="W48" s="8">
        <f t="shared" si="23"/>
        <v>54</v>
      </c>
      <c r="X48" s="26">
        <v>0</v>
      </c>
      <c r="Y48" s="16">
        <f t="shared" si="24"/>
        <v>0</v>
      </c>
      <c r="Z48" s="27">
        <v>118</v>
      </c>
      <c r="AA48" s="8">
        <f t="shared" si="25"/>
        <v>118</v>
      </c>
      <c r="AB48" s="26">
        <v>14</v>
      </c>
      <c r="AC48" s="7">
        <f t="shared" si="26"/>
        <v>84</v>
      </c>
      <c r="AD48" s="27">
        <v>1</v>
      </c>
      <c r="AE48" s="8">
        <f t="shared" si="27"/>
        <v>12</v>
      </c>
      <c r="AF48" s="25">
        <v>4</v>
      </c>
      <c r="AG48" s="8">
        <f t="shared" si="28"/>
        <v>60</v>
      </c>
      <c r="AH48" s="112">
        <f t="shared" si="29"/>
        <v>791</v>
      </c>
    </row>
    <row r="49" spans="2:34" s="2" customFormat="1" ht="24" customHeight="1" x14ac:dyDescent="0.25">
      <c r="B49" s="6">
        <v>45</v>
      </c>
      <c r="C49" s="74" t="s">
        <v>50</v>
      </c>
      <c r="D49" s="24" t="s">
        <v>27</v>
      </c>
      <c r="E49" s="24" t="s">
        <v>21</v>
      </c>
      <c r="F49" s="26">
        <v>6</v>
      </c>
      <c r="G49" s="7">
        <f t="shared" si="15"/>
        <v>72</v>
      </c>
      <c r="H49" s="19">
        <v>54</v>
      </c>
      <c r="I49" s="33">
        <f t="shared" si="16"/>
        <v>108</v>
      </c>
      <c r="J49" s="26">
        <v>29</v>
      </c>
      <c r="K49" s="7">
        <f t="shared" si="17"/>
        <v>58</v>
      </c>
      <c r="L49" s="27">
        <v>9</v>
      </c>
      <c r="M49" s="8">
        <f t="shared" si="18"/>
        <v>90</v>
      </c>
      <c r="N49" s="26">
        <v>164</v>
      </c>
      <c r="O49" s="7">
        <f t="shared" si="19"/>
        <v>164</v>
      </c>
      <c r="P49" s="27">
        <v>47</v>
      </c>
      <c r="Q49" s="66">
        <f t="shared" si="20"/>
        <v>94</v>
      </c>
      <c r="R49" s="26">
        <v>5</v>
      </c>
      <c r="S49" s="7">
        <f t="shared" si="21"/>
        <v>100</v>
      </c>
      <c r="T49" s="27">
        <v>9</v>
      </c>
      <c r="U49" s="8">
        <f t="shared" si="22"/>
        <v>72</v>
      </c>
      <c r="V49" s="26">
        <v>31</v>
      </c>
      <c r="W49" s="8">
        <f t="shared" si="23"/>
        <v>93</v>
      </c>
      <c r="X49" s="26">
        <v>132</v>
      </c>
      <c r="Y49" s="16">
        <f t="shared" si="24"/>
        <v>132</v>
      </c>
      <c r="Z49" s="27">
        <v>140</v>
      </c>
      <c r="AA49" s="8">
        <f t="shared" si="25"/>
        <v>140</v>
      </c>
      <c r="AB49" s="26">
        <v>13</v>
      </c>
      <c r="AC49" s="7">
        <f t="shared" si="26"/>
        <v>78</v>
      </c>
      <c r="AD49" s="27">
        <v>0</v>
      </c>
      <c r="AE49" s="8">
        <f t="shared" si="27"/>
        <v>0</v>
      </c>
      <c r="AF49" s="25">
        <v>1</v>
      </c>
      <c r="AG49" s="8">
        <f t="shared" si="28"/>
        <v>15</v>
      </c>
      <c r="AH49" s="112">
        <f t="shared" si="29"/>
        <v>1216</v>
      </c>
    </row>
    <row r="50" spans="2:34" s="2" customFormat="1" ht="24" customHeight="1" x14ac:dyDescent="0.25">
      <c r="B50" s="6">
        <v>46</v>
      </c>
      <c r="C50" s="74" t="s">
        <v>118</v>
      </c>
      <c r="D50" s="24" t="s">
        <v>27</v>
      </c>
      <c r="E50" s="24" t="s">
        <v>21</v>
      </c>
      <c r="F50" s="26">
        <v>9</v>
      </c>
      <c r="G50" s="7">
        <f t="shared" si="15"/>
        <v>108</v>
      </c>
      <c r="H50" s="19">
        <v>54</v>
      </c>
      <c r="I50" s="33">
        <f t="shared" si="16"/>
        <v>108</v>
      </c>
      <c r="J50" s="26">
        <v>24</v>
      </c>
      <c r="K50" s="7">
        <f t="shared" si="17"/>
        <v>48</v>
      </c>
      <c r="L50" s="27">
        <v>6</v>
      </c>
      <c r="M50" s="8">
        <f t="shared" si="18"/>
        <v>60</v>
      </c>
      <c r="N50" s="26">
        <v>122</v>
      </c>
      <c r="O50" s="7">
        <f t="shared" si="19"/>
        <v>122</v>
      </c>
      <c r="P50" s="27">
        <v>59</v>
      </c>
      <c r="Q50" s="66">
        <f t="shared" si="20"/>
        <v>118</v>
      </c>
      <c r="R50" s="26">
        <v>3</v>
      </c>
      <c r="S50" s="7">
        <f t="shared" si="21"/>
        <v>60</v>
      </c>
      <c r="T50" s="27">
        <v>4</v>
      </c>
      <c r="U50" s="8">
        <f t="shared" si="22"/>
        <v>32</v>
      </c>
      <c r="V50" s="26">
        <v>26</v>
      </c>
      <c r="W50" s="8">
        <f t="shared" si="23"/>
        <v>78</v>
      </c>
      <c r="X50" s="26">
        <v>115</v>
      </c>
      <c r="Y50" s="16">
        <f t="shared" si="24"/>
        <v>115</v>
      </c>
      <c r="Z50" s="27">
        <v>120</v>
      </c>
      <c r="AA50" s="8">
        <f t="shared" si="25"/>
        <v>120</v>
      </c>
      <c r="AB50" s="26">
        <v>20</v>
      </c>
      <c r="AC50" s="7">
        <f t="shared" si="26"/>
        <v>120</v>
      </c>
      <c r="AD50" s="27">
        <v>3</v>
      </c>
      <c r="AE50" s="8">
        <f t="shared" si="27"/>
        <v>36</v>
      </c>
      <c r="AF50" s="25">
        <v>1</v>
      </c>
      <c r="AG50" s="8">
        <f t="shared" si="28"/>
        <v>15</v>
      </c>
      <c r="AH50" s="112">
        <f t="shared" si="29"/>
        <v>1140</v>
      </c>
    </row>
    <row r="51" spans="2:34" s="2" customFormat="1" ht="24" customHeight="1" x14ac:dyDescent="0.25">
      <c r="B51" s="6">
        <v>47</v>
      </c>
      <c r="C51" s="74" t="s">
        <v>120</v>
      </c>
      <c r="D51" s="24" t="s">
        <v>27</v>
      </c>
      <c r="E51" s="24" t="s">
        <v>21</v>
      </c>
      <c r="F51" s="26">
        <v>9</v>
      </c>
      <c r="G51" s="7">
        <f t="shared" si="15"/>
        <v>108</v>
      </c>
      <c r="H51" s="19">
        <v>54</v>
      </c>
      <c r="I51" s="33">
        <f t="shared" si="16"/>
        <v>108</v>
      </c>
      <c r="J51" s="26">
        <v>19</v>
      </c>
      <c r="K51" s="7">
        <f t="shared" si="17"/>
        <v>38</v>
      </c>
      <c r="L51" s="27">
        <v>7</v>
      </c>
      <c r="M51" s="8">
        <f t="shared" si="18"/>
        <v>70</v>
      </c>
      <c r="N51" s="26">
        <v>104</v>
      </c>
      <c r="O51" s="7">
        <f t="shared" si="19"/>
        <v>104</v>
      </c>
      <c r="P51" s="27">
        <v>61</v>
      </c>
      <c r="Q51" s="66">
        <f t="shared" si="20"/>
        <v>122</v>
      </c>
      <c r="R51" s="26">
        <v>1</v>
      </c>
      <c r="S51" s="7">
        <f t="shared" si="21"/>
        <v>20</v>
      </c>
      <c r="T51" s="27">
        <v>4</v>
      </c>
      <c r="U51" s="8">
        <f t="shared" si="22"/>
        <v>32</v>
      </c>
      <c r="V51" s="26">
        <v>26</v>
      </c>
      <c r="W51" s="8">
        <f t="shared" si="23"/>
        <v>78</v>
      </c>
      <c r="X51" s="26">
        <v>113</v>
      </c>
      <c r="Y51" s="16">
        <f t="shared" si="24"/>
        <v>113</v>
      </c>
      <c r="Z51" s="27">
        <v>134</v>
      </c>
      <c r="AA51" s="8">
        <f t="shared" si="25"/>
        <v>134</v>
      </c>
      <c r="AB51" s="26">
        <v>11</v>
      </c>
      <c r="AC51" s="7">
        <f t="shared" si="26"/>
        <v>66</v>
      </c>
      <c r="AD51" s="27">
        <v>1</v>
      </c>
      <c r="AE51" s="8">
        <f t="shared" si="27"/>
        <v>12</v>
      </c>
      <c r="AF51" s="25">
        <v>3</v>
      </c>
      <c r="AG51" s="8">
        <f t="shared" si="28"/>
        <v>45</v>
      </c>
      <c r="AH51" s="112">
        <f t="shared" si="29"/>
        <v>1050</v>
      </c>
    </row>
    <row r="52" spans="2:34" s="2" customFormat="1" ht="24" customHeight="1" x14ac:dyDescent="0.25">
      <c r="B52" s="6">
        <v>48</v>
      </c>
      <c r="C52" s="74" t="s">
        <v>101</v>
      </c>
      <c r="D52" s="24" t="s">
        <v>22</v>
      </c>
      <c r="E52" s="24" t="s">
        <v>21</v>
      </c>
      <c r="F52" s="26">
        <v>10</v>
      </c>
      <c r="G52" s="7">
        <f t="shared" si="15"/>
        <v>120</v>
      </c>
      <c r="H52" s="19">
        <v>54</v>
      </c>
      <c r="I52" s="33">
        <f t="shared" si="16"/>
        <v>108</v>
      </c>
      <c r="J52" s="26">
        <v>26</v>
      </c>
      <c r="K52" s="7">
        <f t="shared" si="17"/>
        <v>52</v>
      </c>
      <c r="L52" s="27">
        <v>6</v>
      </c>
      <c r="M52" s="8">
        <f t="shared" si="18"/>
        <v>60</v>
      </c>
      <c r="N52" s="26">
        <v>99</v>
      </c>
      <c r="O52" s="7">
        <f t="shared" si="19"/>
        <v>99</v>
      </c>
      <c r="P52" s="27">
        <v>57</v>
      </c>
      <c r="Q52" s="66">
        <f t="shared" si="20"/>
        <v>114</v>
      </c>
      <c r="R52" s="26">
        <v>2</v>
      </c>
      <c r="S52" s="7">
        <f t="shared" si="21"/>
        <v>40</v>
      </c>
      <c r="T52" s="27">
        <v>11</v>
      </c>
      <c r="U52" s="8">
        <f t="shared" si="22"/>
        <v>88</v>
      </c>
      <c r="V52" s="26">
        <v>13</v>
      </c>
      <c r="W52" s="8">
        <f t="shared" si="23"/>
        <v>39</v>
      </c>
      <c r="X52" s="26">
        <v>90</v>
      </c>
      <c r="Y52" s="16">
        <f t="shared" si="24"/>
        <v>90</v>
      </c>
      <c r="Z52" s="27">
        <v>145</v>
      </c>
      <c r="AA52" s="8">
        <f t="shared" si="25"/>
        <v>145</v>
      </c>
      <c r="AB52" s="26">
        <v>10</v>
      </c>
      <c r="AC52" s="7">
        <f t="shared" si="26"/>
        <v>60</v>
      </c>
      <c r="AD52" s="27">
        <v>0</v>
      </c>
      <c r="AE52" s="8">
        <f t="shared" si="27"/>
        <v>0</v>
      </c>
      <c r="AF52" s="25">
        <v>2</v>
      </c>
      <c r="AG52" s="8">
        <f t="shared" si="28"/>
        <v>30</v>
      </c>
      <c r="AH52" s="112">
        <f t="shared" si="29"/>
        <v>1045</v>
      </c>
    </row>
    <row r="53" spans="2:34" s="2" customFormat="1" ht="24" customHeight="1" x14ac:dyDescent="0.25">
      <c r="B53" s="6">
        <v>49</v>
      </c>
      <c r="C53" s="74" t="s">
        <v>80</v>
      </c>
      <c r="D53" s="24" t="s">
        <v>149</v>
      </c>
      <c r="E53" s="24" t="s">
        <v>40</v>
      </c>
      <c r="F53" s="26">
        <v>7</v>
      </c>
      <c r="G53" s="7">
        <f t="shared" si="15"/>
        <v>84</v>
      </c>
      <c r="H53" s="19">
        <v>54</v>
      </c>
      <c r="I53" s="33">
        <f t="shared" si="16"/>
        <v>108</v>
      </c>
      <c r="J53" s="26">
        <v>30</v>
      </c>
      <c r="K53" s="7">
        <f t="shared" si="17"/>
        <v>60</v>
      </c>
      <c r="L53" s="27">
        <v>6</v>
      </c>
      <c r="M53" s="8">
        <f t="shared" si="18"/>
        <v>60</v>
      </c>
      <c r="N53" s="26">
        <v>128</v>
      </c>
      <c r="O53" s="7">
        <f t="shared" si="19"/>
        <v>128</v>
      </c>
      <c r="P53" s="27">
        <v>44</v>
      </c>
      <c r="Q53" s="66">
        <f t="shared" si="20"/>
        <v>88</v>
      </c>
      <c r="R53" s="26">
        <v>3</v>
      </c>
      <c r="S53" s="7">
        <f t="shared" si="21"/>
        <v>60</v>
      </c>
      <c r="T53" s="27">
        <v>6</v>
      </c>
      <c r="U53" s="8">
        <f t="shared" si="22"/>
        <v>48</v>
      </c>
      <c r="V53" s="40">
        <v>0</v>
      </c>
      <c r="W53" s="41">
        <f t="shared" si="23"/>
        <v>0</v>
      </c>
      <c r="X53" s="26">
        <v>123</v>
      </c>
      <c r="Y53" s="16">
        <f t="shared" si="24"/>
        <v>123</v>
      </c>
      <c r="Z53" s="27">
        <v>100</v>
      </c>
      <c r="AA53" s="8">
        <f t="shared" si="25"/>
        <v>100</v>
      </c>
      <c r="AB53" s="40">
        <v>0</v>
      </c>
      <c r="AC53" s="42">
        <f t="shared" si="26"/>
        <v>0</v>
      </c>
      <c r="AD53" s="27">
        <v>1</v>
      </c>
      <c r="AE53" s="8">
        <f t="shared" si="27"/>
        <v>12</v>
      </c>
      <c r="AF53" s="113">
        <v>0</v>
      </c>
      <c r="AG53" s="41">
        <f t="shared" si="28"/>
        <v>0</v>
      </c>
      <c r="AH53" s="112">
        <f t="shared" si="29"/>
        <v>871</v>
      </c>
    </row>
    <row r="54" spans="2:34" s="2" customFormat="1" ht="24" customHeight="1" x14ac:dyDescent="0.25">
      <c r="B54" s="6">
        <v>50</v>
      </c>
      <c r="C54" s="74" t="s">
        <v>69</v>
      </c>
      <c r="D54" s="24" t="s">
        <v>27</v>
      </c>
      <c r="E54" s="24" t="s">
        <v>20</v>
      </c>
      <c r="F54" s="26">
        <v>6</v>
      </c>
      <c r="G54" s="7">
        <f t="shared" si="15"/>
        <v>72</v>
      </c>
      <c r="H54" s="19">
        <v>54</v>
      </c>
      <c r="I54" s="33">
        <f t="shared" si="16"/>
        <v>108</v>
      </c>
      <c r="J54" s="26">
        <v>10</v>
      </c>
      <c r="K54" s="7">
        <f t="shared" si="17"/>
        <v>20</v>
      </c>
      <c r="L54" s="27">
        <v>5</v>
      </c>
      <c r="M54" s="8">
        <f t="shared" si="18"/>
        <v>50</v>
      </c>
      <c r="N54" s="26">
        <v>79</v>
      </c>
      <c r="O54" s="7">
        <f t="shared" si="19"/>
        <v>79</v>
      </c>
      <c r="P54" s="27">
        <v>36</v>
      </c>
      <c r="Q54" s="66">
        <f t="shared" si="20"/>
        <v>72</v>
      </c>
      <c r="R54" s="26">
        <v>0</v>
      </c>
      <c r="S54" s="7">
        <f t="shared" si="21"/>
        <v>0</v>
      </c>
      <c r="T54" s="27">
        <v>3</v>
      </c>
      <c r="U54" s="8">
        <f t="shared" si="22"/>
        <v>24</v>
      </c>
      <c r="V54" s="26">
        <v>23</v>
      </c>
      <c r="W54" s="8">
        <f t="shared" si="23"/>
        <v>69</v>
      </c>
      <c r="X54" s="26">
        <v>109</v>
      </c>
      <c r="Y54" s="16">
        <f t="shared" si="24"/>
        <v>109</v>
      </c>
      <c r="Z54" s="27">
        <v>117</v>
      </c>
      <c r="AA54" s="8">
        <f t="shared" si="25"/>
        <v>117</v>
      </c>
      <c r="AB54" s="26">
        <v>10</v>
      </c>
      <c r="AC54" s="7">
        <f t="shared" si="26"/>
        <v>60</v>
      </c>
      <c r="AD54" s="27">
        <v>3</v>
      </c>
      <c r="AE54" s="8">
        <f t="shared" si="27"/>
        <v>36</v>
      </c>
      <c r="AF54" s="25">
        <v>2</v>
      </c>
      <c r="AG54" s="8">
        <f t="shared" si="28"/>
        <v>30</v>
      </c>
      <c r="AH54" s="112">
        <f t="shared" si="29"/>
        <v>846</v>
      </c>
    </row>
    <row r="55" spans="2:34" s="2" customFormat="1" ht="24" customHeight="1" x14ac:dyDescent="0.25">
      <c r="B55" s="6">
        <v>51</v>
      </c>
      <c r="C55" s="74" t="s">
        <v>133</v>
      </c>
      <c r="D55" s="24" t="s">
        <v>27</v>
      </c>
      <c r="E55" s="24" t="s">
        <v>20</v>
      </c>
      <c r="F55" s="26">
        <v>8</v>
      </c>
      <c r="G55" s="7">
        <f t="shared" si="15"/>
        <v>96</v>
      </c>
      <c r="H55" s="19">
        <v>53</v>
      </c>
      <c r="I55" s="33">
        <f t="shared" si="16"/>
        <v>106</v>
      </c>
      <c r="J55" s="26">
        <v>60</v>
      </c>
      <c r="K55" s="7">
        <f t="shared" si="17"/>
        <v>120</v>
      </c>
      <c r="L55" s="27">
        <v>8</v>
      </c>
      <c r="M55" s="8">
        <f t="shared" si="18"/>
        <v>80</v>
      </c>
      <c r="N55" s="26">
        <v>148</v>
      </c>
      <c r="O55" s="7">
        <f t="shared" si="19"/>
        <v>148</v>
      </c>
      <c r="P55" s="27">
        <v>45</v>
      </c>
      <c r="Q55" s="66">
        <f t="shared" si="20"/>
        <v>90</v>
      </c>
      <c r="R55" s="26">
        <v>2</v>
      </c>
      <c r="S55" s="7">
        <f t="shared" si="21"/>
        <v>40</v>
      </c>
      <c r="T55" s="27">
        <v>9</v>
      </c>
      <c r="U55" s="8">
        <f t="shared" si="22"/>
        <v>72</v>
      </c>
      <c r="V55" s="26">
        <v>31</v>
      </c>
      <c r="W55" s="8">
        <f t="shared" si="23"/>
        <v>93</v>
      </c>
      <c r="X55" s="26">
        <v>123</v>
      </c>
      <c r="Y55" s="16">
        <f t="shared" si="24"/>
        <v>123</v>
      </c>
      <c r="Z55" s="27">
        <v>93</v>
      </c>
      <c r="AA55" s="8">
        <f t="shared" si="25"/>
        <v>93</v>
      </c>
      <c r="AB55" s="26">
        <v>7</v>
      </c>
      <c r="AC55" s="7">
        <f t="shared" si="26"/>
        <v>42</v>
      </c>
      <c r="AD55" s="27">
        <v>6</v>
      </c>
      <c r="AE55" s="8">
        <f t="shared" si="27"/>
        <v>72</v>
      </c>
      <c r="AF55" s="25">
        <v>2</v>
      </c>
      <c r="AG55" s="8">
        <f t="shared" si="28"/>
        <v>30</v>
      </c>
      <c r="AH55" s="112">
        <f t="shared" si="29"/>
        <v>1205</v>
      </c>
    </row>
    <row r="56" spans="2:34" s="2" customFormat="1" ht="24" customHeight="1" x14ac:dyDescent="0.25">
      <c r="B56" s="6">
        <v>52</v>
      </c>
      <c r="C56" s="74" t="s">
        <v>119</v>
      </c>
      <c r="D56" s="24" t="s">
        <v>27</v>
      </c>
      <c r="E56" s="24" t="s">
        <v>21</v>
      </c>
      <c r="F56" s="26">
        <v>5</v>
      </c>
      <c r="G56" s="7">
        <f t="shared" si="15"/>
        <v>60</v>
      </c>
      <c r="H56" s="19">
        <v>53</v>
      </c>
      <c r="I56" s="33">
        <f t="shared" si="16"/>
        <v>106</v>
      </c>
      <c r="J56" s="26">
        <v>33</v>
      </c>
      <c r="K56" s="7">
        <f t="shared" si="17"/>
        <v>66</v>
      </c>
      <c r="L56" s="27">
        <v>12</v>
      </c>
      <c r="M56" s="8">
        <f t="shared" si="18"/>
        <v>120</v>
      </c>
      <c r="N56" s="26">
        <v>126</v>
      </c>
      <c r="O56" s="7">
        <f t="shared" si="19"/>
        <v>126</v>
      </c>
      <c r="P56" s="27">
        <v>44</v>
      </c>
      <c r="Q56" s="66">
        <f t="shared" si="20"/>
        <v>88</v>
      </c>
      <c r="R56" s="26">
        <v>2</v>
      </c>
      <c r="S56" s="7">
        <f t="shared" si="21"/>
        <v>40</v>
      </c>
      <c r="T56" s="27">
        <v>6</v>
      </c>
      <c r="U56" s="8">
        <f t="shared" si="22"/>
        <v>48</v>
      </c>
      <c r="V56" s="26">
        <v>46</v>
      </c>
      <c r="W56" s="8">
        <f t="shared" si="23"/>
        <v>138</v>
      </c>
      <c r="X56" s="26">
        <v>87</v>
      </c>
      <c r="Y56" s="16">
        <f t="shared" si="24"/>
        <v>87</v>
      </c>
      <c r="Z56" s="27">
        <v>92</v>
      </c>
      <c r="AA56" s="8">
        <f t="shared" si="25"/>
        <v>92</v>
      </c>
      <c r="AB56" s="26">
        <v>12</v>
      </c>
      <c r="AC56" s="7">
        <f t="shared" si="26"/>
        <v>72</v>
      </c>
      <c r="AD56" s="27">
        <v>2</v>
      </c>
      <c r="AE56" s="8">
        <f t="shared" si="27"/>
        <v>24</v>
      </c>
      <c r="AF56" s="25">
        <v>2</v>
      </c>
      <c r="AG56" s="8">
        <f t="shared" si="28"/>
        <v>30</v>
      </c>
      <c r="AH56" s="112">
        <f t="shared" si="29"/>
        <v>1097</v>
      </c>
    </row>
    <row r="57" spans="2:34" s="2" customFormat="1" ht="24" customHeight="1" x14ac:dyDescent="0.25">
      <c r="B57" s="6">
        <v>53</v>
      </c>
      <c r="C57" s="74" t="s">
        <v>71</v>
      </c>
      <c r="D57" s="24" t="s">
        <v>144</v>
      </c>
      <c r="E57" s="24" t="s">
        <v>20</v>
      </c>
      <c r="F57" s="26">
        <v>4</v>
      </c>
      <c r="G57" s="7">
        <f t="shared" si="15"/>
        <v>48</v>
      </c>
      <c r="H57" s="19">
        <v>53</v>
      </c>
      <c r="I57" s="33">
        <f t="shared" si="16"/>
        <v>106</v>
      </c>
      <c r="J57" s="26">
        <v>14</v>
      </c>
      <c r="K57" s="7">
        <f t="shared" si="17"/>
        <v>28</v>
      </c>
      <c r="L57" s="27">
        <v>7</v>
      </c>
      <c r="M57" s="8">
        <f t="shared" si="18"/>
        <v>70</v>
      </c>
      <c r="N57" s="26">
        <v>78</v>
      </c>
      <c r="O57" s="7">
        <f t="shared" si="19"/>
        <v>78</v>
      </c>
      <c r="P57" s="27">
        <v>30</v>
      </c>
      <c r="Q57" s="66">
        <f t="shared" si="20"/>
        <v>60</v>
      </c>
      <c r="R57" s="26">
        <v>4</v>
      </c>
      <c r="S57" s="7">
        <f t="shared" si="21"/>
        <v>80</v>
      </c>
      <c r="T57" s="27">
        <v>8</v>
      </c>
      <c r="U57" s="8">
        <f t="shared" si="22"/>
        <v>64</v>
      </c>
      <c r="V57" s="26">
        <v>18</v>
      </c>
      <c r="W57" s="8">
        <f t="shared" si="23"/>
        <v>54</v>
      </c>
      <c r="X57" s="26">
        <v>56</v>
      </c>
      <c r="Y57" s="16">
        <f t="shared" si="24"/>
        <v>56</v>
      </c>
      <c r="Z57" s="27">
        <v>127</v>
      </c>
      <c r="AA57" s="8">
        <f t="shared" si="25"/>
        <v>127</v>
      </c>
      <c r="AB57" s="26">
        <v>8</v>
      </c>
      <c r="AC57" s="7">
        <f t="shared" si="26"/>
        <v>48</v>
      </c>
      <c r="AD57" s="27">
        <v>2</v>
      </c>
      <c r="AE57" s="8">
        <f t="shared" si="27"/>
        <v>24</v>
      </c>
      <c r="AF57" s="25">
        <v>3</v>
      </c>
      <c r="AG57" s="8">
        <f t="shared" si="28"/>
        <v>45</v>
      </c>
      <c r="AH57" s="112">
        <f t="shared" si="29"/>
        <v>888</v>
      </c>
    </row>
    <row r="58" spans="2:34" s="2" customFormat="1" ht="24" customHeight="1" x14ac:dyDescent="0.25">
      <c r="B58" s="6">
        <v>54</v>
      </c>
      <c r="C58" s="74" t="s">
        <v>165</v>
      </c>
      <c r="D58" s="24" t="s">
        <v>149</v>
      </c>
      <c r="E58" s="24" t="s">
        <v>31</v>
      </c>
      <c r="F58" s="26">
        <v>4</v>
      </c>
      <c r="G58" s="7">
        <f t="shared" si="15"/>
        <v>48</v>
      </c>
      <c r="H58" s="19">
        <v>52</v>
      </c>
      <c r="I58" s="33">
        <f t="shared" si="16"/>
        <v>104</v>
      </c>
      <c r="J58" s="26">
        <v>45</v>
      </c>
      <c r="K58" s="7">
        <f t="shared" si="17"/>
        <v>90</v>
      </c>
      <c r="L58" s="27">
        <v>4</v>
      </c>
      <c r="M58" s="8">
        <f t="shared" si="18"/>
        <v>40</v>
      </c>
      <c r="N58" s="26">
        <v>152</v>
      </c>
      <c r="O58" s="7">
        <f t="shared" si="19"/>
        <v>152</v>
      </c>
      <c r="P58" s="27">
        <v>36</v>
      </c>
      <c r="Q58" s="66">
        <f t="shared" si="20"/>
        <v>72</v>
      </c>
      <c r="R58" s="26">
        <v>5</v>
      </c>
      <c r="S58" s="7">
        <f t="shared" si="21"/>
        <v>100</v>
      </c>
      <c r="T58" s="27">
        <v>5</v>
      </c>
      <c r="U58" s="8">
        <f t="shared" si="22"/>
        <v>40</v>
      </c>
      <c r="V58" s="40">
        <v>0</v>
      </c>
      <c r="W58" s="41">
        <f t="shared" si="23"/>
        <v>0</v>
      </c>
      <c r="X58" s="26">
        <v>0</v>
      </c>
      <c r="Y58" s="16">
        <f t="shared" si="24"/>
        <v>0</v>
      </c>
      <c r="Z58" s="27">
        <v>139</v>
      </c>
      <c r="AA58" s="8">
        <f t="shared" si="25"/>
        <v>139</v>
      </c>
      <c r="AB58" s="40">
        <v>0</v>
      </c>
      <c r="AC58" s="42">
        <f t="shared" si="26"/>
        <v>0</v>
      </c>
      <c r="AD58" s="27">
        <v>7</v>
      </c>
      <c r="AE58" s="8">
        <f t="shared" si="27"/>
        <v>84</v>
      </c>
      <c r="AF58" s="113">
        <v>0</v>
      </c>
      <c r="AG58" s="41">
        <f t="shared" si="28"/>
        <v>0</v>
      </c>
      <c r="AH58" s="112">
        <f t="shared" si="29"/>
        <v>869</v>
      </c>
    </row>
    <row r="59" spans="2:34" s="2" customFormat="1" ht="24" customHeight="1" x14ac:dyDescent="0.25">
      <c r="B59" s="6">
        <v>55</v>
      </c>
      <c r="C59" s="74" t="s">
        <v>90</v>
      </c>
      <c r="D59" s="24" t="s">
        <v>23</v>
      </c>
      <c r="E59" s="24" t="s">
        <v>21</v>
      </c>
      <c r="F59" s="26">
        <v>6</v>
      </c>
      <c r="G59" s="7">
        <f t="shared" si="15"/>
        <v>72</v>
      </c>
      <c r="H59" s="19">
        <v>51</v>
      </c>
      <c r="I59" s="33">
        <f t="shared" si="16"/>
        <v>102</v>
      </c>
      <c r="J59" s="26">
        <v>32</v>
      </c>
      <c r="K59" s="7">
        <f t="shared" si="17"/>
        <v>64</v>
      </c>
      <c r="L59" s="27">
        <v>7</v>
      </c>
      <c r="M59" s="8">
        <f t="shared" si="18"/>
        <v>70</v>
      </c>
      <c r="N59" s="26">
        <v>129</v>
      </c>
      <c r="O59" s="7">
        <f t="shared" si="19"/>
        <v>129</v>
      </c>
      <c r="P59" s="27">
        <v>18</v>
      </c>
      <c r="Q59" s="66">
        <f t="shared" si="20"/>
        <v>36</v>
      </c>
      <c r="R59" s="26">
        <v>3</v>
      </c>
      <c r="S59" s="7">
        <f t="shared" si="21"/>
        <v>60</v>
      </c>
      <c r="T59" s="27">
        <v>8</v>
      </c>
      <c r="U59" s="8">
        <f t="shared" si="22"/>
        <v>64</v>
      </c>
      <c r="V59" s="26">
        <v>32</v>
      </c>
      <c r="W59" s="8">
        <f t="shared" si="23"/>
        <v>96</v>
      </c>
      <c r="X59" s="26">
        <v>104</v>
      </c>
      <c r="Y59" s="16">
        <f t="shared" si="24"/>
        <v>104</v>
      </c>
      <c r="Z59" s="27">
        <v>94</v>
      </c>
      <c r="AA59" s="8">
        <f t="shared" si="25"/>
        <v>94</v>
      </c>
      <c r="AB59" s="26">
        <v>15</v>
      </c>
      <c r="AC59" s="7">
        <f t="shared" si="26"/>
        <v>90</v>
      </c>
      <c r="AD59" s="27">
        <v>3</v>
      </c>
      <c r="AE59" s="8">
        <f t="shared" si="27"/>
        <v>36</v>
      </c>
      <c r="AF59" s="25">
        <v>1</v>
      </c>
      <c r="AG59" s="8">
        <f t="shared" si="28"/>
        <v>15</v>
      </c>
      <c r="AH59" s="112">
        <f t="shared" si="29"/>
        <v>1032</v>
      </c>
    </row>
    <row r="60" spans="2:34" s="2" customFormat="1" ht="24" customHeight="1" x14ac:dyDescent="0.25">
      <c r="B60" s="6">
        <v>56</v>
      </c>
      <c r="C60" s="74" t="s">
        <v>103</v>
      </c>
      <c r="D60" s="24" t="s">
        <v>22</v>
      </c>
      <c r="E60" s="24" t="s">
        <v>21</v>
      </c>
      <c r="F60" s="26">
        <v>4</v>
      </c>
      <c r="G60" s="7">
        <f t="shared" si="15"/>
        <v>48</v>
      </c>
      <c r="H60" s="19">
        <v>51</v>
      </c>
      <c r="I60" s="33">
        <f t="shared" si="16"/>
        <v>102</v>
      </c>
      <c r="J60" s="26">
        <v>44</v>
      </c>
      <c r="K60" s="7">
        <f t="shared" si="17"/>
        <v>88</v>
      </c>
      <c r="L60" s="27">
        <v>8</v>
      </c>
      <c r="M60" s="8">
        <f t="shared" si="18"/>
        <v>80</v>
      </c>
      <c r="N60" s="26">
        <v>71</v>
      </c>
      <c r="O60" s="7">
        <f t="shared" si="19"/>
        <v>71</v>
      </c>
      <c r="P60" s="27">
        <v>16</v>
      </c>
      <c r="Q60" s="66">
        <f t="shared" si="20"/>
        <v>32</v>
      </c>
      <c r="R60" s="26">
        <v>1</v>
      </c>
      <c r="S60" s="7">
        <f t="shared" si="21"/>
        <v>20</v>
      </c>
      <c r="T60" s="27">
        <v>7</v>
      </c>
      <c r="U60" s="8">
        <f t="shared" si="22"/>
        <v>56</v>
      </c>
      <c r="V60" s="26">
        <v>26</v>
      </c>
      <c r="W60" s="8">
        <f t="shared" si="23"/>
        <v>78</v>
      </c>
      <c r="X60" s="26">
        <v>126</v>
      </c>
      <c r="Y60" s="16">
        <f t="shared" si="24"/>
        <v>126</v>
      </c>
      <c r="Z60" s="27">
        <v>123</v>
      </c>
      <c r="AA60" s="8">
        <f t="shared" si="25"/>
        <v>123</v>
      </c>
      <c r="AB60" s="26">
        <v>13</v>
      </c>
      <c r="AC60" s="7">
        <f t="shared" si="26"/>
        <v>78</v>
      </c>
      <c r="AD60" s="27">
        <v>6</v>
      </c>
      <c r="AE60" s="8">
        <f t="shared" si="27"/>
        <v>72</v>
      </c>
      <c r="AF60" s="25">
        <v>0</v>
      </c>
      <c r="AG60" s="8">
        <f t="shared" si="28"/>
        <v>0</v>
      </c>
      <c r="AH60" s="112">
        <f t="shared" si="29"/>
        <v>974</v>
      </c>
    </row>
    <row r="61" spans="2:34" s="2" customFormat="1" ht="24" customHeight="1" x14ac:dyDescent="0.25">
      <c r="B61" s="6">
        <v>57</v>
      </c>
      <c r="C61" s="74" t="s">
        <v>68</v>
      </c>
      <c r="D61" s="24" t="s">
        <v>27</v>
      </c>
      <c r="E61" s="24" t="s">
        <v>20</v>
      </c>
      <c r="F61" s="26">
        <v>4</v>
      </c>
      <c r="G61" s="7">
        <f t="shared" si="15"/>
        <v>48</v>
      </c>
      <c r="H61" s="19">
        <v>51</v>
      </c>
      <c r="I61" s="33">
        <f t="shared" si="16"/>
        <v>102</v>
      </c>
      <c r="J61" s="26">
        <v>21</v>
      </c>
      <c r="K61" s="7">
        <f t="shared" si="17"/>
        <v>42</v>
      </c>
      <c r="L61" s="27">
        <v>10</v>
      </c>
      <c r="M61" s="8">
        <f t="shared" si="18"/>
        <v>100</v>
      </c>
      <c r="N61" s="26">
        <v>96</v>
      </c>
      <c r="O61" s="7">
        <f t="shared" si="19"/>
        <v>96</v>
      </c>
      <c r="P61" s="27">
        <v>34</v>
      </c>
      <c r="Q61" s="66">
        <f t="shared" si="20"/>
        <v>68</v>
      </c>
      <c r="R61" s="26">
        <v>2</v>
      </c>
      <c r="S61" s="7">
        <f t="shared" si="21"/>
        <v>40</v>
      </c>
      <c r="T61" s="27">
        <v>5</v>
      </c>
      <c r="U61" s="8">
        <f t="shared" si="22"/>
        <v>40</v>
      </c>
      <c r="V61" s="26">
        <v>21</v>
      </c>
      <c r="W61" s="8">
        <f t="shared" si="23"/>
        <v>63</v>
      </c>
      <c r="X61" s="26">
        <v>124</v>
      </c>
      <c r="Y61" s="16">
        <f t="shared" si="24"/>
        <v>124</v>
      </c>
      <c r="Z61" s="27">
        <v>100</v>
      </c>
      <c r="AA61" s="8">
        <f t="shared" si="25"/>
        <v>100</v>
      </c>
      <c r="AB61" s="26">
        <v>15</v>
      </c>
      <c r="AC61" s="7">
        <f t="shared" si="26"/>
        <v>90</v>
      </c>
      <c r="AD61" s="27">
        <v>2</v>
      </c>
      <c r="AE61" s="8">
        <f t="shared" si="27"/>
        <v>24</v>
      </c>
      <c r="AF61" s="25">
        <v>2</v>
      </c>
      <c r="AG61" s="8">
        <f t="shared" si="28"/>
        <v>30</v>
      </c>
      <c r="AH61" s="112">
        <f t="shared" si="29"/>
        <v>967</v>
      </c>
    </row>
    <row r="62" spans="2:34" s="2" customFormat="1" ht="24" customHeight="1" x14ac:dyDescent="0.25">
      <c r="B62" s="6">
        <v>58</v>
      </c>
      <c r="C62" s="74" t="s">
        <v>145</v>
      </c>
      <c r="D62" s="24" t="s">
        <v>144</v>
      </c>
      <c r="E62" s="24" t="s">
        <v>20</v>
      </c>
      <c r="F62" s="26">
        <v>6</v>
      </c>
      <c r="G62" s="7">
        <f t="shared" si="15"/>
        <v>72</v>
      </c>
      <c r="H62" s="19">
        <v>51</v>
      </c>
      <c r="I62" s="33">
        <f t="shared" si="16"/>
        <v>102</v>
      </c>
      <c r="J62" s="26">
        <v>13</v>
      </c>
      <c r="K62" s="7">
        <f t="shared" si="17"/>
        <v>26</v>
      </c>
      <c r="L62" s="27">
        <v>6</v>
      </c>
      <c r="M62" s="8">
        <f t="shared" si="18"/>
        <v>60</v>
      </c>
      <c r="N62" s="26">
        <v>45</v>
      </c>
      <c r="O62" s="7">
        <f t="shared" si="19"/>
        <v>45</v>
      </c>
      <c r="P62" s="27">
        <v>43</v>
      </c>
      <c r="Q62" s="66">
        <f t="shared" si="20"/>
        <v>86</v>
      </c>
      <c r="R62" s="26">
        <v>1</v>
      </c>
      <c r="S62" s="7">
        <f t="shared" si="21"/>
        <v>20</v>
      </c>
      <c r="T62" s="27">
        <v>3</v>
      </c>
      <c r="U62" s="8">
        <f t="shared" si="22"/>
        <v>24</v>
      </c>
      <c r="V62" s="26">
        <v>39</v>
      </c>
      <c r="W62" s="8">
        <f t="shared" si="23"/>
        <v>117</v>
      </c>
      <c r="X62" s="26">
        <v>0</v>
      </c>
      <c r="Y62" s="16">
        <f t="shared" si="24"/>
        <v>0</v>
      </c>
      <c r="Z62" s="27">
        <v>133</v>
      </c>
      <c r="AA62" s="8">
        <f t="shared" si="25"/>
        <v>133</v>
      </c>
      <c r="AB62" s="26">
        <v>11</v>
      </c>
      <c r="AC62" s="7">
        <f t="shared" si="26"/>
        <v>66</v>
      </c>
      <c r="AD62" s="27">
        <v>5</v>
      </c>
      <c r="AE62" s="8">
        <f t="shared" si="27"/>
        <v>60</v>
      </c>
      <c r="AF62" s="25">
        <v>0</v>
      </c>
      <c r="AG62" s="8">
        <f t="shared" si="28"/>
        <v>0</v>
      </c>
      <c r="AH62" s="112">
        <f t="shared" si="29"/>
        <v>811</v>
      </c>
    </row>
    <row r="63" spans="2:34" s="2" customFormat="1" ht="24" customHeight="1" x14ac:dyDescent="0.25">
      <c r="B63" s="6">
        <v>59</v>
      </c>
      <c r="C63" s="74" t="s">
        <v>45</v>
      </c>
      <c r="D63" s="24" t="s">
        <v>149</v>
      </c>
      <c r="E63" s="24" t="s">
        <v>30</v>
      </c>
      <c r="F63" s="26">
        <v>7</v>
      </c>
      <c r="G63" s="7">
        <f t="shared" si="15"/>
        <v>84</v>
      </c>
      <c r="H63" s="19">
        <v>50</v>
      </c>
      <c r="I63" s="33">
        <f t="shared" si="16"/>
        <v>100</v>
      </c>
      <c r="J63" s="26">
        <v>21</v>
      </c>
      <c r="K63" s="7">
        <f t="shared" si="17"/>
        <v>42</v>
      </c>
      <c r="L63" s="27">
        <v>4</v>
      </c>
      <c r="M63" s="8">
        <f t="shared" si="18"/>
        <v>40</v>
      </c>
      <c r="N63" s="26">
        <v>129</v>
      </c>
      <c r="O63" s="7">
        <f t="shared" si="19"/>
        <v>129</v>
      </c>
      <c r="P63" s="27">
        <v>53</v>
      </c>
      <c r="Q63" s="66">
        <f t="shared" si="20"/>
        <v>106</v>
      </c>
      <c r="R63" s="26">
        <v>4</v>
      </c>
      <c r="S63" s="7">
        <f t="shared" si="21"/>
        <v>80</v>
      </c>
      <c r="T63" s="27">
        <v>8</v>
      </c>
      <c r="U63" s="8">
        <f t="shared" si="22"/>
        <v>64</v>
      </c>
      <c r="V63" s="26">
        <v>36</v>
      </c>
      <c r="W63" s="8">
        <f t="shared" si="23"/>
        <v>108</v>
      </c>
      <c r="X63" s="26">
        <v>122</v>
      </c>
      <c r="Y63" s="16">
        <f t="shared" si="24"/>
        <v>122</v>
      </c>
      <c r="Z63" s="27">
        <v>95</v>
      </c>
      <c r="AA63" s="8">
        <f t="shared" si="25"/>
        <v>95</v>
      </c>
      <c r="AB63" s="26">
        <v>14</v>
      </c>
      <c r="AC63" s="7">
        <f t="shared" si="26"/>
        <v>84</v>
      </c>
      <c r="AD63" s="27">
        <v>9</v>
      </c>
      <c r="AE63" s="8">
        <f t="shared" si="27"/>
        <v>108</v>
      </c>
      <c r="AF63" s="25">
        <v>2</v>
      </c>
      <c r="AG63" s="8">
        <f t="shared" si="28"/>
        <v>30</v>
      </c>
      <c r="AH63" s="112">
        <f t="shared" si="29"/>
        <v>1192</v>
      </c>
    </row>
    <row r="64" spans="2:34" s="2" customFormat="1" ht="24" customHeight="1" x14ac:dyDescent="0.25">
      <c r="B64" s="6">
        <v>60</v>
      </c>
      <c r="C64" s="74" t="s">
        <v>121</v>
      </c>
      <c r="D64" s="24" t="s">
        <v>27</v>
      </c>
      <c r="E64" s="24" t="s">
        <v>21</v>
      </c>
      <c r="F64" s="26">
        <v>8</v>
      </c>
      <c r="G64" s="7">
        <f t="shared" si="15"/>
        <v>96</v>
      </c>
      <c r="H64" s="19">
        <v>50</v>
      </c>
      <c r="I64" s="33">
        <f t="shared" si="16"/>
        <v>100</v>
      </c>
      <c r="J64" s="26">
        <v>17</v>
      </c>
      <c r="K64" s="7">
        <f t="shared" si="17"/>
        <v>34</v>
      </c>
      <c r="L64" s="27">
        <v>9</v>
      </c>
      <c r="M64" s="8">
        <f t="shared" si="18"/>
        <v>90</v>
      </c>
      <c r="N64" s="26">
        <v>104</v>
      </c>
      <c r="O64" s="7">
        <f t="shared" si="19"/>
        <v>104</v>
      </c>
      <c r="P64" s="27">
        <v>44</v>
      </c>
      <c r="Q64" s="66">
        <f t="shared" si="20"/>
        <v>88</v>
      </c>
      <c r="R64" s="26">
        <v>2</v>
      </c>
      <c r="S64" s="7">
        <f t="shared" si="21"/>
        <v>40</v>
      </c>
      <c r="T64" s="27">
        <v>3</v>
      </c>
      <c r="U64" s="8">
        <f t="shared" si="22"/>
        <v>24</v>
      </c>
      <c r="V64" s="26">
        <v>13</v>
      </c>
      <c r="W64" s="8">
        <f t="shared" si="23"/>
        <v>39</v>
      </c>
      <c r="X64" s="26">
        <v>133</v>
      </c>
      <c r="Y64" s="16">
        <f t="shared" si="24"/>
        <v>133</v>
      </c>
      <c r="Z64" s="27">
        <v>148</v>
      </c>
      <c r="AA64" s="8">
        <f t="shared" si="25"/>
        <v>148</v>
      </c>
      <c r="AB64" s="26">
        <v>14</v>
      </c>
      <c r="AC64" s="7">
        <f t="shared" si="26"/>
        <v>84</v>
      </c>
      <c r="AD64" s="27">
        <v>1</v>
      </c>
      <c r="AE64" s="8">
        <f t="shared" si="27"/>
        <v>12</v>
      </c>
      <c r="AF64" s="25">
        <v>2</v>
      </c>
      <c r="AG64" s="8">
        <f t="shared" si="28"/>
        <v>30</v>
      </c>
      <c r="AH64" s="112">
        <f t="shared" si="29"/>
        <v>1022</v>
      </c>
    </row>
    <row r="65" spans="2:34" s="2" customFormat="1" ht="24" customHeight="1" x14ac:dyDescent="0.25">
      <c r="B65" s="6">
        <v>61</v>
      </c>
      <c r="C65" s="74" t="s">
        <v>106</v>
      </c>
      <c r="D65" s="24" t="s">
        <v>22</v>
      </c>
      <c r="E65" s="24" t="s">
        <v>21</v>
      </c>
      <c r="F65" s="26">
        <v>6</v>
      </c>
      <c r="G65" s="7">
        <f t="shared" si="15"/>
        <v>72</v>
      </c>
      <c r="H65" s="19">
        <v>49</v>
      </c>
      <c r="I65" s="33">
        <f t="shared" si="16"/>
        <v>98</v>
      </c>
      <c r="J65" s="26">
        <v>32</v>
      </c>
      <c r="K65" s="7">
        <f t="shared" si="17"/>
        <v>64</v>
      </c>
      <c r="L65" s="27">
        <v>4</v>
      </c>
      <c r="M65" s="8">
        <f t="shared" si="18"/>
        <v>40</v>
      </c>
      <c r="N65" s="26">
        <v>94</v>
      </c>
      <c r="O65" s="7">
        <f t="shared" si="19"/>
        <v>94</v>
      </c>
      <c r="P65" s="27">
        <v>28</v>
      </c>
      <c r="Q65" s="66">
        <f t="shared" si="20"/>
        <v>56</v>
      </c>
      <c r="R65" s="26">
        <v>2</v>
      </c>
      <c r="S65" s="7">
        <f t="shared" si="21"/>
        <v>40</v>
      </c>
      <c r="T65" s="27">
        <v>9</v>
      </c>
      <c r="U65" s="8">
        <f t="shared" si="22"/>
        <v>72</v>
      </c>
      <c r="V65" s="26">
        <v>23</v>
      </c>
      <c r="W65" s="8">
        <f t="shared" si="23"/>
        <v>69</v>
      </c>
      <c r="X65" s="26">
        <v>25</v>
      </c>
      <c r="Y65" s="16">
        <f t="shared" si="24"/>
        <v>25</v>
      </c>
      <c r="Z65" s="27">
        <v>134</v>
      </c>
      <c r="AA65" s="8">
        <f t="shared" si="25"/>
        <v>134</v>
      </c>
      <c r="AB65" s="26">
        <v>20</v>
      </c>
      <c r="AC65" s="7">
        <f t="shared" si="26"/>
        <v>120</v>
      </c>
      <c r="AD65" s="27">
        <v>4</v>
      </c>
      <c r="AE65" s="8">
        <f t="shared" si="27"/>
        <v>48</v>
      </c>
      <c r="AF65" s="25">
        <v>0</v>
      </c>
      <c r="AG65" s="8">
        <f t="shared" si="28"/>
        <v>0</v>
      </c>
      <c r="AH65" s="112">
        <f t="shared" si="29"/>
        <v>932</v>
      </c>
    </row>
    <row r="66" spans="2:34" s="2" customFormat="1" ht="24" customHeight="1" x14ac:dyDescent="0.25">
      <c r="B66" s="6">
        <v>62</v>
      </c>
      <c r="C66" s="74" t="s">
        <v>77</v>
      </c>
      <c r="D66" s="24" t="s">
        <v>149</v>
      </c>
      <c r="E66" s="24" t="s">
        <v>30</v>
      </c>
      <c r="F66" s="26">
        <v>7</v>
      </c>
      <c r="G66" s="7">
        <f t="shared" si="15"/>
        <v>84</v>
      </c>
      <c r="H66" s="19">
        <v>48</v>
      </c>
      <c r="I66" s="33">
        <f t="shared" si="16"/>
        <v>96</v>
      </c>
      <c r="J66" s="26">
        <v>26</v>
      </c>
      <c r="K66" s="7">
        <f t="shared" si="17"/>
        <v>52</v>
      </c>
      <c r="L66" s="27">
        <v>10</v>
      </c>
      <c r="M66" s="8">
        <f t="shared" si="18"/>
        <v>100</v>
      </c>
      <c r="N66" s="26">
        <v>99</v>
      </c>
      <c r="O66" s="7">
        <f t="shared" si="19"/>
        <v>99</v>
      </c>
      <c r="P66" s="27">
        <v>57</v>
      </c>
      <c r="Q66" s="66">
        <f t="shared" si="20"/>
        <v>114</v>
      </c>
      <c r="R66" s="26">
        <v>6</v>
      </c>
      <c r="S66" s="7">
        <f t="shared" si="21"/>
        <v>120</v>
      </c>
      <c r="T66" s="27">
        <v>7</v>
      </c>
      <c r="U66" s="8">
        <f t="shared" si="22"/>
        <v>56</v>
      </c>
      <c r="V66" s="26">
        <v>26</v>
      </c>
      <c r="W66" s="8">
        <f t="shared" si="23"/>
        <v>78</v>
      </c>
      <c r="X66" s="26">
        <v>89</v>
      </c>
      <c r="Y66" s="16">
        <f t="shared" si="24"/>
        <v>89</v>
      </c>
      <c r="Z66" s="27">
        <v>107</v>
      </c>
      <c r="AA66" s="8">
        <f t="shared" si="25"/>
        <v>107</v>
      </c>
      <c r="AB66" s="26">
        <v>14</v>
      </c>
      <c r="AC66" s="7">
        <f t="shared" si="26"/>
        <v>84</v>
      </c>
      <c r="AD66" s="27">
        <v>0</v>
      </c>
      <c r="AE66" s="8">
        <f t="shared" si="27"/>
        <v>0</v>
      </c>
      <c r="AF66" s="25">
        <v>3</v>
      </c>
      <c r="AG66" s="8">
        <f t="shared" si="28"/>
        <v>45</v>
      </c>
      <c r="AH66" s="112">
        <f t="shared" si="29"/>
        <v>1124</v>
      </c>
    </row>
    <row r="67" spans="2:34" s="2" customFormat="1" ht="24" customHeight="1" x14ac:dyDescent="0.25">
      <c r="B67" s="6">
        <v>63</v>
      </c>
      <c r="C67" s="74" t="s">
        <v>105</v>
      </c>
      <c r="D67" s="24" t="s">
        <v>22</v>
      </c>
      <c r="E67" s="24" t="s">
        <v>21</v>
      </c>
      <c r="F67" s="26">
        <v>7</v>
      </c>
      <c r="G67" s="7">
        <f t="shared" si="15"/>
        <v>84</v>
      </c>
      <c r="H67" s="19">
        <v>47</v>
      </c>
      <c r="I67" s="33">
        <f t="shared" si="16"/>
        <v>94</v>
      </c>
      <c r="J67" s="26">
        <v>11</v>
      </c>
      <c r="K67" s="7">
        <f t="shared" si="17"/>
        <v>22</v>
      </c>
      <c r="L67" s="27">
        <v>5</v>
      </c>
      <c r="M67" s="8">
        <f t="shared" si="18"/>
        <v>50</v>
      </c>
      <c r="N67" s="26">
        <v>109</v>
      </c>
      <c r="O67" s="7">
        <f t="shared" si="19"/>
        <v>109</v>
      </c>
      <c r="P67" s="27">
        <v>44</v>
      </c>
      <c r="Q67" s="66">
        <f t="shared" si="20"/>
        <v>88</v>
      </c>
      <c r="R67" s="26">
        <v>5</v>
      </c>
      <c r="S67" s="7">
        <f t="shared" si="21"/>
        <v>100</v>
      </c>
      <c r="T67" s="27">
        <v>2</v>
      </c>
      <c r="U67" s="8">
        <f t="shared" si="22"/>
        <v>16</v>
      </c>
      <c r="V67" s="26">
        <v>31</v>
      </c>
      <c r="W67" s="8">
        <f t="shared" si="23"/>
        <v>93</v>
      </c>
      <c r="X67" s="26">
        <v>119</v>
      </c>
      <c r="Y67" s="16">
        <f t="shared" si="24"/>
        <v>119</v>
      </c>
      <c r="Z67" s="27">
        <v>41</v>
      </c>
      <c r="AA67" s="8">
        <f t="shared" si="25"/>
        <v>41</v>
      </c>
      <c r="AB67" s="26">
        <v>4</v>
      </c>
      <c r="AC67" s="7">
        <f t="shared" si="26"/>
        <v>24</v>
      </c>
      <c r="AD67" s="27">
        <v>7</v>
      </c>
      <c r="AE67" s="8">
        <f t="shared" si="27"/>
        <v>84</v>
      </c>
      <c r="AF67" s="25">
        <v>1</v>
      </c>
      <c r="AG67" s="8">
        <f t="shared" si="28"/>
        <v>15</v>
      </c>
      <c r="AH67" s="112">
        <f t="shared" si="29"/>
        <v>939</v>
      </c>
    </row>
    <row r="68" spans="2:34" s="2" customFormat="1" ht="24" customHeight="1" x14ac:dyDescent="0.25">
      <c r="B68" s="6">
        <v>64</v>
      </c>
      <c r="C68" s="74" t="s">
        <v>91</v>
      </c>
      <c r="D68" s="24" t="s">
        <v>23</v>
      </c>
      <c r="E68" s="24" t="s">
        <v>21</v>
      </c>
      <c r="F68" s="26">
        <v>8</v>
      </c>
      <c r="G68" s="7">
        <f t="shared" si="15"/>
        <v>96</v>
      </c>
      <c r="H68" s="19">
        <v>47</v>
      </c>
      <c r="I68" s="33">
        <f t="shared" si="16"/>
        <v>94</v>
      </c>
      <c r="J68" s="26">
        <v>20</v>
      </c>
      <c r="K68" s="7">
        <f t="shared" si="17"/>
        <v>40</v>
      </c>
      <c r="L68" s="27">
        <v>3</v>
      </c>
      <c r="M68" s="8">
        <f t="shared" si="18"/>
        <v>30</v>
      </c>
      <c r="N68" s="26">
        <v>111</v>
      </c>
      <c r="O68" s="7">
        <f t="shared" si="19"/>
        <v>111</v>
      </c>
      <c r="P68" s="27">
        <v>56</v>
      </c>
      <c r="Q68" s="66">
        <f t="shared" si="20"/>
        <v>112</v>
      </c>
      <c r="R68" s="26">
        <v>1</v>
      </c>
      <c r="S68" s="7">
        <f t="shared" si="21"/>
        <v>20</v>
      </c>
      <c r="T68" s="27">
        <v>8</v>
      </c>
      <c r="U68" s="8">
        <f t="shared" si="22"/>
        <v>64</v>
      </c>
      <c r="V68" s="26">
        <v>18</v>
      </c>
      <c r="W68" s="8">
        <f t="shared" si="23"/>
        <v>54</v>
      </c>
      <c r="X68" s="26">
        <v>80</v>
      </c>
      <c r="Y68" s="16">
        <f t="shared" si="24"/>
        <v>80</v>
      </c>
      <c r="Z68" s="27">
        <v>134</v>
      </c>
      <c r="AA68" s="8">
        <f t="shared" si="25"/>
        <v>134</v>
      </c>
      <c r="AB68" s="26">
        <v>11</v>
      </c>
      <c r="AC68" s="7">
        <f t="shared" si="26"/>
        <v>66</v>
      </c>
      <c r="AD68" s="27">
        <v>0</v>
      </c>
      <c r="AE68" s="8">
        <f t="shared" si="27"/>
        <v>0</v>
      </c>
      <c r="AF68" s="25">
        <v>1</v>
      </c>
      <c r="AG68" s="8">
        <f t="shared" si="28"/>
        <v>15</v>
      </c>
      <c r="AH68" s="112">
        <f t="shared" si="29"/>
        <v>916</v>
      </c>
    </row>
    <row r="69" spans="2:34" s="2" customFormat="1" ht="24" customHeight="1" x14ac:dyDescent="0.25">
      <c r="B69" s="6">
        <v>65</v>
      </c>
      <c r="C69" s="74" t="s">
        <v>73</v>
      </c>
      <c r="D69" s="24" t="s">
        <v>27</v>
      </c>
      <c r="E69" s="24" t="s">
        <v>20</v>
      </c>
      <c r="F69" s="26">
        <v>1</v>
      </c>
      <c r="G69" s="7">
        <f t="shared" ref="G69:G100" si="30">F69*12</f>
        <v>12</v>
      </c>
      <c r="H69" s="19">
        <v>47</v>
      </c>
      <c r="I69" s="33">
        <f t="shared" ref="I69:I100" si="31">H69*2</f>
        <v>94</v>
      </c>
      <c r="J69" s="26">
        <v>0</v>
      </c>
      <c r="K69" s="7">
        <f t="shared" ref="K69:K100" si="32">J69*2</f>
        <v>0</v>
      </c>
      <c r="L69" s="27">
        <v>4</v>
      </c>
      <c r="M69" s="8">
        <f t="shared" ref="M69:M100" si="33">L69*10</f>
        <v>40</v>
      </c>
      <c r="N69" s="26">
        <v>56</v>
      </c>
      <c r="O69" s="7">
        <f t="shared" ref="O69:O100" si="34">N69</f>
        <v>56</v>
      </c>
      <c r="P69" s="27">
        <v>16</v>
      </c>
      <c r="Q69" s="66">
        <f t="shared" ref="Q69:Q100" si="35">P69*2</f>
        <v>32</v>
      </c>
      <c r="R69" s="26">
        <v>5</v>
      </c>
      <c r="S69" s="7">
        <f t="shared" ref="S69:S100" si="36">R69*20</f>
        <v>100</v>
      </c>
      <c r="T69" s="27">
        <v>2</v>
      </c>
      <c r="U69" s="8">
        <f t="shared" ref="U69:U100" si="37">T69*8</f>
        <v>16</v>
      </c>
      <c r="V69" s="26">
        <v>23</v>
      </c>
      <c r="W69" s="8">
        <f t="shared" ref="W69:W100" si="38">V69*3</f>
        <v>69</v>
      </c>
      <c r="X69" s="26">
        <v>0</v>
      </c>
      <c r="Y69" s="16">
        <f t="shared" ref="Y69:Y100" si="39">X69</f>
        <v>0</v>
      </c>
      <c r="Z69" s="27">
        <v>118</v>
      </c>
      <c r="AA69" s="8">
        <f t="shared" ref="AA69:AA100" si="40">Z69</f>
        <v>118</v>
      </c>
      <c r="AB69" s="26">
        <v>1</v>
      </c>
      <c r="AC69" s="7">
        <f t="shared" ref="AC69:AC100" si="41">AB69*6</f>
        <v>6</v>
      </c>
      <c r="AD69" s="27">
        <v>0</v>
      </c>
      <c r="AE69" s="8">
        <f t="shared" ref="AE69:AE100" si="42">AD69*12</f>
        <v>0</v>
      </c>
      <c r="AF69" s="25">
        <v>1</v>
      </c>
      <c r="AG69" s="8">
        <f t="shared" ref="AG69:AG100" si="43">AF69*15</f>
        <v>15</v>
      </c>
      <c r="AH69" s="112">
        <f t="shared" ref="AH69:AH100" si="44">G69+I69+K69+M69+O69+Q69+S69+U69+W69+Y69+AA69+AC69+AE69+AG69</f>
        <v>558</v>
      </c>
    </row>
    <row r="70" spans="2:34" s="2" customFormat="1" ht="24" customHeight="1" x14ac:dyDescent="0.25">
      <c r="B70" s="6">
        <v>66</v>
      </c>
      <c r="C70" s="75" t="s">
        <v>79</v>
      </c>
      <c r="D70" s="24" t="s">
        <v>149</v>
      </c>
      <c r="E70" s="24" t="s">
        <v>40</v>
      </c>
      <c r="F70" s="26">
        <v>10</v>
      </c>
      <c r="G70" s="7">
        <f t="shared" si="30"/>
        <v>120</v>
      </c>
      <c r="H70" s="19">
        <v>46</v>
      </c>
      <c r="I70" s="33">
        <f t="shared" si="31"/>
        <v>92</v>
      </c>
      <c r="J70" s="26">
        <v>60</v>
      </c>
      <c r="K70" s="7">
        <f t="shared" si="32"/>
        <v>120</v>
      </c>
      <c r="L70" s="27">
        <v>6</v>
      </c>
      <c r="M70" s="8">
        <f t="shared" si="33"/>
        <v>60</v>
      </c>
      <c r="N70" s="26">
        <v>129</v>
      </c>
      <c r="O70" s="7">
        <f t="shared" si="34"/>
        <v>129</v>
      </c>
      <c r="P70" s="27">
        <v>56</v>
      </c>
      <c r="Q70" s="66">
        <f t="shared" si="35"/>
        <v>112</v>
      </c>
      <c r="R70" s="26">
        <v>7</v>
      </c>
      <c r="S70" s="7">
        <f t="shared" si="36"/>
        <v>140</v>
      </c>
      <c r="T70" s="27">
        <v>9</v>
      </c>
      <c r="U70" s="8">
        <f t="shared" si="37"/>
        <v>72</v>
      </c>
      <c r="V70" s="40">
        <v>0</v>
      </c>
      <c r="W70" s="41">
        <f t="shared" si="38"/>
        <v>0</v>
      </c>
      <c r="X70" s="26">
        <v>134</v>
      </c>
      <c r="Y70" s="16">
        <f t="shared" si="39"/>
        <v>134</v>
      </c>
      <c r="Z70" s="27">
        <v>139</v>
      </c>
      <c r="AA70" s="8">
        <f t="shared" si="40"/>
        <v>139</v>
      </c>
      <c r="AB70" s="40">
        <v>0</v>
      </c>
      <c r="AC70" s="42">
        <f t="shared" si="41"/>
        <v>0</v>
      </c>
      <c r="AD70" s="27">
        <v>0</v>
      </c>
      <c r="AE70" s="8">
        <f t="shared" si="42"/>
        <v>0</v>
      </c>
      <c r="AF70" s="113">
        <v>0</v>
      </c>
      <c r="AG70" s="41">
        <f t="shared" si="43"/>
        <v>0</v>
      </c>
      <c r="AH70" s="112">
        <f t="shared" si="44"/>
        <v>1118</v>
      </c>
    </row>
    <row r="71" spans="2:34" s="2" customFormat="1" ht="24" customHeight="1" x14ac:dyDescent="0.25">
      <c r="B71" s="6">
        <v>67</v>
      </c>
      <c r="C71" s="74" t="s">
        <v>125</v>
      </c>
      <c r="D71" s="24" t="s">
        <v>27</v>
      </c>
      <c r="E71" s="24" t="s">
        <v>21</v>
      </c>
      <c r="F71" s="26">
        <v>5</v>
      </c>
      <c r="G71" s="7">
        <f t="shared" si="30"/>
        <v>60</v>
      </c>
      <c r="H71" s="19">
        <v>46</v>
      </c>
      <c r="I71" s="33">
        <f t="shared" si="31"/>
        <v>92</v>
      </c>
      <c r="J71" s="26">
        <v>23</v>
      </c>
      <c r="K71" s="7">
        <f t="shared" si="32"/>
        <v>46</v>
      </c>
      <c r="L71" s="27">
        <v>5</v>
      </c>
      <c r="M71" s="8">
        <f t="shared" si="33"/>
        <v>50</v>
      </c>
      <c r="N71" s="26">
        <v>69</v>
      </c>
      <c r="O71" s="7">
        <f t="shared" si="34"/>
        <v>69</v>
      </c>
      <c r="P71" s="27">
        <v>48</v>
      </c>
      <c r="Q71" s="66">
        <f t="shared" si="35"/>
        <v>96</v>
      </c>
      <c r="R71" s="26">
        <v>2</v>
      </c>
      <c r="S71" s="7">
        <f t="shared" si="36"/>
        <v>40</v>
      </c>
      <c r="T71" s="27">
        <v>10</v>
      </c>
      <c r="U71" s="8">
        <f t="shared" si="37"/>
        <v>80</v>
      </c>
      <c r="V71" s="26">
        <v>21</v>
      </c>
      <c r="W71" s="8">
        <f t="shared" si="38"/>
        <v>63</v>
      </c>
      <c r="X71" s="26">
        <v>101</v>
      </c>
      <c r="Y71" s="16">
        <f t="shared" si="39"/>
        <v>101</v>
      </c>
      <c r="Z71" s="27">
        <v>128</v>
      </c>
      <c r="AA71" s="8">
        <f t="shared" si="40"/>
        <v>128</v>
      </c>
      <c r="AB71" s="26">
        <v>20</v>
      </c>
      <c r="AC71" s="7">
        <f t="shared" si="41"/>
        <v>120</v>
      </c>
      <c r="AD71" s="27">
        <v>3</v>
      </c>
      <c r="AE71" s="8">
        <f t="shared" si="42"/>
        <v>36</v>
      </c>
      <c r="AF71" s="25">
        <v>1</v>
      </c>
      <c r="AG71" s="8">
        <f t="shared" si="43"/>
        <v>15</v>
      </c>
      <c r="AH71" s="112">
        <f t="shared" si="44"/>
        <v>996</v>
      </c>
    </row>
    <row r="72" spans="2:34" s="2" customFormat="1" ht="24" customHeight="1" x14ac:dyDescent="0.25">
      <c r="B72" s="6">
        <v>68</v>
      </c>
      <c r="C72" s="74" t="s">
        <v>53</v>
      </c>
      <c r="D72" s="24" t="s">
        <v>27</v>
      </c>
      <c r="E72" s="24" t="s">
        <v>21</v>
      </c>
      <c r="F72" s="26">
        <v>6</v>
      </c>
      <c r="G72" s="7">
        <f t="shared" si="30"/>
        <v>72</v>
      </c>
      <c r="H72" s="19">
        <v>46</v>
      </c>
      <c r="I72" s="33">
        <f t="shared" si="31"/>
        <v>92</v>
      </c>
      <c r="J72" s="26">
        <v>12</v>
      </c>
      <c r="K72" s="7">
        <f t="shared" si="32"/>
        <v>24</v>
      </c>
      <c r="L72" s="27">
        <v>7</v>
      </c>
      <c r="M72" s="8">
        <f t="shared" si="33"/>
        <v>70</v>
      </c>
      <c r="N72" s="26">
        <v>96</v>
      </c>
      <c r="O72" s="7">
        <f t="shared" si="34"/>
        <v>96</v>
      </c>
      <c r="P72" s="27">
        <v>40</v>
      </c>
      <c r="Q72" s="66">
        <f t="shared" si="35"/>
        <v>80</v>
      </c>
      <c r="R72" s="26">
        <v>1</v>
      </c>
      <c r="S72" s="7">
        <f t="shared" si="36"/>
        <v>20</v>
      </c>
      <c r="T72" s="27">
        <v>3</v>
      </c>
      <c r="U72" s="8">
        <f t="shared" si="37"/>
        <v>24</v>
      </c>
      <c r="V72" s="26">
        <v>46</v>
      </c>
      <c r="W72" s="8">
        <f t="shared" si="38"/>
        <v>138</v>
      </c>
      <c r="X72" s="26">
        <v>83</v>
      </c>
      <c r="Y72" s="16">
        <f t="shared" si="39"/>
        <v>83</v>
      </c>
      <c r="Z72" s="27">
        <v>109</v>
      </c>
      <c r="AA72" s="8">
        <f t="shared" si="40"/>
        <v>109</v>
      </c>
      <c r="AB72" s="26">
        <v>10</v>
      </c>
      <c r="AC72" s="7">
        <f t="shared" si="41"/>
        <v>60</v>
      </c>
      <c r="AD72" s="27">
        <v>3</v>
      </c>
      <c r="AE72" s="8">
        <f t="shared" si="42"/>
        <v>36</v>
      </c>
      <c r="AF72" s="25">
        <v>4</v>
      </c>
      <c r="AG72" s="8">
        <f t="shared" si="43"/>
        <v>60</v>
      </c>
      <c r="AH72" s="112">
        <f t="shared" si="44"/>
        <v>964</v>
      </c>
    </row>
    <row r="73" spans="2:34" s="2" customFormat="1" ht="24" customHeight="1" x14ac:dyDescent="0.25">
      <c r="B73" s="6">
        <v>69</v>
      </c>
      <c r="C73" s="74" t="s">
        <v>162</v>
      </c>
      <c r="D73" s="24" t="s">
        <v>149</v>
      </c>
      <c r="E73" s="24" t="s">
        <v>39</v>
      </c>
      <c r="F73" s="26">
        <v>5</v>
      </c>
      <c r="G73" s="7">
        <f t="shared" si="30"/>
        <v>60</v>
      </c>
      <c r="H73" s="19">
        <v>45</v>
      </c>
      <c r="I73" s="33">
        <f t="shared" si="31"/>
        <v>90</v>
      </c>
      <c r="J73" s="26">
        <v>48</v>
      </c>
      <c r="K73" s="7">
        <f t="shared" si="32"/>
        <v>96</v>
      </c>
      <c r="L73" s="27">
        <v>4</v>
      </c>
      <c r="M73" s="8">
        <f t="shared" si="33"/>
        <v>40</v>
      </c>
      <c r="N73" s="26">
        <v>89</v>
      </c>
      <c r="O73" s="7">
        <f t="shared" si="34"/>
        <v>89</v>
      </c>
      <c r="P73" s="27">
        <v>43</v>
      </c>
      <c r="Q73" s="66">
        <f t="shared" si="35"/>
        <v>86</v>
      </c>
      <c r="R73" s="26">
        <v>2</v>
      </c>
      <c r="S73" s="7">
        <f t="shared" si="36"/>
        <v>40</v>
      </c>
      <c r="T73" s="27">
        <v>5</v>
      </c>
      <c r="U73" s="8">
        <f t="shared" si="37"/>
        <v>40</v>
      </c>
      <c r="V73" s="40">
        <v>0</v>
      </c>
      <c r="W73" s="41">
        <f t="shared" si="38"/>
        <v>0</v>
      </c>
      <c r="X73" s="26">
        <v>86</v>
      </c>
      <c r="Y73" s="16">
        <f t="shared" si="39"/>
        <v>86</v>
      </c>
      <c r="Z73" s="27">
        <v>122</v>
      </c>
      <c r="AA73" s="8">
        <f t="shared" si="40"/>
        <v>122</v>
      </c>
      <c r="AB73" s="40">
        <v>0</v>
      </c>
      <c r="AC73" s="42">
        <f t="shared" si="41"/>
        <v>0</v>
      </c>
      <c r="AD73" s="27">
        <v>1</v>
      </c>
      <c r="AE73" s="8">
        <f t="shared" si="42"/>
        <v>12</v>
      </c>
      <c r="AF73" s="113">
        <v>0</v>
      </c>
      <c r="AG73" s="41">
        <f t="shared" si="43"/>
        <v>0</v>
      </c>
      <c r="AH73" s="112">
        <f t="shared" si="44"/>
        <v>761</v>
      </c>
    </row>
    <row r="74" spans="2:34" s="2" customFormat="1" ht="24" customHeight="1" x14ac:dyDescent="0.25">
      <c r="B74" s="14">
        <v>70</v>
      </c>
      <c r="C74" s="76" t="s">
        <v>76</v>
      </c>
      <c r="D74" s="24" t="s">
        <v>149</v>
      </c>
      <c r="E74" s="24" t="s">
        <v>39</v>
      </c>
      <c r="F74" s="26">
        <v>8</v>
      </c>
      <c r="G74" s="7">
        <f t="shared" si="30"/>
        <v>96</v>
      </c>
      <c r="H74" s="19">
        <v>43</v>
      </c>
      <c r="I74" s="33">
        <f t="shared" si="31"/>
        <v>86</v>
      </c>
      <c r="J74" s="26">
        <v>30</v>
      </c>
      <c r="K74" s="7">
        <f t="shared" si="32"/>
        <v>60</v>
      </c>
      <c r="L74" s="27">
        <v>7</v>
      </c>
      <c r="M74" s="8">
        <f t="shared" si="33"/>
        <v>70</v>
      </c>
      <c r="N74" s="26">
        <v>135</v>
      </c>
      <c r="O74" s="7">
        <f t="shared" si="34"/>
        <v>135</v>
      </c>
      <c r="P74" s="27">
        <v>41</v>
      </c>
      <c r="Q74" s="66">
        <f t="shared" si="35"/>
        <v>82</v>
      </c>
      <c r="R74" s="26">
        <v>2</v>
      </c>
      <c r="S74" s="7">
        <f t="shared" si="36"/>
        <v>40</v>
      </c>
      <c r="T74" s="27">
        <v>8</v>
      </c>
      <c r="U74" s="8">
        <f t="shared" si="37"/>
        <v>64</v>
      </c>
      <c r="V74" s="40">
        <v>0</v>
      </c>
      <c r="W74" s="41">
        <f t="shared" si="38"/>
        <v>0</v>
      </c>
      <c r="X74" s="26">
        <v>96</v>
      </c>
      <c r="Y74" s="16">
        <f t="shared" si="39"/>
        <v>96</v>
      </c>
      <c r="Z74" s="27">
        <v>135</v>
      </c>
      <c r="AA74" s="8">
        <f t="shared" si="40"/>
        <v>135</v>
      </c>
      <c r="AB74" s="40">
        <v>0</v>
      </c>
      <c r="AC74" s="42">
        <f t="shared" si="41"/>
        <v>0</v>
      </c>
      <c r="AD74" s="27">
        <v>3</v>
      </c>
      <c r="AE74" s="8">
        <f t="shared" si="42"/>
        <v>36</v>
      </c>
      <c r="AF74" s="113">
        <v>0</v>
      </c>
      <c r="AG74" s="41">
        <f t="shared" si="43"/>
        <v>0</v>
      </c>
      <c r="AH74" s="112">
        <f t="shared" si="44"/>
        <v>900</v>
      </c>
    </row>
    <row r="75" spans="2:34" ht="24" customHeight="1" x14ac:dyDescent="0.25">
      <c r="B75" s="6">
        <v>71</v>
      </c>
      <c r="C75" s="74" t="s">
        <v>107</v>
      </c>
      <c r="D75" s="24" t="s">
        <v>22</v>
      </c>
      <c r="E75" s="24" t="s">
        <v>21</v>
      </c>
      <c r="F75" s="26">
        <v>5</v>
      </c>
      <c r="G75" s="7">
        <f t="shared" si="30"/>
        <v>60</v>
      </c>
      <c r="H75" s="19">
        <v>43</v>
      </c>
      <c r="I75" s="33">
        <f t="shared" si="31"/>
        <v>86</v>
      </c>
      <c r="J75" s="26">
        <v>25</v>
      </c>
      <c r="K75" s="7">
        <f t="shared" si="32"/>
        <v>50</v>
      </c>
      <c r="L75" s="27">
        <v>7</v>
      </c>
      <c r="M75" s="8">
        <f t="shared" si="33"/>
        <v>70</v>
      </c>
      <c r="N75" s="26">
        <v>61</v>
      </c>
      <c r="O75" s="7">
        <f t="shared" si="34"/>
        <v>61</v>
      </c>
      <c r="P75" s="27">
        <v>38</v>
      </c>
      <c r="Q75" s="66">
        <f t="shared" si="35"/>
        <v>76</v>
      </c>
      <c r="R75" s="26">
        <v>0</v>
      </c>
      <c r="S75" s="7">
        <f t="shared" si="36"/>
        <v>0</v>
      </c>
      <c r="T75" s="27">
        <v>7</v>
      </c>
      <c r="U75" s="8">
        <f t="shared" si="37"/>
        <v>56</v>
      </c>
      <c r="V75" s="26">
        <v>26</v>
      </c>
      <c r="W75" s="8">
        <f t="shared" si="38"/>
        <v>78</v>
      </c>
      <c r="X75" s="26">
        <v>104</v>
      </c>
      <c r="Y75" s="16">
        <f t="shared" si="39"/>
        <v>104</v>
      </c>
      <c r="Z75" s="27">
        <v>95</v>
      </c>
      <c r="AA75" s="8">
        <f t="shared" si="40"/>
        <v>95</v>
      </c>
      <c r="AB75" s="26">
        <v>26</v>
      </c>
      <c r="AC75" s="7">
        <f t="shared" si="41"/>
        <v>156</v>
      </c>
      <c r="AD75" s="27">
        <v>0</v>
      </c>
      <c r="AE75" s="8">
        <f t="shared" si="42"/>
        <v>0</v>
      </c>
      <c r="AF75" s="25">
        <v>0</v>
      </c>
      <c r="AG75" s="8">
        <f t="shared" si="43"/>
        <v>0</v>
      </c>
      <c r="AH75" s="112">
        <f t="shared" si="44"/>
        <v>892</v>
      </c>
    </row>
    <row r="76" spans="2:34" ht="24" customHeight="1" x14ac:dyDescent="0.25">
      <c r="B76" s="6">
        <v>72</v>
      </c>
      <c r="C76" s="74" t="s">
        <v>126</v>
      </c>
      <c r="D76" s="24" t="s">
        <v>27</v>
      </c>
      <c r="E76" s="24" t="s">
        <v>21</v>
      </c>
      <c r="F76" s="26">
        <v>5</v>
      </c>
      <c r="G76" s="7">
        <f t="shared" si="30"/>
        <v>60</v>
      </c>
      <c r="H76" s="19">
        <v>43</v>
      </c>
      <c r="I76" s="33">
        <f t="shared" si="31"/>
        <v>86</v>
      </c>
      <c r="J76" s="26">
        <v>29</v>
      </c>
      <c r="K76" s="7">
        <f t="shared" si="32"/>
        <v>58</v>
      </c>
      <c r="L76" s="27">
        <v>6</v>
      </c>
      <c r="M76" s="8">
        <f t="shared" si="33"/>
        <v>60</v>
      </c>
      <c r="N76" s="26">
        <v>112</v>
      </c>
      <c r="O76" s="7">
        <f t="shared" si="34"/>
        <v>112</v>
      </c>
      <c r="P76" s="27">
        <v>40</v>
      </c>
      <c r="Q76" s="66">
        <f t="shared" si="35"/>
        <v>80</v>
      </c>
      <c r="R76" s="26">
        <v>2</v>
      </c>
      <c r="S76" s="7">
        <f t="shared" si="36"/>
        <v>40</v>
      </c>
      <c r="T76" s="27">
        <v>0</v>
      </c>
      <c r="U76" s="8">
        <f t="shared" si="37"/>
        <v>0</v>
      </c>
      <c r="V76" s="26">
        <v>18</v>
      </c>
      <c r="W76" s="8">
        <f t="shared" si="38"/>
        <v>54</v>
      </c>
      <c r="X76" s="26">
        <v>106</v>
      </c>
      <c r="Y76" s="16">
        <f t="shared" si="39"/>
        <v>106</v>
      </c>
      <c r="Z76" s="27">
        <v>87</v>
      </c>
      <c r="AA76" s="8">
        <f t="shared" si="40"/>
        <v>87</v>
      </c>
      <c r="AB76" s="26">
        <v>12</v>
      </c>
      <c r="AC76" s="7">
        <f t="shared" si="41"/>
        <v>72</v>
      </c>
      <c r="AD76" s="27">
        <v>2</v>
      </c>
      <c r="AE76" s="8">
        <f t="shared" si="42"/>
        <v>24</v>
      </c>
      <c r="AF76" s="25">
        <v>2</v>
      </c>
      <c r="AG76" s="8">
        <f t="shared" si="43"/>
        <v>30</v>
      </c>
      <c r="AH76" s="112">
        <f t="shared" si="44"/>
        <v>869</v>
      </c>
    </row>
    <row r="77" spans="2:34" ht="24" customHeight="1" x14ac:dyDescent="0.25">
      <c r="B77" s="6">
        <v>73</v>
      </c>
      <c r="C77" s="74" t="s">
        <v>146</v>
      </c>
      <c r="D77" s="24" t="s">
        <v>144</v>
      </c>
      <c r="E77" s="24" t="s">
        <v>20</v>
      </c>
      <c r="F77" s="26">
        <v>6</v>
      </c>
      <c r="G77" s="7">
        <f t="shared" si="30"/>
        <v>72</v>
      </c>
      <c r="H77" s="19">
        <v>42</v>
      </c>
      <c r="I77" s="33">
        <f t="shared" si="31"/>
        <v>84</v>
      </c>
      <c r="J77" s="26">
        <v>11</v>
      </c>
      <c r="K77" s="7">
        <f t="shared" si="32"/>
        <v>22</v>
      </c>
      <c r="L77" s="27">
        <v>6</v>
      </c>
      <c r="M77" s="8">
        <f t="shared" si="33"/>
        <v>60</v>
      </c>
      <c r="N77" s="26">
        <v>130</v>
      </c>
      <c r="O77" s="7">
        <f t="shared" si="34"/>
        <v>130</v>
      </c>
      <c r="P77" s="27">
        <v>16</v>
      </c>
      <c r="Q77" s="66">
        <f t="shared" si="35"/>
        <v>32</v>
      </c>
      <c r="R77" s="26">
        <v>2</v>
      </c>
      <c r="S77" s="7">
        <f t="shared" si="36"/>
        <v>40</v>
      </c>
      <c r="T77" s="27">
        <v>3</v>
      </c>
      <c r="U77" s="8">
        <f t="shared" si="37"/>
        <v>24</v>
      </c>
      <c r="V77" s="26">
        <v>30</v>
      </c>
      <c r="W77" s="8">
        <f t="shared" si="38"/>
        <v>90</v>
      </c>
      <c r="X77" s="26">
        <v>32</v>
      </c>
      <c r="Y77" s="16">
        <f t="shared" si="39"/>
        <v>32</v>
      </c>
      <c r="Z77" s="27">
        <v>115</v>
      </c>
      <c r="AA77" s="8">
        <f t="shared" si="40"/>
        <v>115</v>
      </c>
      <c r="AB77" s="26">
        <v>0</v>
      </c>
      <c r="AC77" s="7">
        <f t="shared" si="41"/>
        <v>0</v>
      </c>
      <c r="AD77" s="27">
        <v>1</v>
      </c>
      <c r="AE77" s="8">
        <f t="shared" si="42"/>
        <v>12</v>
      </c>
      <c r="AF77" s="25">
        <v>6</v>
      </c>
      <c r="AG77" s="8">
        <f t="shared" si="43"/>
        <v>90</v>
      </c>
      <c r="AH77" s="112">
        <f t="shared" si="44"/>
        <v>803</v>
      </c>
    </row>
    <row r="78" spans="2:34" ht="24" customHeight="1" x14ac:dyDescent="0.25">
      <c r="B78" s="6">
        <v>74</v>
      </c>
      <c r="C78" s="74" t="s">
        <v>135</v>
      </c>
      <c r="D78" s="24" t="s">
        <v>27</v>
      </c>
      <c r="E78" s="24" t="s">
        <v>20</v>
      </c>
      <c r="F78" s="26">
        <v>10</v>
      </c>
      <c r="G78" s="7">
        <f t="shared" si="30"/>
        <v>120</v>
      </c>
      <c r="H78" s="19">
        <v>41</v>
      </c>
      <c r="I78" s="33">
        <f t="shared" si="31"/>
        <v>82</v>
      </c>
      <c r="J78" s="26">
        <v>16</v>
      </c>
      <c r="K78" s="7">
        <f t="shared" si="32"/>
        <v>32</v>
      </c>
      <c r="L78" s="27">
        <v>4</v>
      </c>
      <c r="M78" s="8">
        <f t="shared" si="33"/>
        <v>40</v>
      </c>
      <c r="N78" s="26">
        <v>104</v>
      </c>
      <c r="O78" s="7">
        <f t="shared" si="34"/>
        <v>104</v>
      </c>
      <c r="P78" s="27">
        <v>47</v>
      </c>
      <c r="Q78" s="66">
        <f t="shared" si="35"/>
        <v>94</v>
      </c>
      <c r="R78" s="26">
        <v>5</v>
      </c>
      <c r="S78" s="7">
        <f t="shared" si="36"/>
        <v>100</v>
      </c>
      <c r="T78" s="27">
        <v>4</v>
      </c>
      <c r="U78" s="8">
        <f t="shared" si="37"/>
        <v>32</v>
      </c>
      <c r="V78" s="26">
        <v>26</v>
      </c>
      <c r="W78" s="8">
        <f t="shared" si="38"/>
        <v>78</v>
      </c>
      <c r="X78" s="26">
        <v>122</v>
      </c>
      <c r="Y78" s="16">
        <f t="shared" si="39"/>
        <v>122</v>
      </c>
      <c r="Z78" s="27">
        <v>137</v>
      </c>
      <c r="AA78" s="8">
        <f t="shared" si="40"/>
        <v>137</v>
      </c>
      <c r="AB78" s="26">
        <v>11</v>
      </c>
      <c r="AC78" s="7">
        <f t="shared" si="41"/>
        <v>66</v>
      </c>
      <c r="AD78" s="27">
        <v>7</v>
      </c>
      <c r="AE78" s="8">
        <f t="shared" si="42"/>
        <v>84</v>
      </c>
      <c r="AF78" s="25">
        <v>1</v>
      </c>
      <c r="AG78" s="8">
        <f t="shared" si="43"/>
        <v>15</v>
      </c>
      <c r="AH78" s="112">
        <f t="shared" si="44"/>
        <v>1106</v>
      </c>
    </row>
    <row r="79" spans="2:34" ht="24" customHeight="1" x14ac:dyDescent="0.25">
      <c r="B79" s="6">
        <v>75</v>
      </c>
      <c r="C79" s="74" t="s">
        <v>166</v>
      </c>
      <c r="D79" s="24" t="s">
        <v>149</v>
      </c>
      <c r="E79" s="24" t="s">
        <v>31</v>
      </c>
      <c r="F79" s="26">
        <v>6</v>
      </c>
      <c r="G79" s="7">
        <f t="shared" si="30"/>
        <v>72</v>
      </c>
      <c r="H79" s="19">
        <v>40</v>
      </c>
      <c r="I79" s="33">
        <f t="shared" si="31"/>
        <v>80</v>
      </c>
      <c r="J79" s="26">
        <v>25</v>
      </c>
      <c r="K79" s="7">
        <f t="shared" si="32"/>
        <v>50</v>
      </c>
      <c r="L79" s="27">
        <v>4</v>
      </c>
      <c r="M79" s="8">
        <f t="shared" si="33"/>
        <v>40</v>
      </c>
      <c r="N79" s="26">
        <v>130</v>
      </c>
      <c r="O79" s="7">
        <f t="shared" si="34"/>
        <v>130</v>
      </c>
      <c r="P79" s="27">
        <v>18</v>
      </c>
      <c r="Q79" s="66">
        <f t="shared" si="35"/>
        <v>36</v>
      </c>
      <c r="R79" s="26">
        <v>2</v>
      </c>
      <c r="S79" s="7">
        <f t="shared" si="36"/>
        <v>40</v>
      </c>
      <c r="T79" s="27">
        <v>3</v>
      </c>
      <c r="U79" s="8">
        <f t="shared" si="37"/>
        <v>24</v>
      </c>
      <c r="V79" s="40">
        <v>0</v>
      </c>
      <c r="W79" s="41">
        <f t="shared" si="38"/>
        <v>0</v>
      </c>
      <c r="X79" s="26">
        <v>145</v>
      </c>
      <c r="Y79" s="16">
        <f t="shared" si="39"/>
        <v>145</v>
      </c>
      <c r="Z79" s="27">
        <v>0</v>
      </c>
      <c r="AA79" s="8">
        <f t="shared" si="40"/>
        <v>0</v>
      </c>
      <c r="AB79" s="40">
        <v>0</v>
      </c>
      <c r="AC79" s="42">
        <f t="shared" si="41"/>
        <v>0</v>
      </c>
      <c r="AD79" s="27">
        <v>3</v>
      </c>
      <c r="AE79" s="8">
        <f t="shared" si="42"/>
        <v>36</v>
      </c>
      <c r="AF79" s="113">
        <v>0</v>
      </c>
      <c r="AG79" s="41">
        <f t="shared" si="43"/>
        <v>0</v>
      </c>
      <c r="AH79" s="112">
        <f t="shared" si="44"/>
        <v>653</v>
      </c>
    </row>
    <row r="80" spans="2:34" ht="24" customHeight="1" x14ac:dyDescent="0.25">
      <c r="B80" s="6">
        <v>76</v>
      </c>
      <c r="C80" s="74" t="s">
        <v>66</v>
      </c>
      <c r="D80" s="24" t="s">
        <v>27</v>
      </c>
      <c r="E80" s="24" t="s">
        <v>20</v>
      </c>
      <c r="F80" s="26">
        <v>7</v>
      </c>
      <c r="G80" s="7">
        <f t="shared" si="30"/>
        <v>84</v>
      </c>
      <c r="H80" s="19">
        <v>39</v>
      </c>
      <c r="I80" s="33">
        <f t="shared" si="31"/>
        <v>78</v>
      </c>
      <c r="J80" s="26">
        <v>5</v>
      </c>
      <c r="K80" s="7">
        <f t="shared" si="32"/>
        <v>10</v>
      </c>
      <c r="L80" s="27">
        <v>5</v>
      </c>
      <c r="M80" s="8">
        <f t="shared" si="33"/>
        <v>50</v>
      </c>
      <c r="N80" s="26">
        <v>161</v>
      </c>
      <c r="O80" s="7">
        <f t="shared" si="34"/>
        <v>161</v>
      </c>
      <c r="P80" s="27">
        <v>34</v>
      </c>
      <c r="Q80" s="66">
        <f t="shared" si="35"/>
        <v>68</v>
      </c>
      <c r="R80" s="26">
        <v>3</v>
      </c>
      <c r="S80" s="7">
        <f t="shared" si="36"/>
        <v>60</v>
      </c>
      <c r="T80" s="27">
        <v>3</v>
      </c>
      <c r="U80" s="8">
        <f t="shared" si="37"/>
        <v>24</v>
      </c>
      <c r="V80" s="26">
        <v>29</v>
      </c>
      <c r="W80" s="8">
        <f t="shared" si="38"/>
        <v>87</v>
      </c>
      <c r="X80" s="26">
        <v>108</v>
      </c>
      <c r="Y80" s="16">
        <f t="shared" si="39"/>
        <v>108</v>
      </c>
      <c r="Z80" s="27">
        <v>107</v>
      </c>
      <c r="AA80" s="8">
        <f t="shared" si="40"/>
        <v>107</v>
      </c>
      <c r="AB80" s="26">
        <v>10</v>
      </c>
      <c r="AC80" s="7">
        <f t="shared" si="41"/>
        <v>60</v>
      </c>
      <c r="AD80" s="27">
        <v>4</v>
      </c>
      <c r="AE80" s="8">
        <f t="shared" si="42"/>
        <v>48</v>
      </c>
      <c r="AF80" s="25">
        <v>3</v>
      </c>
      <c r="AG80" s="8">
        <f t="shared" si="43"/>
        <v>45</v>
      </c>
      <c r="AH80" s="112">
        <f t="shared" si="44"/>
        <v>990</v>
      </c>
    </row>
    <row r="81" spans="2:34" ht="24" customHeight="1" x14ac:dyDescent="0.25">
      <c r="B81" s="6">
        <v>77</v>
      </c>
      <c r="C81" s="74" t="s">
        <v>57</v>
      </c>
      <c r="D81" s="24" t="s">
        <v>22</v>
      </c>
      <c r="E81" s="24" t="s">
        <v>21</v>
      </c>
      <c r="F81" s="26">
        <v>5</v>
      </c>
      <c r="G81" s="7">
        <f t="shared" si="30"/>
        <v>60</v>
      </c>
      <c r="H81" s="19">
        <v>38</v>
      </c>
      <c r="I81" s="33">
        <f t="shared" si="31"/>
        <v>76</v>
      </c>
      <c r="J81" s="26">
        <v>26</v>
      </c>
      <c r="K81" s="7">
        <f t="shared" si="32"/>
        <v>52</v>
      </c>
      <c r="L81" s="27">
        <v>5</v>
      </c>
      <c r="M81" s="8">
        <f t="shared" si="33"/>
        <v>50</v>
      </c>
      <c r="N81" s="26">
        <v>119</v>
      </c>
      <c r="O81" s="7">
        <f t="shared" si="34"/>
        <v>119</v>
      </c>
      <c r="P81" s="27">
        <v>58</v>
      </c>
      <c r="Q81" s="66">
        <f t="shared" si="35"/>
        <v>116</v>
      </c>
      <c r="R81" s="26">
        <v>3</v>
      </c>
      <c r="S81" s="7">
        <f t="shared" si="36"/>
        <v>60</v>
      </c>
      <c r="T81" s="27">
        <v>8</v>
      </c>
      <c r="U81" s="8">
        <f t="shared" si="37"/>
        <v>64</v>
      </c>
      <c r="V81" s="26">
        <v>28</v>
      </c>
      <c r="W81" s="8">
        <f t="shared" si="38"/>
        <v>84</v>
      </c>
      <c r="X81" s="26">
        <v>111</v>
      </c>
      <c r="Y81" s="16">
        <f t="shared" si="39"/>
        <v>111</v>
      </c>
      <c r="Z81" s="27">
        <v>133</v>
      </c>
      <c r="AA81" s="8">
        <f t="shared" si="40"/>
        <v>133</v>
      </c>
      <c r="AB81" s="26">
        <v>10</v>
      </c>
      <c r="AC81" s="7">
        <f t="shared" si="41"/>
        <v>60</v>
      </c>
      <c r="AD81" s="27">
        <v>4</v>
      </c>
      <c r="AE81" s="8">
        <f t="shared" si="42"/>
        <v>48</v>
      </c>
      <c r="AF81" s="25">
        <v>3</v>
      </c>
      <c r="AG81" s="8">
        <f t="shared" si="43"/>
        <v>45</v>
      </c>
      <c r="AH81" s="112">
        <f t="shared" si="44"/>
        <v>1078</v>
      </c>
    </row>
    <row r="82" spans="2:34" ht="24" customHeight="1" x14ac:dyDescent="0.25">
      <c r="B82" s="6">
        <v>78</v>
      </c>
      <c r="C82" s="74" t="s">
        <v>140</v>
      </c>
      <c r="D82" s="24" t="s">
        <v>27</v>
      </c>
      <c r="E82" s="24" t="s">
        <v>20</v>
      </c>
      <c r="F82" s="26">
        <v>4</v>
      </c>
      <c r="G82" s="7">
        <f t="shared" si="30"/>
        <v>48</v>
      </c>
      <c r="H82" s="19">
        <v>38</v>
      </c>
      <c r="I82" s="33">
        <f t="shared" si="31"/>
        <v>76</v>
      </c>
      <c r="J82" s="26">
        <v>12</v>
      </c>
      <c r="K82" s="7">
        <f t="shared" si="32"/>
        <v>24</v>
      </c>
      <c r="L82" s="27">
        <v>6</v>
      </c>
      <c r="M82" s="8">
        <f t="shared" si="33"/>
        <v>60</v>
      </c>
      <c r="N82" s="26">
        <v>54</v>
      </c>
      <c r="O82" s="7">
        <f t="shared" si="34"/>
        <v>54</v>
      </c>
      <c r="P82" s="27">
        <v>24</v>
      </c>
      <c r="Q82" s="66">
        <f t="shared" si="35"/>
        <v>48</v>
      </c>
      <c r="R82" s="26">
        <v>2</v>
      </c>
      <c r="S82" s="7">
        <f t="shared" si="36"/>
        <v>40</v>
      </c>
      <c r="T82" s="27">
        <v>6</v>
      </c>
      <c r="U82" s="8">
        <f t="shared" si="37"/>
        <v>48</v>
      </c>
      <c r="V82" s="26">
        <v>36</v>
      </c>
      <c r="W82" s="8">
        <f t="shared" si="38"/>
        <v>108</v>
      </c>
      <c r="X82" s="26">
        <v>95</v>
      </c>
      <c r="Y82" s="16">
        <f t="shared" si="39"/>
        <v>95</v>
      </c>
      <c r="Z82" s="27">
        <v>102</v>
      </c>
      <c r="AA82" s="8">
        <f t="shared" si="40"/>
        <v>102</v>
      </c>
      <c r="AB82" s="26">
        <v>10</v>
      </c>
      <c r="AC82" s="7">
        <f t="shared" si="41"/>
        <v>60</v>
      </c>
      <c r="AD82" s="27">
        <v>4</v>
      </c>
      <c r="AE82" s="8">
        <f t="shared" si="42"/>
        <v>48</v>
      </c>
      <c r="AF82" s="25">
        <v>2</v>
      </c>
      <c r="AG82" s="8">
        <f t="shared" si="43"/>
        <v>30</v>
      </c>
      <c r="AH82" s="112">
        <f t="shared" si="44"/>
        <v>841</v>
      </c>
    </row>
    <row r="83" spans="2:34" ht="24" customHeight="1" x14ac:dyDescent="0.25">
      <c r="B83" s="6">
        <v>79</v>
      </c>
      <c r="C83" s="74" t="s">
        <v>127</v>
      </c>
      <c r="D83" s="24" t="s">
        <v>27</v>
      </c>
      <c r="E83" s="24" t="s">
        <v>21</v>
      </c>
      <c r="F83" s="26">
        <v>2</v>
      </c>
      <c r="G83" s="7">
        <f t="shared" si="30"/>
        <v>24</v>
      </c>
      <c r="H83" s="19">
        <v>38</v>
      </c>
      <c r="I83" s="33">
        <f t="shared" si="31"/>
        <v>76</v>
      </c>
      <c r="J83" s="26">
        <v>39</v>
      </c>
      <c r="K83" s="7">
        <f t="shared" si="32"/>
        <v>78</v>
      </c>
      <c r="L83" s="27">
        <v>9</v>
      </c>
      <c r="M83" s="8">
        <f t="shared" si="33"/>
        <v>90</v>
      </c>
      <c r="N83" s="26">
        <v>81</v>
      </c>
      <c r="O83" s="7">
        <f t="shared" si="34"/>
        <v>81</v>
      </c>
      <c r="P83" s="27">
        <v>24</v>
      </c>
      <c r="Q83" s="66">
        <f t="shared" si="35"/>
        <v>48</v>
      </c>
      <c r="R83" s="26">
        <v>3</v>
      </c>
      <c r="S83" s="7">
        <f t="shared" si="36"/>
        <v>60</v>
      </c>
      <c r="T83" s="27">
        <v>2</v>
      </c>
      <c r="U83" s="8">
        <f t="shared" si="37"/>
        <v>16</v>
      </c>
      <c r="V83" s="26">
        <v>44</v>
      </c>
      <c r="W83" s="8">
        <f t="shared" si="38"/>
        <v>132</v>
      </c>
      <c r="X83" s="26">
        <v>114</v>
      </c>
      <c r="Y83" s="16">
        <f t="shared" si="39"/>
        <v>114</v>
      </c>
      <c r="Z83" s="27">
        <v>87</v>
      </c>
      <c r="AA83" s="8">
        <f t="shared" si="40"/>
        <v>87</v>
      </c>
      <c r="AB83" s="26">
        <v>0</v>
      </c>
      <c r="AC83" s="7">
        <f t="shared" si="41"/>
        <v>0</v>
      </c>
      <c r="AD83" s="27">
        <v>1</v>
      </c>
      <c r="AE83" s="8">
        <f t="shared" si="42"/>
        <v>12</v>
      </c>
      <c r="AF83" s="25">
        <v>1</v>
      </c>
      <c r="AG83" s="8">
        <f t="shared" si="43"/>
        <v>15</v>
      </c>
      <c r="AH83" s="112">
        <f t="shared" si="44"/>
        <v>833</v>
      </c>
    </row>
    <row r="84" spans="2:34" ht="24" customHeight="1" x14ac:dyDescent="0.25">
      <c r="B84" s="6">
        <v>80</v>
      </c>
      <c r="C84" s="74" t="s">
        <v>142</v>
      </c>
      <c r="D84" s="24" t="s">
        <v>27</v>
      </c>
      <c r="E84" s="24" t="s">
        <v>20</v>
      </c>
      <c r="F84" s="26">
        <v>4</v>
      </c>
      <c r="G84" s="7">
        <f t="shared" si="30"/>
        <v>48</v>
      </c>
      <c r="H84" s="19">
        <v>38</v>
      </c>
      <c r="I84" s="33">
        <f t="shared" si="31"/>
        <v>76</v>
      </c>
      <c r="J84" s="26">
        <v>10</v>
      </c>
      <c r="K84" s="7">
        <f t="shared" si="32"/>
        <v>20</v>
      </c>
      <c r="L84" s="27">
        <v>4</v>
      </c>
      <c r="M84" s="8">
        <f t="shared" si="33"/>
        <v>40</v>
      </c>
      <c r="N84" s="26">
        <v>53</v>
      </c>
      <c r="O84" s="7">
        <f t="shared" si="34"/>
        <v>53</v>
      </c>
      <c r="P84" s="27">
        <v>36</v>
      </c>
      <c r="Q84" s="66">
        <f t="shared" si="35"/>
        <v>72</v>
      </c>
      <c r="R84" s="26">
        <v>2</v>
      </c>
      <c r="S84" s="7">
        <f t="shared" si="36"/>
        <v>40</v>
      </c>
      <c r="T84" s="27">
        <v>2</v>
      </c>
      <c r="U84" s="8">
        <f t="shared" si="37"/>
        <v>16</v>
      </c>
      <c r="V84" s="26">
        <v>13</v>
      </c>
      <c r="W84" s="8">
        <f t="shared" si="38"/>
        <v>39</v>
      </c>
      <c r="X84" s="26">
        <v>99</v>
      </c>
      <c r="Y84" s="16">
        <f t="shared" si="39"/>
        <v>99</v>
      </c>
      <c r="Z84" s="27">
        <v>79</v>
      </c>
      <c r="AA84" s="8">
        <f t="shared" si="40"/>
        <v>79</v>
      </c>
      <c r="AB84" s="26">
        <v>0</v>
      </c>
      <c r="AC84" s="7">
        <f t="shared" si="41"/>
        <v>0</v>
      </c>
      <c r="AD84" s="27">
        <v>5</v>
      </c>
      <c r="AE84" s="8">
        <f t="shared" si="42"/>
        <v>60</v>
      </c>
      <c r="AF84" s="25">
        <v>2</v>
      </c>
      <c r="AG84" s="8">
        <f t="shared" si="43"/>
        <v>30</v>
      </c>
      <c r="AH84" s="112">
        <f t="shared" si="44"/>
        <v>672</v>
      </c>
    </row>
    <row r="85" spans="2:34" ht="24" customHeight="1" x14ac:dyDescent="0.25">
      <c r="B85" s="6">
        <v>81</v>
      </c>
      <c r="C85" s="74" t="s">
        <v>97</v>
      </c>
      <c r="D85" s="24" t="s">
        <v>22</v>
      </c>
      <c r="E85" s="24" t="s">
        <v>21</v>
      </c>
      <c r="F85" s="26">
        <v>7</v>
      </c>
      <c r="G85" s="7">
        <f t="shared" si="30"/>
        <v>84</v>
      </c>
      <c r="H85" s="19">
        <v>37</v>
      </c>
      <c r="I85" s="33">
        <f t="shared" si="31"/>
        <v>74</v>
      </c>
      <c r="J85" s="26">
        <v>35</v>
      </c>
      <c r="K85" s="7">
        <f t="shared" si="32"/>
        <v>70</v>
      </c>
      <c r="L85" s="27">
        <v>7</v>
      </c>
      <c r="M85" s="8">
        <f t="shared" si="33"/>
        <v>70</v>
      </c>
      <c r="N85" s="26">
        <v>118</v>
      </c>
      <c r="O85" s="7">
        <f t="shared" si="34"/>
        <v>118</v>
      </c>
      <c r="P85" s="27">
        <v>53</v>
      </c>
      <c r="Q85" s="66">
        <f t="shared" si="35"/>
        <v>106</v>
      </c>
      <c r="R85" s="26">
        <v>6</v>
      </c>
      <c r="S85" s="7">
        <f t="shared" si="36"/>
        <v>120</v>
      </c>
      <c r="T85" s="27">
        <v>5</v>
      </c>
      <c r="U85" s="8">
        <f t="shared" si="37"/>
        <v>40</v>
      </c>
      <c r="V85" s="26">
        <v>34</v>
      </c>
      <c r="W85" s="8">
        <f t="shared" si="38"/>
        <v>102</v>
      </c>
      <c r="X85" s="26">
        <v>112</v>
      </c>
      <c r="Y85" s="16">
        <f t="shared" si="39"/>
        <v>112</v>
      </c>
      <c r="Z85" s="27">
        <v>145</v>
      </c>
      <c r="AA85" s="8">
        <f t="shared" si="40"/>
        <v>145</v>
      </c>
      <c r="AB85" s="26">
        <v>13</v>
      </c>
      <c r="AC85" s="7">
        <f t="shared" si="41"/>
        <v>78</v>
      </c>
      <c r="AD85" s="27">
        <v>3</v>
      </c>
      <c r="AE85" s="8">
        <f t="shared" si="42"/>
        <v>36</v>
      </c>
      <c r="AF85" s="25">
        <v>0</v>
      </c>
      <c r="AG85" s="8">
        <f t="shared" si="43"/>
        <v>0</v>
      </c>
      <c r="AH85" s="112">
        <f t="shared" si="44"/>
        <v>1155</v>
      </c>
    </row>
    <row r="86" spans="2:34" ht="24" customHeight="1" x14ac:dyDescent="0.25">
      <c r="B86" s="6">
        <v>82</v>
      </c>
      <c r="C86" s="74" t="s">
        <v>99</v>
      </c>
      <c r="D86" s="24" t="s">
        <v>22</v>
      </c>
      <c r="E86" s="24" t="s">
        <v>21</v>
      </c>
      <c r="F86" s="26">
        <v>6</v>
      </c>
      <c r="G86" s="7">
        <f t="shared" si="30"/>
        <v>72</v>
      </c>
      <c r="H86" s="19">
        <v>37</v>
      </c>
      <c r="I86" s="33">
        <f t="shared" si="31"/>
        <v>74</v>
      </c>
      <c r="J86" s="26">
        <v>13</v>
      </c>
      <c r="K86" s="7">
        <f t="shared" si="32"/>
        <v>26</v>
      </c>
      <c r="L86" s="27">
        <v>5</v>
      </c>
      <c r="M86" s="8">
        <f t="shared" si="33"/>
        <v>50</v>
      </c>
      <c r="N86" s="26">
        <v>92</v>
      </c>
      <c r="O86" s="7">
        <f t="shared" si="34"/>
        <v>92</v>
      </c>
      <c r="P86" s="27">
        <v>54</v>
      </c>
      <c r="Q86" s="66">
        <f t="shared" si="35"/>
        <v>108</v>
      </c>
      <c r="R86" s="26">
        <v>6</v>
      </c>
      <c r="S86" s="7">
        <f t="shared" si="36"/>
        <v>120</v>
      </c>
      <c r="T86" s="27">
        <v>9</v>
      </c>
      <c r="U86" s="8">
        <f t="shared" si="37"/>
        <v>72</v>
      </c>
      <c r="V86" s="26">
        <v>28</v>
      </c>
      <c r="W86" s="8">
        <f t="shared" si="38"/>
        <v>84</v>
      </c>
      <c r="X86" s="26">
        <v>117</v>
      </c>
      <c r="Y86" s="16">
        <f t="shared" si="39"/>
        <v>117</v>
      </c>
      <c r="Z86" s="27">
        <v>134</v>
      </c>
      <c r="AA86" s="8">
        <f t="shared" si="40"/>
        <v>134</v>
      </c>
      <c r="AB86" s="26">
        <v>16</v>
      </c>
      <c r="AC86" s="7">
        <f t="shared" si="41"/>
        <v>96</v>
      </c>
      <c r="AD86" s="27">
        <v>4</v>
      </c>
      <c r="AE86" s="8">
        <f t="shared" si="42"/>
        <v>48</v>
      </c>
      <c r="AF86" s="25">
        <v>1</v>
      </c>
      <c r="AG86" s="8">
        <f t="shared" si="43"/>
        <v>15</v>
      </c>
      <c r="AH86" s="112">
        <f t="shared" si="44"/>
        <v>1108</v>
      </c>
    </row>
    <row r="87" spans="2:34" ht="24" customHeight="1" x14ac:dyDescent="0.25">
      <c r="B87" s="6">
        <v>83</v>
      </c>
      <c r="C87" s="74" t="s">
        <v>100</v>
      </c>
      <c r="D87" s="24" t="s">
        <v>22</v>
      </c>
      <c r="E87" s="24" t="s">
        <v>21</v>
      </c>
      <c r="F87" s="26">
        <v>10</v>
      </c>
      <c r="G87" s="7">
        <f t="shared" si="30"/>
        <v>120</v>
      </c>
      <c r="H87" s="19">
        <v>37</v>
      </c>
      <c r="I87" s="33">
        <f t="shared" si="31"/>
        <v>74</v>
      </c>
      <c r="J87" s="26">
        <v>47</v>
      </c>
      <c r="K87" s="7">
        <f t="shared" si="32"/>
        <v>94</v>
      </c>
      <c r="L87" s="27">
        <v>11</v>
      </c>
      <c r="M87" s="8">
        <f t="shared" si="33"/>
        <v>110</v>
      </c>
      <c r="N87" s="26">
        <v>128</v>
      </c>
      <c r="O87" s="7">
        <f t="shared" si="34"/>
        <v>128</v>
      </c>
      <c r="P87" s="27">
        <v>38</v>
      </c>
      <c r="Q87" s="66">
        <f t="shared" si="35"/>
        <v>76</v>
      </c>
      <c r="R87" s="26">
        <v>1</v>
      </c>
      <c r="S87" s="7">
        <f t="shared" si="36"/>
        <v>20</v>
      </c>
      <c r="T87" s="27">
        <v>3</v>
      </c>
      <c r="U87" s="8">
        <f t="shared" si="37"/>
        <v>24</v>
      </c>
      <c r="V87" s="26">
        <v>29</v>
      </c>
      <c r="W87" s="8">
        <f t="shared" si="38"/>
        <v>87</v>
      </c>
      <c r="X87" s="26">
        <v>102</v>
      </c>
      <c r="Y87" s="16">
        <f t="shared" si="39"/>
        <v>102</v>
      </c>
      <c r="Z87" s="27">
        <v>149</v>
      </c>
      <c r="AA87" s="8">
        <f t="shared" si="40"/>
        <v>149</v>
      </c>
      <c r="AB87" s="26">
        <v>10</v>
      </c>
      <c r="AC87" s="7">
        <f t="shared" si="41"/>
        <v>60</v>
      </c>
      <c r="AD87" s="27">
        <v>4</v>
      </c>
      <c r="AE87" s="8">
        <f t="shared" si="42"/>
        <v>48</v>
      </c>
      <c r="AF87" s="25">
        <v>1</v>
      </c>
      <c r="AG87" s="8">
        <f t="shared" si="43"/>
        <v>15</v>
      </c>
      <c r="AH87" s="112">
        <f t="shared" si="44"/>
        <v>1107</v>
      </c>
    </row>
    <row r="88" spans="2:34" ht="24" customHeight="1" x14ac:dyDescent="0.25">
      <c r="B88" s="6">
        <v>84</v>
      </c>
      <c r="C88" s="74" t="s">
        <v>147</v>
      </c>
      <c r="D88" s="24" t="s">
        <v>144</v>
      </c>
      <c r="E88" s="24" t="s">
        <v>20</v>
      </c>
      <c r="F88" s="26">
        <v>4</v>
      </c>
      <c r="G88" s="7">
        <f t="shared" si="30"/>
        <v>48</v>
      </c>
      <c r="H88" s="19">
        <v>37</v>
      </c>
      <c r="I88" s="33">
        <f t="shared" si="31"/>
        <v>74</v>
      </c>
      <c r="J88" s="26">
        <v>12</v>
      </c>
      <c r="K88" s="7">
        <f t="shared" si="32"/>
        <v>24</v>
      </c>
      <c r="L88" s="27">
        <v>6</v>
      </c>
      <c r="M88" s="8">
        <f t="shared" si="33"/>
        <v>60</v>
      </c>
      <c r="N88" s="26">
        <v>76</v>
      </c>
      <c r="O88" s="7">
        <f t="shared" si="34"/>
        <v>76</v>
      </c>
      <c r="P88" s="27">
        <v>26</v>
      </c>
      <c r="Q88" s="66">
        <f t="shared" si="35"/>
        <v>52</v>
      </c>
      <c r="R88" s="26">
        <v>2</v>
      </c>
      <c r="S88" s="7">
        <f t="shared" si="36"/>
        <v>40</v>
      </c>
      <c r="T88" s="27">
        <v>4</v>
      </c>
      <c r="U88" s="8">
        <f t="shared" si="37"/>
        <v>32</v>
      </c>
      <c r="V88" s="26">
        <v>0</v>
      </c>
      <c r="W88" s="8">
        <f t="shared" si="38"/>
        <v>0</v>
      </c>
      <c r="X88" s="26">
        <v>0</v>
      </c>
      <c r="Y88" s="16">
        <f t="shared" si="39"/>
        <v>0</v>
      </c>
      <c r="Z88" s="27">
        <v>145</v>
      </c>
      <c r="AA88" s="8">
        <f t="shared" si="40"/>
        <v>145</v>
      </c>
      <c r="AB88" s="26">
        <v>7</v>
      </c>
      <c r="AC88" s="7">
        <f t="shared" si="41"/>
        <v>42</v>
      </c>
      <c r="AD88" s="27">
        <v>1</v>
      </c>
      <c r="AE88" s="8">
        <f t="shared" si="42"/>
        <v>12</v>
      </c>
      <c r="AF88" s="25">
        <v>0</v>
      </c>
      <c r="AG88" s="8">
        <f t="shared" si="43"/>
        <v>0</v>
      </c>
      <c r="AH88" s="112">
        <f t="shared" si="44"/>
        <v>605</v>
      </c>
    </row>
    <row r="89" spans="2:34" ht="24" customHeight="1" x14ac:dyDescent="0.25">
      <c r="B89" s="6">
        <v>85</v>
      </c>
      <c r="C89" s="74" t="s">
        <v>54</v>
      </c>
      <c r="D89" s="24" t="s">
        <v>27</v>
      </c>
      <c r="E89" s="24" t="s">
        <v>21</v>
      </c>
      <c r="F89" s="26">
        <v>6</v>
      </c>
      <c r="G89" s="7">
        <f t="shared" si="30"/>
        <v>72</v>
      </c>
      <c r="H89" s="19">
        <v>36</v>
      </c>
      <c r="I89" s="33">
        <f t="shared" si="31"/>
        <v>72</v>
      </c>
      <c r="J89" s="26">
        <v>27</v>
      </c>
      <c r="K89" s="7">
        <f t="shared" si="32"/>
        <v>54</v>
      </c>
      <c r="L89" s="27">
        <v>9</v>
      </c>
      <c r="M89" s="8">
        <f t="shared" si="33"/>
        <v>90</v>
      </c>
      <c r="N89" s="26">
        <v>104</v>
      </c>
      <c r="O89" s="7">
        <f t="shared" si="34"/>
        <v>104</v>
      </c>
      <c r="P89" s="27">
        <v>35</v>
      </c>
      <c r="Q89" s="66">
        <f t="shared" si="35"/>
        <v>70</v>
      </c>
      <c r="R89" s="26">
        <v>2</v>
      </c>
      <c r="S89" s="7">
        <f t="shared" si="36"/>
        <v>40</v>
      </c>
      <c r="T89" s="27">
        <v>2</v>
      </c>
      <c r="U89" s="8">
        <f t="shared" si="37"/>
        <v>16</v>
      </c>
      <c r="V89" s="26">
        <v>28</v>
      </c>
      <c r="W89" s="8">
        <f t="shared" si="38"/>
        <v>84</v>
      </c>
      <c r="X89" s="26">
        <v>0</v>
      </c>
      <c r="Y89" s="16">
        <f t="shared" si="39"/>
        <v>0</v>
      </c>
      <c r="Z89" s="27">
        <v>146</v>
      </c>
      <c r="AA89" s="8">
        <f t="shared" si="40"/>
        <v>146</v>
      </c>
      <c r="AB89" s="26">
        <v>3</v>
      </c>
      <c r="AC89" s="7">
        <f t="shared" si="41"/>
        <v>18</v>
      </c>
      <c r="AD89" s="27">
        <v>5</v>
      </c>
      <c r="AE89" s="8">
        <f t="shared" si="42"/>
        <v>60</v>
      </c>
      <c r="AF89" s="25">
        <v>1</v>
      </c>
      <c r="AG89" s="8">
        <f t="shared" si="43"/>
        <v>15</v>
      </c>
      <c r="AH89" s="112">
        <f t="shared" si="44"/>
        <v>841</v>
      </c>
    </row>
    <row r="90" spans="2:34" ht="24" customHeight="1" x14ac:dyDescent="0.25">
      <c r="B90" s="6">
        <v>86</v>
      </c>
      <c r="C90" s="74" t="s">
        <v>141</v>
      </c>
      <c r="D90" s="24" t="s">
        <v>27</v>
      </c>
      <c r="E90" s="24" t="s">
        <v>20</v>
      </c>
      <c r="F90" s="26">
        <v>3</v>
      </c>
      <c r="G90" s="7">
        <f t="shared" si="30"/>
        <v>36</v>
      </c>
      <c r="H90" s="19">
        <v>36</v>
      </c>
      <c r="I90" s="33">
        <f t="shared" si="31"/>
        <v>72</v>
      </c>
      <c r="J90" s="26">
        <v>12</v>
      </c>
      <c r="K90" s="7">
        <f t="shared" si="32"/>
        <v>24</v>
      </c>
      <c r="L90" s="27">
        <v>6</v>
      </c>
      <c r="M90" s="8">
        <f t="shared" si="33"/>
        <v>60</v>
      </c>
      <c r="N90" s="26">
        <v>62</v>
      </c>
      <c r="O90" s="7">
        <f t="shared" si="34"/>
        <v>62</v>
      </c>
      <c r="P90" s="27">
        <v>38</v>
      </c>
      <c r="Q90" s="66">
        <f t="shared" si="35"/>
        <v>76</v>
      </c>
      <c r="R90" s="26">
        <v>1</v>
      </c>
      <c r="S90" s="7">
        <f t="shared" si="36"/>
        <v>20</v>
      </c>
      <c r="T90" s="27">
        <v>2</v>
      </c>
      <c r="U90" s="8">
        <f t="shared" si="37"/>
        <v>16</v>
      </c>
      <c r="V90" s="26">
        <v>26</v>
      </c>
      <c r="W90" s="8">
        <f t="shared" si="38"/>
        <v>78</v>
      </c>
      <c r="X90" s="26">
        <v>139</v>
      </c>
      <c r="Y90" s="16">
        <f t="shared" si="39"/>
        <v>139</v>
      </c>
      <c r="Z90" s="27">
        <v>0</v>
      </c>
      <c r="AA90" s="8">
        <f t="shared" si="40"/>
        <v>0</v>
      </c>
      <c r="AB90" s="26">
        <v>0</v>
      </c>
      <c r="AC90" s="7">
        <f t="shared" si="41"/>
        <v>0</v>
      </c>
      <c r="AD90" s="27">
        <v>1</v>
      </c>
      <c r="AE90" s="8">
        <f t="shared" si="42"/>
        <v>12</v>
      </c>
      <c r="AF90" s="25">
        <v>8</v>
      </c>
      <c r="AG90" s="8">
        <f t="shared" si="43"/>
        <v>120</v>
      </c>
      <c r="AH90" s="112">
        <f t="shared" si="44"/>
        <v>715</v>
      </c>
    </row>
    <row r="91" spans="2:34" ht="24" customHeight="1" x14ac:dyDescent="0.25">
      <c r="B91" s="6">
        <v>87</v>
      </c>
      <c r="C91" s="74" t="s">
        <v>157</v>
      </c>
      <c r="D91" s="24" t="s">
        <v>149</v>
      </c>
      <c r="E91" s="24" t="s">
        <v>30</v>
      </c>
      <c r="F91" s="26">
        <v>2</v>
      </c>
      <c r="G91" s="7">
        <f t="shared" si="30"/>
        <v>24</v>
      </c>
      <c r="H91" s="19">
        <v>36</v>
      </c>
      <c r="I91" s="33">
        <f t="shared" si="31"/>
        <v>72</v>
      </c>
      <c r="J91" s="26">
        <v>1</v>
      </c>
      <c r="K91" s="7">
        <f t="shared" si="32"/>
        <v>2</v>
      </c>
      <c r="L91" s="27">
        <v>7</v>
      </c>
      <c r="M91" s="8">
        <f t="shared" si="33"/>
        <v>70</v>
      </c>
      <c r="N91" s="26">
        <v>60</v>
      </c>
      <c r="O91" s="7">
        <f t="shared" si="34"/>
        <v>60</v>
      </c>
      <c r="P91" s="27">
        <v>33</v>
      </c>
      <c r="Q91" s="66">
        <f t="shared" si="35"/>
        <v>66</v>
      </c>
      <c r="R91" s="26">
        <v>0</v>
      </c>
      <c r="S91" s="7">
        <f t="shared" si="36"/>
        <v>0</v>
      </c>
      <c r="T91" s="27">
        <v>6</v>
      </c>
      <c r="U91" s="8">
        <f t="shared" si="37"/>
        <v>48</v>
      </c>
      <c r="V91" s="26">
        <v>16</v>
      </c>
      <c r="W91" s="8">
        <f t="shared" si="38"/>
        <v>48</v>
      </c>
      <c r="X91" s="26">
        <v>0</v>
      </c>
      <c r="Y91" s="16">
        <f t="shared" si="39"/>
        <v>0</v>
      </c>
      <c r="Z91" s="27">
        <v>117</v>
      </c>
      <c r="AA91" s="8">
        <f t="shared" si="40"/>
        <v>117</v>
      </c>
      <c r="AB91" s="26">
        <v>18</v>
      </c>
      <c r="AC91" s="7">
        <f t="shared" si="41"/>
        <v>108</v>
      </c>
      <c r="AD91" s="27">
        <v>1</v>
      </c>
      <c r="AE91" s="8">
        <f t="shared" si="42"/>
        <v>12</v>
      </c>
      <c r="AF91" s="25">
        <v>3</v>
      </c>
      <c r="AG91" s="8">
        <f t="shared" si="43"/>
        <v>45</v>
      </c>
      <c r="AH91" s="112">
        <f t="shared" si="44"/>
        <v>672</v>
      </c>
    </row>
    <row r="92" spans="2:34" ht="24" customHeight="1" x14ac:dyDescent="0.25">
      <c r="B92" s="6">
        <v>88</v>
      </c>
      <c r="C92" s="74" t="s">
        <v>128</v>
      </c>
      <c r="D92" s="24" t="s">
        <v>27</v>
      </c>
      <c r="E92" s="24" t="s">
        <v>21</v>
      </c>
      <c r="F92" s="26">
        <v>6</v>
      </c>
      <c r="G92" s="7">
        <f t="shared" si="30"/>
        <v>72</v>
      </c>
      <c r="H92" s="19">
        <v>35</v>
      </c>
      <c r="I92" s="33">
        <f t="shared" si="31"/>
        <v>70</v>
      </c>
      <c r="J92" s="26">
        <v>17</v>
      </c>
      <c r="K92" s="7">
        <f t="shared" si="32"/>
        <v>34</v>
      </c>
      <c r="L92" s="27">
        <v>4</v>
      </c>
      <c r="M92" s="8">
        <f t="shared" si="33"/>
        <v>40</v>
      </c>
      <c r="N92" s="26">
        <v>71</v>
      </c>
      <c r="O92" s="7">
        <f t="shared" si="34"/>
        <v>71</v>
      </c>
      <c r="P92" s="27">
        <v>43</v>
      </c>
      <c r="Q92" s="66">
        <f t="shared" si="35"/>
        <v>86</v>
      </c>
      <c r="R92" s="26">
        <v>2</v>
      </c>
      <c r="S92" s="7">
        <f t="shared" si="36"/>
        <v>40</v>
      </c>
      <c r="T92" s="27">
        <v>7</v>
      </c>
      <c r="U92" s="8">
        <f t="shared" si="37"/>
        <v>56</v>
      </c>
      <c r="V92" s="26">
        <v>16</v>
      </c>
      <c r="W92" s="8">
        <f t="shared" si="38"/>
        <v>48</v>
      </c>
      <c r="X92" s="26">
        <v>59</v>
      </c>
      <c r="Y92" s="16">
        <f t="shared" si="39"/>
        <v>59</v>
      </c>
      <c r="Z92" s="27">
        <v>130</v>
      </c>
      <c r="AA92" s="8">
        <f t="shared" si="40"/>
        <v>130</v>
      </c>
      <c r="AB92" s="26">
        <v>13</v>
      </c>
      <c r="AC92" s="7">
        <f t="shared" si="41"/>
        <v>78</v>
      </c>
      <c r="AD92" s="27">
        <v>1</v>
      </c>
      <c r="AE92" s="8">
        <f t="shared" si="42"/>
        <v>12</v>
      </c>
      <c r="AF92" s="25">
        <v>0</v>
      </c>
      <c r="AG92" s="8">
        <f t="shared" si="43"/>
        <v>0</v>
      </c>
      <c r="AH92" s="112">
        <f t="shared" si="44"/>
        <v>796</v>
      </c>
    </row>
    <row r="93" spans="2:34" ht="24" customHeight="1" x14ac:dyDescent="0.25">
      <c r="B93" s="6">
        <v>89</v>
      </c>
      <c r="C93" s="74" t="s">
        <v>154</v>
      </c>
      <c r="D93" s="24" t="s">
        <v>149</v>
      </c>
      <c r="E93" s="24" t="s">
        <v>30</v>
      </c>
      <c r="F93" s="26">
        <v>4</v>
      </c>
      <c r="G93" s="7">
        <f t="shared" si="30"/>
        <v>48</v>
      </c>
      <c r="H93" s="19">
        <v>34</v>
      </c>
      <c r="I93" s="33">
        <f t="shared" si="31"/>
        <v>68</v>
      </c>
      <c r="J93" s="26">
        <v>17</v>
      </c>
      <c r="K93" s="7">
        <f t="shared" si="32"/>
        <v>34</v>
      </c>
      <c r="L93" s="27">
        <v>9</v>
      </c>
      <c r="M93" s="8">
        <f t="shared" si="33"/>
        <v>90</v>
      </c>
      <c r="N93" s="26">
        <v>94</v>
      </c>
      <c r="O93" s="7">
        <f t="shared" si="34"/>
        <v>94</v>
      </c>
      <c r="P93" s="27">
        <v>54</v>
      </c>
      <c r="Q93" s="66">
        <f t="shared" si="35"/>
        <v>108</v>
      </c>
      <c r="R93" s="26">
        <v>1</v>
      </c>
      <c r="S93" s="7">
        <f t="shared" si="36"/>
        <v>20</v>
      </c>
      <c r="T93" s="27">
        <v>9</v>
      </c>
      <c r="U93" s="8">
        <f t="shared" si="37"/>
        <v>72</v>
      </c>
      <c r="V93" s="26">
        <v>32</v>
      </c>
      <c r="W93" s="8">
        <f t="shared" si="38"/>
        <v>96</v>
      </c>
      <c r="X93" s="26">
        <v>109</v>
      </c>
      <c r="Y93" s="16">
        <f t="shared" si="39"/>
        <v>109</v>
      </c>
      <c r="Z93" s="27">
        <v>146</v>
      </c>
      <c r="AA93" s="8">
        <f t="shared" si="40"/>
        <v>146</v>
      </c>
      <c r="AB93" s="26">
        <v>4</v>
      </c>
      <c r="AC93" s="7">
        <f t="shared" si="41"/>
        <v>24</v>
      </c>
      <c r="AD93" s="27">
        <v>3</v>
      </c>
      <c r="AE93" s="8">
        <f t="shared" si="42"/>
        <v>36</v>
      </c>
      <c r="AF93" s="25">
        <v>1</v>
      </c>
      <c r="AG93" s="8">
        <f t="shared" si="43"/>
        <v>15</v>
      </c>
      <c r="AH93" s="112">
        <f t="shared" si="44"/>
        <v>960</v>
      </c>
    </row>
    <row r="94" spans="2:34" ht="24" customHeight="1" x14ac:dyDescent="0.25">
      <c r="B94" s="6">
        <v>90</v>
      </c>
      <c r="C94" s="74" t="s">
        <v>158</v>
      </c>
      <c r="D94" s="24" t="s">
        <v>149</v>
      </c>
      <c r="E94" s="24" t="s">
        <v>30</v>
      </c>
      <c r="F94" s="26">
        <v>5</v>
      </c>
      <c r="G94" s="7">
        <f t="shared" si="30"/>
        <v>60</v>
      </c>
      <c r="H94" s="19">
        <v>34</v>
      </c>
      <c r="I94" s="33">
        <f t="shared" si="31"/>
        <v>68</v>
      </c>
      <c r="J94" s="26">
        <v>2</v>
      </c>
      <c r="K94" s="7">
        <f t="shared" si="32"/>
        <v>4</v>
      </c>
      <c r="L94" s="27">
        <v>5</v>
      </c>
      <c r="M94" s="8">
        <f t="shared" si="33"/>
        <v>50</v>
      </c>
      <c r="N94" s="26">
        <v>20</v>
      </c>
      <c r="O94" s="7">
        <f t="shared" si="34"/>
        <v>20</v>
      </c>
      <c r="P94" s="27">
        <v>36</v>
      </c>
      <c r="Q94" s="66">
        <f t="shared" si="35"/>
        <v>72</v>
      </c>
      <c r="R94" s="26">
        <v>2</v>
      </c>
      <c r="S94" s="7">
        <f t="shared" si="36"/>
        <v>40</v>
      </c>
      <c r="T94" s="27">
        <v>3</v>
      </c>
      <c r="U94" s="8">
        <f t="shared" si="37"/>
        <v>24</v>
      </c>
      <c r="V94" s="26">
        <v>21</v>
      </c>
      <c r="W94" s="8">
        <f t="shared" si="38"/>
        <v>63</v>
      </c>
      <c r="X94" s="26">
        <v>0</v>
      </c>
      <c r="Y94" s="16">
        <f t="shared" si="39"/>
        <v>0</v>
      </c>
      <c r="Z94" s="27">
        <v>129</v>
      </c>
      <c r="AA94" s="8">
        <f t="shared" si="40"/>
        <v>129</v>
      </c>
      <c r="AB94" s="26">
        <v>0</v>
      </c>
      <c r="AC94" s="7">
        <f t="shared" si="41"/>
        <v>0</v>
      </c>
      <c r="AD94" s="27">
        <v>0</v>
      </c>
      <c r="AE94" s="8">
        <f t="shared" si="42"/>
        <v>0</v>
      </c>
      <c r="AF94" s="25">
        <v>1</v>
      </c>
      <c r="AG94" s="8">
        <f t="shared" si="43"/>
        <v>15</v>
      </c>
      <c r="AH94" s="112">
        <f t="shared" si="44"/>
        <v>545</v>
      </c>
    </row>
    <row r="95" spans="2:34" ht="24" customHeight="1" x14ac:dyDescent="0.25">
      <c r="B95" s="6">
        <v>91</v>
      </c>
      <c r="C95" s="74" t="s">
        <v>104</v>
      </c>
      <c r="D95" s="24" t="s">
        <v>22</v>
      </c>
      <c r="E95" s="24" t="s">
        <v>21</v>
      </c>
      <c r="F95" s="26">
        <v>8</v>
      </c>
      <c r="G95" s="7">
        <f t="shared" si="30"/>
        <v>96</v>
      </c>
      <c r="H95" s="19">
        <v>33</v>
      </c>
      <c r="I95" s="33">
        <f t="shared" si="31"/>
        <v>66</v>
      </c>
      <c r="J95" s="26">
        <v>30</v>
      </c>
      <c r="K95" s="7">
        <f t="shared" si="32"/>
        <v>60</v>
      </c>
      <c r="L95" s="27">
        <v>4</v>
      </c>
      <c r="M95" s="8">
        <f t="shared" si="33"/>
        <v>40</v>
      </c>
      <c r="N95" s="26">
        <v>104</v>
      </c>
      <c r="O95" s="7">
        <f t="shared" si="34"/>
        <v>104</v>
      </c>
      <c r="P95" s="27">
        <v>40</v>
      </c>
      <c r="Q95" s="66">
        <f t="shared" si="35"/>
        <v>80</v>
      </c>
      <c r="R95" s="26">
        <v>2</v>
      </c>
      <c r="S95" s="7">
        <f t="shared" si="36"/>
        <v>40</v>
      </c>
      <c r="T95" s="27">
        <v>4</v>
      </c>
      <c r="U95" s="8">
        <f t="shared" si="37"/>
        <v>32</v>
      </c>
      <c r="V95" s="26">
        <v>41</v>
      </c>
      <c r="W95" s="8">
        <f t="shared" si="38"/>
        <v>123</v>
      </c>
      <c r="X95" s="26">
        <v>111</v>
      </c>
      <c r="Y95" s="16">
        <f t="shared" si="39"/>
        <v>111</v>
      </c>
      <c r="Z95" s="27">
        <v>78</v>
      </c>
      <c r="AA95" s="8">
        <f t="shared" si="40"/>
        <v>78</v>
      </c>
      <c r="AB95" s="26">
        <v>15</v>
      </c>
      <c r="AC95" s="7">
        <f t="shared" si="41"/>
        <v>90</v>
      </c>
      <c r="AD95" s="27">
        <v>3</v>
      </c>
      <c r="AE95" s="8">
        <f t="shared" si="42"/>
        <v>36</v>
      </c>
      <c r="AF95" s="25">
        <v>1</v>
      </c>
      <c r="AG95" s="8">
        <f t="shared" si="43"/>
        <v>15</v>
      </c>
      <c r="AH95" s="112">
        <f t="shared" si="44"/>
        <v>971</v>
      </c>
    </row>
    <row r="96" spans="2:34" ht="24" customHeight="1" x14ac:dyDescent="0.25">
      <c r="B96" s="6">
        <v>92</v>
      </c>
      <c r="C96" s="74" t="s">
        <v>160</v>
      </c>
      <c r="D96" s="24" t="s">
        <v>149</v>
      </c>
      <c r="E96" s="24" t="s">
        <v>40</v>
      </c>
      <c r="F96" s="26">
        <v>8</v>
      </c>
      <c r="G96" s="7">
        <f t="shared" si="30"/>
        <v>96</v>
      </c>
      <c r="H96" s="19">
        <v>28</v>
      </c>
      <c r="I96" s="33">
        <f t="shared" si="31"/>
        <v>56</v>
      </c>
      <c r="J96" s="26">
        <v>24</v>
      </c>
      <c r="K96" s="7">
        <f t="shared" si="32"/>
        <v>48</v>
      </c>
      <c r="L96" s="27">
        <v>5</v>
      </c>
      <c r="M96" s="8">
        <f t="shared" si="33"/>
        <v>50</v>
      </c>
      <c r="N96" s="26">
        <v>112</v>
      </c>
      <c r="O96" s="7">
        <f t="shared" si="34"/>
        <v>112</v>
      </c>
      <c r="P96" s="27">
        <v>43</v>
      </c>
      <c r="Q96" s="66">
        <f t="shared" si="35"/>
        <v>86</v>
      </c>
      <c r="R96" s="26">
        <v>2</v>
      </c>
      <c r="S96" s="7">
        <f t="shared" si="36"/>
        <v>40</v>
      </c>
      <c r="T96" s="27">
        <v>9</v>
      </c>
      <c r="U96" s="8">
        <f t="shared" si="37"/>
        <v>72</v>
      </c>
      <c r="V96" s="40">
        <v>0</v>
      </c>
      <c r="W96" s="41">
        <f t="shared" si="38"/>
        <v>0</v>
      </c>
      <c r="X96" s="26">
        <v>92</v>
      </c>
      <c r="Y96" s="16">
        <f t="shared" si="39"/>
        <v>92</v>
      </c>
      <c r="Z96" s="27">
        <v>135</v>
      </c>
      <c r="AA96" s="8">
        <f t="shared" si="40"/>
        <v>135</v>
      </c>
      <c r="AB96" s="40">
        <v>0</v>
      </c>
      <c r="AC96" s="42">
        <f t="shared" si="41"/>
        <v>0</v>
      </c>
      <c r="AD96" s="27">
        <v>1</v>
      </c>
      <c r="AE96" s="8">
        <f t="shared" si="42"/>
        <v>12</v>
      </c>
      <c r="AF96" s="113">
        <v>0</v>
      </c>
      <c r="AG96" s="41">
        <f t="shared" si="43"/>
        <v>0</v>
      </c>
      <c r="AH96" s="112">
        <f t="shared" si="44"/>
        <v>799</v>
      </c>
    </row>
    <row r="97" spans="2:34" ht="24" customHeight="1" x14ac:dyDescent="0.25">
      <c r="B97" s="6">
        <v>93</v>
      </c>
      <c r="C97" s="74" t="s">
        <v>156</v>
      </c>
      <c r="D97" s="24" t="s">
        <v>149</v>
      </c>
      <c r="E97" s="24" t="s">
        <v>30</v>
      </c>
      <c r="F97" s="26">
        <v>6</v>
      </c>
      <c r="G97" s="7">
        <f t="shared" si="30"/>
        <v>72</v>
      </c>
      <c r="H97" s="19">
        <v>28</v>
      </c>
      <c r="I97" s="33">
        <f t="shared" si="31"/>
        <v>56</v>
      </c>
      <c r="J97" s="26">
        <v>24</v>
      </c>
      <c r="K97" s="7">
        <f t="shared" si="32"/>
        <v>48</v>
      </c>
      <c r="L97" s="27">
        <v>3</v>
      </c>
      <c r="M97" s="8">
        <f t="shared" si="33"/>
        <v>30</v>
      </c>
      <c r="N97" s="26">
        <v>66</v>
      </c>
      <c r="O97" s="7">
        <f t="shared" si="34"/>
        <v>66</v>
      </c>
      <c r="P97" s="27">
        <v>24</v>
      </c>
      <c r="Q97" s="66">
        <f t="shared" si="35"/>
        <v>48</v>
      </c>
      <c r="R97" s="26">
        <v>1</v>
      </c>
      <c r="S97" s="7">
        <f t="shared" si="36"/>
        <v>20</v>
      </c>
      <c r="T97" s="27">
        <v>6</v>
      </c>
      <c r="U97" s="8">
        <f t="shared" si="37"/>
        <v>48</v>
      </c>
      <c r="V97" s="26">
        <v>25</v>
      </c>
      <c r="W97" s="8">
        <f t="shared" si="38"/>
        <v>75</v>
      </c>
      <c r="X97" s="26">
        <v>114</v>
      </c>
      <c r="Y97" s="16">
        <f t="shared" si="39"/>
        <v>114</v>
      </c>
      <c r="Z97" s="27">
        <v>119</v>
      </c>
      <c r="AA97" s="8">
        <f t="shared" si="40"/>
        <v>119</v>
      </c>
      <c r="AB97" s="26">
        <v>8</v>
      </c>
      <c r="AC97" s="7">
        <f t="shared" si="41"/>
        <v>48</v>
      </c>
      <c r="AD97" s="27">
        <v>2</v>
      </c>
      <c r="AE97" s="8">
        <f t="shared" si="42"/>
        <v>24</v>
      </c>
      <c r="AF97" s="25">
        <v>1</v>
      </c>
      <c r="AG97" s="8">
        <f t="shared" si="43"/>
        <v>15</v>
      </c>
      <c r="AH97" s="112">
        <f t="shared" si="44"/>
        <v>783</v>
      </c>
    </row>
    <row r="98" spans="2:34" ht="24" customHeight="1" x14ac:dyDescent="0.25">
      <c r="B98" s="6">
        <v>94</v>
      </c>
      <c r="C98" s="74" t="s">
        <v>129</v>
      </c>
      <c r="D98" s="24" t="s">
        <v>27</v>
      </c>
      <c r="E98" s="24" t="s">
        <v>21</v>
      </c>
      <c r="F98" s="26">
        <v>4</v>
      </c>
      <c r="G98" s="7">
        <f t="shared" si="30"/>
        <v>48</v>
      </c>
      <c r="H98" s="19">
        <v>28</v>
      </c>
      <c r="I98" s="33">
        <f t="shared" si="31"/>
        <v>56</v>
      </c>
      <c r="J98" s="26">
        <v>6</v>
      </c>
      <c r="K98" s="7">
        <f t="shared" si="32"/>
        <v>12</v>
      </c>
      <c r="L98" s="27">
        <v>5</v>
      </c>
      <c r="M98" s="8">
        <f t="shared" si="33"/>
        <v>50</v>
      </c>
      <c r="N98" s="26">
        <v>38</v>
      </c>
      <c r="O98" s="7">
        <f t="shared" si="34"/>
        <v>38</v>
      </c>
      <c r="P98" s="27">
        <v>26</v>
      </c>
      <c r="Q98" s="66">
        <f t="shared" si="35"/>
        <v>52</v>
      </c>
      <c r="R98" s="26">
        <v>0</v>
      </c>
      <c r="S98" s="7">
        <f t="shared" si="36"/>
        <v>0</v>
      </c>
      <c r="T98" s="27">
        <v>5</v>
      </c>
      <c r="U98" s="8">
        <f t="shared" si="37"/>
        <v>40</v>
      </c>
      <c r="V98" s="26">
        <v>29</v>
      </c>
      <c r="W98" s="8">
        <f t="shared" si="38"/>
        <v>87</v>
      </c>
      <c r="X98" s="26">
        <v>134</v>
      </c>
      <c r="Y98" s="16">
        <f t="shared" si="39"/>
        <v>134</v>
      </c>
      <c r="Z98" s="27">
        <v>95</v>
      </c>
      <c r="AA98" s="8">
        <f t="shared" si="40"/>
        <v>95</v>
      </c>
      <c r="AB98" s="26">
        <v>7</v>
      </c>
      <c r="AC98" s="7">
        <f t="shared" si="41"/>
        <v>42</v>
      </c>
      <c r="AD98" s="27">
        <v>1</v>
      </c>
      <c r="AE98" s="8">
        <f t="shared" si="42"/>
        <v>12</v>
      </c>
      <c r="AF98" s="25">
        <v>0</v>
      </c>
      <c r="AG98" s="8">
        <f t="shared" si="43"/>
        <v>0</v>
      </c>
      <c r="AH98" s="112">
        <f t="shared" si="44"/>
        <v>666</v>
      </c>
    </row>
    <row r="99" spans="2:34" ht="24" customHeight="1" x14ac:dyDescent="0.25">
      <c r="B99" s="6">
        <v>95</v>
      </c>
      <c r="C99" s="74" t="s">
        <v>78</v>
      </c>
      <c r="D99" s="24" t="s">
        <v>149</v>
      </c>
      <c r="E99" s="24" t="s">
        <v>40</v>
      </c>
      <c r="F99" s="26">
        <v>6</v>
      </c>
      <c r="G99" s="7">
        <f t="shared" si="30"/>
        <v>72</v>
      </c>
      <c r="H99" s="19">
        <v>28</v>
      </c>
      <c r="I99" s="33">
        <f t="shared" si="31"/>
        <v>56</v>
      </c>
      <c r="J99" s="26">
        <v>15</v>
      </c>
      <c r="K99" s="7">
        <f t="shared" si="32"/>
        <v>30</v>
      </c>
      <c r="L99" s="27">
        <v>3</v>
      </c>
      <c r="M99" s="8">
        <f t="shared" si="33"/>
        <v>30</v>
      </c>
      <c r="N99" s="26">
        <v>117</v>
      </c>
      <c r="O99" s="7">
        <f t="shared" si="34"/>
        <v>117</v>
      </c>
      <c r="P99" s="27">
        <v>20</v>
      </c>
      <c r="Q99" s="66">
        <f t="shared" si="35"/>
        <v>40</v>
      </c>
      <c r="R99" s="26">
        <v>0</v>
      </c>
      <c r="S99" s="7">
        <f t="shared" si="36"/>
        <v>0</v>
      </c>
      <c r="T99" s="27">
        <v>0</v>
      </c>
      <c r="U99" s="8">
        <f t="shared" si="37"/>
        <v>0</v>
      </c>
      <c r="V99" s="40">
        <v>0</v>
      </c>
      <c r="W99" s="41">
        <f t="shared" si="38"/>
        <v>0</v>
      </c>
      <c r="X99" s="26">
        <v>110</v>
      </c>
      <c r="Y99" s="16">
        <f t="shared" si="39"/>
        <v>110</v>
      </c>
      <c r="Z99" s="27">
        <v>105</v>
      </c>
      <c r="AA99" s="8">
        <f t="shared" si="40"/>
        <v>105</v>
      </c>
      <c r="AB99" s="40">
        <v>0</v>
      </c>
      <c r="AC99" s="42">
        <f t="shared" si="41"/>
        <v>0</v>
      </c>
      <c r="AD99" s="27">
        <v>2</v>
      </c>
      <c r="AE99" s="8">
        <f t="shared" si="42"/>
        <v>24</v>
      </c>
      <c r="AF99" s="113">
        <v>0</v>
      </c>
      <c r="AG99" s="41">
        <f t="shared" si="43"/>
        <v>0</v>
      </c>
      <c r="AH99" s="112">
        <f t="shared" si="44"/>
        <v>584</v>
      </c>
    </row>
    <row r="100" spans="2:34" ht="24" customHeight="1" x14ac:dyDescent="0.25">
      <c r="B100" s="6">
        <v>96</v>
      </c>
      <c r="C100" s="74" t="s">
        <v>152</v>
      </c>
      <c r="D100" s="24" t="s">
        <v>149</v>
      </c>
      <c r="E100" s="24" t="s">
        <v>29</v>
      </c>
      <c r="F100" s="26">
        <v>6</v>
      </c>
      <c r="G100" s="7">
        <f t="shared" si="30"/>
        <v>72</v>
      </c>
      <c r="H100" s="19">
        <v>27</v>
      </c>
      <c r="I100" s="33">
        <f t="shared" si="31"/>
        <v>54</v>
      </c>
      <c r="J100" s="26">
        <v>3</v>
      </c>
      <c r="K100" s="7">
        <f t="shared" si="32"/>
        <v>6</v>
      </c>
      <c r="L100" s="27">
        <v>5</v>
      </c>
      <c r="M100" s="8">
        <f t="shared" si="33"/>
        <v>50</v>
      </c>
      <c r="N100" s="26">
        <v>65</v>
      </c>
      <c r="O100" s="7">
        <f t="shared" si="34"/>
        <v>65</v>
      </c>
      <c r="P100" s="27">
        <v>49</v>
      </c>
      <c r="Q100" s="66">
        <f t="shared" si="35"/>
        <v>98</v>
      </c>
      <c r="R100" s="26">
        <v>1</v>
      </c>
      <c r="S100" s="7">
        <f t="shared" si="36"/>
        <v>20</v>
      </c>
      <c r="T100" s="27">
        <v>6</v>
      </c>
      <c r="U100" s="8">
        <f t="shared" si="37"/>
        <v>48</v>
      </c>
      <c r="V100" s="26">
        <v>10</v>
      </c>
      <c r="W100" s="8">
        <f t="shared" si="38"/>
        <v>30</v>
      </c>
      <c r="X100" s="26">
        <v>79</v>
      </c>
      <c r="Y100" s="16">
        <f t="shared" si="39"/>
        <v>79</v>
      </c>
      <c r="Z100" s="27">
        <v>130</v>
      </c>
      <c r="AA100" s="8">
        <f t="shared" si="40"/>
        <v>130</v>
      </c>
      <c r="AB100" s="26">
        <v>9</v>
      </c>
      <c r="AC100" s="7">
        <f t="shared" si="41"/>
        <v>54</v>
      </c>
      <c r="AD100" s="27">
        <v>0</v>
      </c>
      <c r="AE100" s="8">
        <f t="shared" si="42"/>
        <v>0</v>
      </c>
      <c r="AF100" s="25">
        <v>1</v>
      </c>
      <c r="AG100" s="8">
        <f t="shared" si="43"/>
        <v>15</v>
      </c>
      <c r="AH100" s="112">
        <f t="shared" si="44"/>
        <v>721</v>
      </c>
    </row>
    <row r="101" spans="2:34" ht="24" customHeight="1" x14ac:dyDescent="0.25">
      <c r="B101" s="6">
        <v>97</v>
      </c>
      <c r="C101" s="74" t="s">
        <v>72</v>
      </c>
      <c r="D101" s="24" t="s">
        <v>27</v>
      </c>
      <c r="E101" s="24" t="s">
        <v>20</v>
      </c>
      <c r="F101" s="26">
        <v>6</v>
      </c>
      <c r="G101" s="7">
        <f t="shared" ref="G101:G132" si="45">F101*12</f>
        <v>72</v>
      </c>
      <c r="H101" s="19">
        <v>26</v>
      </c>
      <c r="I101" s="33">
        <f t="shared" ref="I101:I132" si="46">H101*2</f>
        <v>52</v>
      </c>
      <c r="J101" s="26">
        <v>16</v>
      </c>
      <c r="K101" s="7">
        <f t="shared" ref="K101:K132" si="47">J101*2</f>
        <v>32</v>
      </c>
      <c r="L101" s="27">
        <v>7</v>
      </c>
      <c r="M101" s="8">
        <f t="shared" ref="M101:M132" si="48">L101*10</f>
        <v>70</v>
      </c>
      <c r="N101" s="26">
        <v>74</v>
      </c>
      <c r="O101" s="7">
        <f t="shared" ref="O101:O132" si="49">N101</f>
        <v>74</v>
      </c>
      <c r="P101" s="27">
        <v>16</v>
      </c>
      <c r="Q101" s="66">
        <f t="shared" ref="Q101:Q132" si="50">P101*2</f>
        <v>32</v>
      </c>
      <c r="R101" s="26">
        <v>3</v>
      </c>
      <c r="S101" s="7">
        <f t="shared" ref="S101:S132" si="51">R101*20</f>
        <v>60</v>
      </c>
      <c r="T101" s="27">
        <v>4</v>
      </c>
      <c r="U101" s="8">
        <f t="shared" ref="U101:U132" si="52">T101*8</f>
        <v>32</v>
      </c>
      <c r="V101" s="26">
        <v>28</v>
      </c>
      <c r="W101" s="8">
        <f t="shared" ref="W101:W132" si="53">V101*3</f>
        <v>84</v>
      </c>
      <c r="X101" s="26">
        <v>134</v>
      </c>
      <c r="Y101" s="16">
        <f t="shared" ref="Y101:Y132" si="54">X101</f>
        <v>134</v>
      </c>
      <c r="Z101" s="27">
        <v>0</v>
      </c>
      <c r="AA101" s="8">
        <f t="shared" ref="AA101:AA132" si="55">Z101</f>
        <v>0</v>
      </c>
      <c r="AB101" s="26">
        <v>3</v>
      </c>
      <c r="AC101" s="7">
        <f t="shared" ref="AC101:AC132" si="56">AB101*6</f>
        <v>18</v>
      </c>
      <c r="AD101" s="27">
        <v>2</v>
      </c>
      <c r="AE101" s="8">
        <f t="shared" ref="AE101:AE132" si="57">AD101*12</f>
        <v>24</v>
      </c>
      <c r="AF101" s="25">
        <v>0</v>
      </c>
      <c r="AG101" s="8">
        <f t="shared" ref="AG101:AG132" si="58">AF101*15</f>
        <v>0</v>
      </c>
      <c r="AH101" s="112">
        <f t="shared" ref="AH101:AH132" si="59">G101+I101+K101+M101+O101+Q101+S101+U101+W101+Y101+AA101+AC101+AE101+AG101</f>
        <v>684</v>
      </c>
    </row>
    <row r="102" spans="2:34" ht="24" customHeight="1" x14ac:dyDescent="0.25">
      <c r="B102" s="6">
        <v>98</v>
      </c>
      <c r="C102" s="74" t="s">
        <v>169</v>
      </c>
      <c r="D102" s="24" t="s">
        <v>149</v>
      </c>
      <c r="E102" s="24" t="s">
        <v>168</v>
      </c>
      <c r="F102" s="26">
        <v>1</v>
      </c>
      <c r="G102" s="7">
        <f t="shared" si="45"/>
        <v>12</v>
      </c>
      <c r="H102" s="19">
        <v>26</v>
      </c>
      <c r="I102" s="33">
        <f t="shared" si="46"/>
        <v>52</v>
      </c>
      <c r="J102" s="26">
        <v>57</v>
      </c>
      <c r="K102" s="7">
        <f t="shared" si="47"/>
        <v>114</v>
      </c>
      <c r="L102" s="27">
        <v>3</v>
      </c>
      <c r="M102" s="8">
        <f t="shared" si="48"/>
        <v>30</v>
      </c>
      <c r="N102" s="26">
        <v>60</v>
      </c>
      <c r="O102" s="7">
        <f t="shared" si="49"/>
        <v>60</v>
      </c>
      <c r="P102" s="27">
        <v>30</v>
      </c>
      <c r="Q102" s="66">
        <f t="shared" si="50"/>
        <v>60</v>
      </c>
      <c r="R102" s="26">
        <v>1</v>
      </c>
      <c r="S102" s="7">
        <f t="shared" si="51"/>
        <v>20</v>
      </c>
      <c r="T102" s="27">
        <v>4</v>
      </c>
      <c r="U102" s="8">
        <f t="shared" si="52"/>
        <v>32</v>
      </c>
      <c r="V102" s="40">
        <v>0</v>
      </c>
      <c r="W102" s="41">
        <f t="shared" si="53"/>
        <v>0</v>
      </c>
      <c r="X102" s="26">
        <v>87</v>
      </c>
      <c r="Y102" s="16">
        <f t="shared" si="54"/>
        <v>87</v>
      </c>
      <c r="Z102" s="27">
        <v>118</v>
      </c>
      <c r="AA102" s="8">
        <f t="shared" si="55"/>
        <v>118</v>
      </c>
      <c r="AB102" s="40">
        <v>0</v>
      </c>
      <c r="AC102" s="42">
        <f t="shared" si="56"/>
        <v>0</v>
      </c>
      <c r="AD102" s="27">
        <v>4</v>
      </c>
      <c r="AE102" s="8">
        <f t="shared" si="57"/>
        <v>48</v>
      </c>
      <c r="AF102" s="113">
        <v>0</v>
      </c>
      <c r="AG102" s="41">
        <f t="shared" si="58"/>
        <v>0</v>
      </c>
      <c r="AH102" s="112">
        <f t="shared" si="59"/>
        <v>633</v>
      </c>
    </row>
    <row r="103" spans="2:34" ht="24" customHeight="1" x14ac:dyDescent="0.25">
      <c r="B103" s="6">
        <v>99</v>
      </c>
      <c r="C103" s="74" t="s">
        <v>131</v>
      </c>
      <c r="D103" s="24" t="s">
        <v>27</v>
      </c>
      <c r="E103" s="24" t="s">
        <v>21</v>
      </c>
      <c r="F103" s="26">
        <v>2</v>
      </c>
      <c r="G103" s="7">
        <f t="shared" si="45"/>
        <v>24</v>
      </c>
      <c r="H103" s="19">
        <v>26</v>
      </c>
      <c r="I103" s="33">
        <f t="shared" si="46"/>
        <v>52</v>
      </c>
      <c r="J103" s="26">
        <v>13</v>
      </c>
      <c r="K103" s="7">
        <f t="shared" si="47"/>
        <v>26</v>
      </c>
      <c r="L103" s="27">
        <v>3</v>
      </c>
      <c r="M103" s="8">
        <f t="shared" si="48"/>
        <v>30</v>
      </c>
      <c r="N103" s="26">
        <v>109</v>
      </c>
      <c r="O103" s="7">
        <f t="shared" si="49"/>
        <v>109</v>
      </c>
      <c r="P103" s="27">
        <v>24</v>
      </c>
      <c r="Q103" s="66">
        <f t="shared" si="50"/>
        <v>48</v>
      </c>
      <c r="R103" s="26">
        <v>2</v>
      </c>
      <c r="S103" s="7">
        <f t="shared" si="51"/>
        <v>40</v>
      </c>
      <c r="T103" s="27">
        <v>0</v>
      </c>
      <c r="U103" s="8">
        <f t="shared" si="52"/>
        <v>0</v>
      </c>
      <c r="V103" s="26">
        <v>16</v>
      </c>
      <c r="W103" s="8">
        <f t="shared" si="53"/>
        <v>48</v>
      </c>
      <c r="X103" s="26">
        <v>69</v>
      </c>
      <c r="Y103" s="16">
        <f t="shared" si="54"/>
        <v>69</v>
      </c>
      <c r="Z103" s="27">
        <v>118</v>
      </c>
      <c r="AA103" s="8">
        <f t="shared" si="55"/>
        <v>118</v>
      </c>
      <c r="AB103" s="26">
        <v>5</v>
      </c>
      <c r="AC103" s="7">
        <f t="shared" si="56"/>
        <v>30</v>
      </c>
      <c r="AD103" s="27">
        <v>2</v>
      </c>
      <c r="AE103" s="8">
        <f t="shared" si="57"/>
        <v>24</v>
      </c>
      <c r="AF103" s="25">
        <v>0</v>
      </c>
      <c r="AG103" s="8">
        <f t="shared" si="58"/>
        <v>0</v>
      </c>
      <c r="AH103" s="112">
        <f t="shared" si="59"/>
        <v>618</v>
      </c>
    </row>
    <row r="104" spans="2:34" ht="24" customHeight="1" x14ac:dyDescent="0.25">
      <c r="B104" s="6">
        <v>100</v>
      </c>
      <c r="C104" s="74" t="s">
        <v>81</v>
      </c>
      <c r="D104" s="24" t="s">
        <v>149</v>
      </c>
      <c r="E104" s="24" t="s">
        <v>40</v>
      </c>
      <c r="F104" s="26">
        <v>4</v>
      </c>
      <c r="G104" s="7">
        <f t="shared" si="45"/>
        <v>48</v>
      </c>
      <c r="H104" s="19">
        <v>21</v>
      </c>
      <c r="I104" s="33">
        <f t="shared" si="46"/>
        <v>42</v>
      </c>
      <c r="J104" s="26">
        <v>6</v>
      </c>
      <c r="K104" s="7">
        <f t="shared" si="47"/>
        <v>12</v>
      </c>
      <c r="L104" s="27">
        <v>3</v>
      </c>
      <c r="M104" s="8">
        <f t="shared" si="48"/>
        <v>30</v>
      </c>
      <c r="N104" s="26">
        <v>122</v>
      </c>
      <c r="O104" s="7">
        <f t="shared" si="49"/>
        <v>122</v>
      </c>
      <c r="P104" s="27">
        <v>28</v>
      </c>
      <c r="Q104" s="66">
        <f t="shared" si="50"/>
        <v>56</v>
      </c>
      <c r="R104" s="26">
        <v>3</v>
      </c>
      <c r="S104" s="7">
        <f t="shared" si="51"/>
        <v>60</v>
      </c>
      <c r="T104" s="27">
        <v>6</v>
      </c>
      <c r="U104" s="8">
        <f t="shared" si="52"/>
        <v>48</v>
      </c>
      <c r="V104" s="40">
        <v>0</v>
      </c>
      <c r="W104" s="41">
        <f t="shared" si="53"/>
        <v>0</v>
      </c>
      <c r="X104" s="26">
        <v>128</v>
      </c>
      <c r="Y104" s="16">
        <f t="shared" si="54"/>
        <v>128</v>
      </c>
      <c r="Z104" s="27">
        <v>128</v>
      </c>
      <c r="AA104" s="8">
        <f t="shared" si="55"/>
        <v>128</v>
      </c>
      <c r="AB104" s="40">
        <v>0</v>
      </c>
      <c r="AC104" s="42">
        <f t="shared" si="56"/>
        <v>0</v>
      </c>
      <c r="AD104" s="27">
        <v>1</v>
      </c>
      <c r="AE104" s="8">
        <f t="shared" si="57"/>
        <v>12</v>
      </c>
      <c r="AF104" s="113">
        <v>0</v>
      </c>
      <c r="AG104" s="41">
        <f t="shared" si="58"/>
        <v>0</v>
      </c>
      <c r="AH104" s="112">
        <f t="shared" si="59"/>
        <v>686</v>
      </c>
    </row>
    <row r="105" spans="2:34" ht="24" customHeight="1" x14ac:dyDescent="0.25">
      <c r="B105" s="6">
        <v>101</v>
      </c>
      <c r="C105" s="74" t="s">
        <v>110</v>
      </c>
      <c r="D105" s="24" t="s">
        <v>22</v>
      </c>
      <c r="E105" s="24" t="s">
        <v>21</v>
      </c>
      <c r="F105" s="26">
        <v>4</v>
      </c>
      <c r="G105" s="7">
        <f t="shared" si="45"/>
        <v>48</v>
      </c>
      <c r="H105" s="19">
        <v>21</v>
      </c>
      <c r="I105" s="33">
        <f t="shared" si="46"/>
        <v>42</v>
      </c>
      <c r="J105" s="26">
        <v>3</v>
      </c>
      <c r="K105" s="7">
        <f t="shared" si="47"/>
        <v>6</v>
      </c>
      <c r="L105" s="27">
        <v>0</v>
      </c>
      <c r="M105" s="8">
        <f t="shared" si="48"/>
        <v>0</v>
      </c>
      <c r="N105" s="26">
        <v>83</v>
      </c>
      <c r="O105" s="7">
        <f t="shared" si="49"/>
        <v>83</v>
      </c>
      <c r="P105" s="27">
        <v>34</v>
      </c>
      <c r="Q105" s="66">
        <f t="shared" si="50"/>
        <v>68</v>
      </c>
      <c r="R105" s="26">
        <v>0</v>
      </c>
      <c r="S105" s="7">
        <f t="shared" si="51"/>
        <v>0</v>
      </c>
      <c r="T105" s="27">
        <v>3</v>
      </c>
      <c r="U105" s="8">
        <f t="shared" si="52"/>
        <v>24</v>
      </c>
      <c r="V105" s="26">
        <v>21</v>
      </c>
      <c r="W105" s="8">
        <f t="shared" si="53"/>
        <v>63</v>
      </c>
      <c r="X105" s="26">
        <v>124</v>
      </c>
      <c r="Y105" s="16">
        <f t="shared" si="54"/>
        <v>124</v>
      </c>
      <c r="Z105" s="27">
        <v>57</v>
      </c>
      <c r="AA105" s="8">
        <f t="shared" si="55"/>
        <v>57</v>
      </c>
      <c r="AB105" s="26">
        <v>4</v>
      </c>
      <c r="AC105" s="7">
        <f t="shared" si="56"/>
        <v>24</v>
      </c>
      <c r="AD105" s="27">
        <v>0</v>
      </c>
      <c r="AE105" s="8">
        <f t="shared" si="57"/>
        <v>0</v>
      </c>
      <c r="AF105" s="25">
        <v>1</v>
      </c>
      <c r="AG105" s="8">
        <f t="shared" si="58"/>
        <v>15</v>
      </c>
      <c r="AH105" s="112">
        <f t="shared" si="59"/>
        <v>554</v>
      </c>
    </row>
    <row r="106" spans="2:34" ht="24" customHeight="1" x14ac:dyDescent="0.25">
      <c r="B106" s="6">
        <v>102</v>
      </c>
      <c r="C106" s="74" t="s">
        <v>130</v>
      </c>
      <c r="D106" s="24" t="s">
        <v>27</v>
      </c>
      <c r="E106" s="24" t="s">
        <v>21</v>
      </c>
      <c r="F106" s="26">
        <v>2</v>
      </c>
      <c r="G106" s="7">
        <f t="shared" si="45"/>
        <v>24</v>
      </c>
      <c r="H106" s="19">
        <v>20</v>
      </c>
      <c r="I106" s="33">
        <f t="shared" si="46"/>
        <v>40</v>
      </c>
      <c r="J106" s="26">
        <v>12</v>
      </c>
      <c r="K106" s="7">
        <f t="shared" si="47"/>
        <v>24</v>
      </c>
      <c r="L106" s="27">
        <v>7</v>
      </c>
      <c r="M106" s="8">
        <f t="shared" si="48"/>
        <v>70</v>
      </c>
      <c r="N106" s="26">
        <v>94</v>
      </c>
      <c r="O106" s="7">
        <f t="shared" si="49"/>
        <v>94</v>
      </c>
      <c r="P106" s="27">
        <v>41</v>
      </c>
      <c r="Q106" s="66">
        <f t="shared" si="50"/>
        <v>82</v>
      </c>
      <c r="R106" s="26">
        <v>1</v>
      </c>
      <c r="S106" s="7">
        <f t="shared" si="51"/>
        <v>20</v>
      </c>
      <c r="T106" s="27">
        <v>3</v>
      </c>
      <c r="U106" s="8">
        <f t="shared" si="52"/>
        <v>24</v>
      </c>
      <c r="V106" s="26">
        <v>15</v>
      </c>
      <c r="W106" s="8">
        <f t="shared" si="53"/>
        <v>45</v>
      </c>
      <c r="X106" s="26">
        <v>107</v>
      </c>
      <c r="Y106" s="16">
        <f t="shared" si="54"/>
        <v>107</v>
      </c>
      <c r="Z106" s="27">
        <v>95</v>
      </c>
      <c r="AA106" s="8">
        <f t="shared" si="55"/>
        <v>95</v>
      </c>
      <c r="AB106" s="26">
        <v>0</v>
      </c>
      <c r="AC106" s="7">
        <f t="shared" si="56"/>
        <v>0</v>
      </c>
      <c r="AD106" s="27">
        <v>0</v>
      </c>
      <c r="AE106" s="8">
        <f t="shared" si="57"/>
        <v>0</v>
      </c>
      <c r="AF106" s="25">
        <v>1</v>
      </c>
      <c r="AG106" s="8">
        <f t="shared" si="58"/>
        <v>15</v>
      </c>
      <c r="AH106" s="112">
        <f t="shared" si="59"/>
        <v>640</v>
      </c>
    </row>
    <row r="107" spans="2:34" ht="24" customHeight="1" x14ac:dyDescent="0.25">
      <c r="B107" s="6">
        <v>103</v>
      </c>
      <c r="C107" s="74" t="s">
        <v>161</v>
      </c>
      <c r="D107" s="24" t="s">
        <v>149</v>
      </c>
      <c r="E107" s="24" t="s">
        <v>40</v>
      </c>
      <c r="F107" s="26">
        <v>3</v>
      </c>
      <c r="G107" s="7">
        <f t="shared" si="45"/>
        <v>36</v>
      </c>
      <c r="H107" s="19">
        <v>18</v>
      </c>
      <c r="I107" s="33">
        <f t="shared" si="46"/>
        <v>36</v>
      </c>
      <c r="J107" s="26">
        <v>14</v>
      </c>
      <c r="K107" s="7">
        <f t="shared" si="47"/>
        <v>28</v>
      </c>
      <c r="L107" s="27">
        <v>5</v>
      </c>
      <c r="M107" s="8">
        <f t="shared" si="48"/>
        <v>50</v>
      </c>
      <c r="N107" s="26">
        <v>128</v>
      </c>
      <c r="O107" s="7">
        <f t="shared" si="49"/>
        <v>128</v>
      </c>
      <c r="P107" s="27">
        <v>31</v>
      </c>
      <c r="Q107" s="66">
        <f t="shared" si="50"/>
        <v>62</v>
      </c>
      <c r="R107" s="26">
        <v>2</v>
      </c>
      <c r="S107" s="7">
        <f t="shared" si="51"/>
        <v>40</v>
      </c>
      <c r="T107" s="27">
        <v>5</v>
      </c>
      <c r="U107" s="8">
        <f t="shared" si="52"/>
        <v>40</v>
      </c>
      <c r="V107" s="40">
        <v>0</v>
      </c>
      <c r="W107" s="41">
        <f t="shared" si="53"/>
        <v>0</v>
      </c>
      <c r="X107" s="26">
        <v>0</v>
      </c>
      <c r="Y107" s="16">
        <f t="shared" si="54"/>
        <v>0</v>
      </c>
      <c r="Z107" s="27">
        <v>143</v>
      </c>
      <c r="AA107" s="8">
        <f t="shared" si="55"/>
        <v>143</v>
      </c>
      <c r="AB107" s="40">
        <v>0</v>
      </c>
      <c r="AC107" s="42">
        <f t="shared" si="56"/>
        <v>0</v>
      </c>
      <c r="AD107" s="27">
        <v>4</v>
      </c>
      <c r="AE107" s="8">
        <f t="shared" si="57"/>
        <v>48</v>
      </c>
      <c r="AF107" s="113">
        <v>0</v>
      </c>
      <c r="AG107" s="41">
        <f t="shared" si="58"/>
        <v>0</v>
      </c>
      <c r="AH107" s="112">
        <f t="shared" si="59"/>
        <v>611</v>
      </c>
    </row>
    <row r="108" spans="2:34" ht="24" customHeight="1" x14ac:dyDescent="0.25">
      <c r="B108" s="6">
        <v>104</v>
      </c>
      <c r="C108" s="74" t="s">
        <v>163</v>
      </c>
      <c r="D108" s="24" t="s">
        <v>149</v>
      </c>
      <c r="E108" s="24" t="s">
        <v>39</v>
      </c>
      <c r="F108" s="26">
        <v>6</v>
      </c>
      <c r="G108" s="7">
        <f t="shared" si="45"/>
        <v>72</v>
      </c>
      <c r="H108" s="19">
        <v>18</v>
      </c>
      <c r="I108" s="33">
        <f t="shared" si="46"/>
        <v>36</v>
      </c>
      <c r="J108" s="26">
        <v>11</v>
      </c>
      <c r="K108" s="7">
        <f t="shared" si="47"/>
        <v>22</v>
      </c>
      <c r="L108" s="27">
        <v>4</v>
      </c>
      <c r="M108" s="8">
        <f t="shared" si="48"/>
        <v>40</v>
      </c>
      <c r="N108" s="26">
        <v>96</v>
      </c>
      <c r="O108" s="7">
        <f t="shared" si="49"/>
        <v>96</v>
      </c>
      <c r="P108" s="27">
        <v>24</v>
      </c>
      <c r="Q108" s="66">
        <f t="shared" si="50"/>
        <v>48</v>
      </c>
      <c r="R108" s="26">
        <v>2</v>
      </c>
      <c r="S108" s="7">
        <f t="shared" si="51"/>
        <v>40</v>
      </c>
      <c r="T108" s="27">
        <v>5</v>
      </c>
      <c r="U108" s="8">
        <f t="shared" si="52"/>
        <v>40</v>
      </c>
      <c r="V108" s="40">
        <v>0</v>
      </c>
      <c r="W108" s="41">
        <f t="shared" si="53"/>
        <v>0</v>
      </c>
      <c r="X108" s="26">
        <v>0</v>
      </c>
      <c r="Y108" s="16">
        <f t="shared" si="54"/>
        <v>0</v>
      </c>
      <c r="Z108" s="27">
        <v>100</v>
      </c>
      <c r="AA108" s="8">
        <f t="shared" si="55"/>
        <v>100</v>
      </c>
      <c r="AB108" s="40">
        <v>0</v>
      </c>
      <c r="AC108" s="42">
        <f t="shared" si="56"/>
        <v>0</v>
      </c>
      <c r="AD108" s="27">
        <v>1</v>
      </c>
      <c r="AE108" s="8">
        <f t="shared" si="57"/>
        <v>12</v>
      </c>
      <c r="AF108" s="113">
        <v>0</v>
      </c>
      <c r="AG108" s="41">
        <f t="shared" si="58"/>
        <v>0</v>
      </c>
      <c r="AH108" s="112">
        <f t="shared" si="59"/>
        <v>506</v>
      </c>
    </row>
    <row r="109" spans="2:34" ht="24" customHeight="1" x14ac:dyDescent="0.25">
      <c r="B109" s="6">
        <v>105</v>
      </c>
      <c r="C109" s="74" t="s">
        <v>93</v>
      </c>
      <c r="D109" s="24" t="s">
        <v>23</v>
      </c>
      <c r="E109" s="24" t="s">
        <v>21</v>
      </c>
      <c r="F109" s="26">
        <v>3</v>
      </c>
      <c r="G109" s="7">
        <f t="shared" si="45"/>
        <v>36</v>
      </c>
      <c r="H109" s="19">
        <v>18</v>
      </c>
      <c r="I109" s="33">
        <f t="shared" si="46"/>
        <v>36</v>
      </c>
      <c r="J109" s="26">
        <v>0</v>
      </c>
      <c r="K109" s="7">
        <f t="shared" si="47"/>
        <v>0</v>
      </c>
      <c r="L109" s="27">
        <v>4</v>
      </c>
      <c r="M109" s="8">
        <f t="shared" si="48"/>
        <v>40</v>
      </c>
      <c r="N109" s="26">
        <v>20</v>
      </c>
      <c r="O109" s="7">
        <f t="shared" si="49"/>
        <v>20</v>
      </c>
      <c r="P109" s="27">
        <v>41</v>
      </c>
      <c r="Q109" s="66">
        <f t="shared" si="50"/>
        <v>82</v>
      </c>
      <c r="R109" s="26">
        <v>0</v>
      </c>
      <c r="S109" s="7">
        <f t="shared" si="51"/>
        <v>0</v>
      </c>
      <c r="T109" s="27">
        <v>4</v>
      </c>
      <c r="U109" s="8">
        <f t="shared" si="52"/>
        <v>32</v>
      </c>
      <c r="V109" s="26">
        <v>20</v>
      </c>
      <c r="W109" s="8">
        <f t="shared" si="53"/>
        <v>60</v>
      </c>
      <c r="X109" s="26">
        <v>0</v>
      </c>
      <c r="Y109" s="16">
        <f t="shared" si="54"/>
        <v>0</v>
      </c>
      <c r="Z109" s="27">
        <v>136</v>
      </c>
      <c r="AA109" s="8">
        <f t="shared" si="55"/>
        <v>136</v>
      </c>
      <c r="AB109" s="26">
        <v>1</v>
      </c>
      <c r="AC109" s="7">
        <f t="shared" si="56"/>
        <v>6</v>
      </c>
      <c r="AD109" s="27">
        <v>4</v>
      </c>
      <c r="AE109" s="8">
        <f t="shared" si="57"/>
        <v>48</v>
      </c>
      <c r="AF109" s="25">
        <v>0</v>
      </c>
      <c r="AG109" s="8">
        <f t="shared" si="58"/>
        <v>0</v>
      </c>
      <c r="AH109" s="112">
        <f t="shared" si="59"/>
        <v>496</v>
      </c>
    </row>
    <row r="110" spans="2:34" ht="24" customHeight="1" x14ac:dyDescent="0.25">
      <c r="B110" s="6">
        <v>106</v>
      </c>
      <c r="C110" s="74" t="s">
        <v>59</v>
      </c>
      <c r="D110" s="24" t="s">
        <v>22</v>
      </c>
      <c r="E110" s="24" t="s">
        <v>21</v>
      </c>
      <c r="F110" s="26">
        <v>3</v>
      </c>
      <c r="G110" s="7">
        <f t="shared" si="45"/>
        <v>36</v>
      </c>
      <c r="H110" s="19">
        <v>17</v>
      </c>
      <c r="I110" s="33">
        <f t="shared" si="46"/>
        <v>34</v>
      </c>
      <c r="J110" s="26">
        <v>4</v>
      </c>
      <c r="K110" s="7">
        <f t="shared" si="47"/>
        <v>8</v>
      </c>
      <c r="L110" s="27">
        <v>4</v>
      </c>
      <c r="M110" s="8">
        <f t="shared" si="48"/>
        <v>40</v>
      </c>
      <c r="N110" s="26">
        <v>67</v>
      </c>
      <c r="O110" s="7">
        <f t="shared" si="49"/>
        <v>67</v>
      </c>
      <c r="P110" s="27">
        <v>5</v>
      </c>
      <c r="Q110" s="66">
        <f t="shared" si="50"/>
        <v>10</v>
      </c>
      <c r="R110" s="26">
        <v>2</v>
      </c>
      <c r="S110" s="7">
        <f t="shared" si="51"/>
        <v>40</v>
      </c>
      <c r="T110" s="27">
        <v>2</v>
      </c>
      <c r="U110" s="8">
        <f t="shared" si="52"/>
        <v>16</v>
      </c>
      <c r="V110" s="26">
        <v>24</v>
      </c>
      <c r="W110" s="8">
        <f t="shared" si="53"/>
        <v>72</v>
      </c>
      <c r="X110" s="26">
        <v>0</v>
      </c>
      <c r="Y110" s="16">
        <f t="shared" si="54"/>
        <v>0</v>
      </c>
      <c r="Z110" s="27">
        <v>0</v>
      </c>
      <c r="AA110" s="8">
        <f t="shared" si="55"/>
        <v>0</v>
      </c>
      <c r="AB110" s="26">
        <v>3</v>
      </c>
      <c r="AC110" s="7">
        <f t="shared" si="56"/>
        <v>18</v>
      </c>
      <c r="AD110" s="27">
        <v>1</v>
      </c>
      <c r="AE110" s="8">
        <f t="shared" si="57"/>
        <v>12</v>
      </c>
      <c r="AF110" s="25">
        <v>0</v>
      </c>
      <c r="AG110" s="8">
        <f t="shared" si="58"/>
        <v>0</v>
      </c>
      <c r="AH110" s="112">
        <f t="shared" si="59"/>
        <v>353</v>
      </c>
    </row>
    <row r="111" spans="2:34" ht="24" customHeight="1" x14ac:dyDescent="0.25">
      <c r="B111" s="6">
        <v>107</v>
      </c>
      <c r="C111" s="74" t="s">
        <v>109</v>
      </c>
      <c r="D111" s="24" t="s">
        <v>22</v>
      </c>
      <c r="E111" s="24" t="s">
        <v>21</v>
      </c>
      <c r="F111" s="26">
        <v>6</v>
      </c>
      <c r="G111" s="7">
        <f t="shared" si="45"/>
        <v>72</v>
      </c>
      <c r="H111" s="19">
        <v>16</v>
      </c>
      <c r="I111" s="33">
        <f t="shared" si="46"/>
        <v>32</v>
      </c>
      <c r="J111" s="26">
        <v>15</v>
      </c>
      <c r="K111" s="7">
        <f t="shared" si="47"/>
        <v>30</v>
      </c>
      <c r="L111" s="27">
        <v>3</v>
      </c>
      <c r="M111" s="8">
        <f t="shared" si="48"/>
        <v>30</v>
      </c>
      <c r="N111" s="26">
        <v>61</v>
      </c>
      <c r="O111" s="7">
        <f t="shared" si="49"/>
        <v>61</v>
      </c>
      <c r="P111" s="27">
        <v>21</v>
      </c>
      <c r="Q111" s="66">
        <f t="shared" si="50"/>
        <v>42</v>
      </c>
      <c r="R111" s="26">
        <v>3</v>
      </c>
      <c r="S111" s="7">
        <f t="shared" si="51"/>
        <v>60</v>
      </c>
      <c r="T111" s="27">
        <v>10</v>
      </c>
      <c r="U111" s="8">
        <f t="shared" si="52"/>
        <v>80</v>
      </c>
      <c r="V111" s="26">
        <v>13</v>
      </c>
      <c r="W111" s="8">
        <f t="shared" si="53"/>
        <v>39</v>
      </c>
      <c r="X111" s="26">
        <v>0</v>
      </c>
      <c r="Y111" s="16">
        <f t="shared" si="54"/>
        <v>0</v>
      </c>
      <c r="Z111" s="27">
        <v>137</v>
      </c>
      <c r="AA111" s="8">
        <f t="shared" si="55"/>
        <v>137</v>
      </c>
      <c r="AB111" s="26">
        <v>18</v>
      </c>
      <c r="AC111" s="7">
        <f t="shared" si="56"/>
        <v>108</v>
      </c>
      <c r="AD111" s="27">
        <v>0</v>
      </c>
      <c r="AE111" s="8">
        <f t="shared" si="57"/>
        <v>0</v>
      </c>
      <c r="AF111" s="25">
        <v>2</v>
      </c>
      <c r="AG111" s="8">
        <f t="shared" si="58"/>
        <v>30</v>
      </c>
      <c r="AH111" s="112">
        <f t="shared" si="59"/>
        <v>721</v>
      </c>
    </row>
    <row r="112" spans="2:34" ht="24" customHeight="1" x14ac:dyDescent="0.25">
      <c r="B112" s="6">
        <v>108</v>
      </c>
      <c r="C112" s="74" t="s">
        <v>170</v>
      </c>
      <c r="D112" s="24" t="s">
        <v>149</v>
      </c>
      <c r="E112" s="24" t="s">
        <v>168</v>
      </c>
      <c r="F112" s="26">
        <v>1</v>
      </c>
      <c r="G112" s="7">
        <f t="shared" si="45"/>
        <v>12</v>
      </c>
      <c r="H112" s="19">
        <v>14</v>
      </c>
      <c r="I112" s="33">
        <f t="shared" si="46"/>
        <v>28</v>
      </c>
      <c r="J112" s="26">
        <v>0</v>
      </c>
      <c r="K112" s="7">
        <f t="shared" si="47"/>
        <v>0</v>
      </c>
      <c r="L112" s="27">
        <v>2</v>
      </c>
      <c r="M112" s="8">
        <f t="shared" si="48"/>
        <v>20</v>
      </c>
      <c r="N112" s="26">
        <v>30</v>
      </c>
      <c r="O112" s="7">
        <f t="shared" si="49"/>
        <v>30</v>
      </c>
      <c r="P112" s="27">
        <v>15</v>
      </c>
      <c r="Q112" s="66">
        <f t="shared" si="50"/>
        <v>30</v>
      </c>
      <c r="R112" s="26">
        <v>0</v>
      </c>
      <c r="S112" s="7">
        <f t="shared" si="51"/>
        <v>0</v>
      </c>
      <c r="T112" s="27">
        <v>4</v>
      </c>
      <c r="U112" s="8">
        <f t="shared" si="52"/>
        <v>32</v>
      </c>
      <c r="V112" s="40">
        <v>0</v>
      </c>
      <c r="W112" s="41">
        <f t="shared" si="53"/>
        <v>0</v>
      </c>
      <c r="X112" s="26">
        <v>140</v>
      </c>
      <c r="Y112" s="16">
        <f t="shared" si="54"/>
        <v>140</v>
      </c>
      <c r="Z112" s="27">
        <v>0</v>
      </c>
      <c r="AA112" s="8">
        <f t="shared" si="55"/>
        <v>0</v>
      </c>
      <c r="AB112" s="40">
        <v>0</v>
      </c>
      <c r="AC112" s="42">
        <f t="shared" si="56"/>
        <v>0</v>
      </c>
      <c r="AD112" s="27">
        <v>3</v>
      </c>
      <c r="AE112" s="8">
        <f t="shared" si="57"/>
        <v>36</v>
      </c>
      <c r="AF112" s="113">
        <v>0</v>
      </c>
      <c r="AG112" s="41">
        <f t="shared" si="58"/>
        <v>0</v>
      </c>
      <c r="AH112" s="112">
        <f t="shared" si="59"/>
        <v>328</v>
      </c>
    </row>
    <row r="113" spans="2:34" ht="24" customHeight="1" x14ac:dyDescent="0.25">
      <c r="B113" s="6">
        <v>109</v>
      </c>
      <c r="C113" s="74" t="s">
        <v>111</v>
      </c>
      <c r="D113" s="24" t="s">
        <v>22</v>
      </c>
      <c r="E113" s="24" t="s">
        <v>21</v>
      </c>
      <c r="F113" s="26">
        <v>3</v>
      </c>
      <c r="G113" s="7">
        <f t="shared" si="45"/>
        <v>36</v>
      </c>
      <c r="H113" s="19">
        <v>13</v>
      </c>
      <c r="I113" s="33">
        <f t="shared" si="46"/>
        <v>26</v>
      </c>
      <c r="J113" s="26">
        <v>5</v>
      </c>
      <c r="K113" s="7">
        <f t="shared" si="47"/>
        <v>10</v>
      </c>
      <c r="L113" s="27">
        <v>6</v>
      </c>
      <c r="M113" s="8">
        <f t="shared" si="48"/>
        <v>60</v>
      </c>
      <c r="N113" s="26">
        <v>41</v>
      </c>
      <c r="O113" s="7">
        <f t="shared" si="49"/>
        <v>41</v>
      </c>
      <c r="P113" s="27">
        <v>18</v>
      </c>
      <c r="Q113" s="66">
        <f t="shared" si="50"/>
        <v>36</v>
      </c>
      <c r="R113" s="26">
        <v>1</v>
      </c>
      <c r="S113" s="7">
        <f t="shared" si="51"/>
        <v>20</v>
      </c>
      <c r="T113" s="27">
        <v>2</v>
      </c>
      <c r="U113" s="8">
        <f t="shared" si="52"/>
        <v>16</v>
      </c>
      <c r="V113" s="26">
        <v>13</v>
      </c>
      <c r="W113" s="8">
        <f t="shared" si="53"/>
        <v>39</v>
      </c>
      <c r="X113" s="26">
        <v>0</v>
      </c>
      <c r="Y113" s="16">
        <f t="shared" si="54"/>
        <v>0</v>
      </c>
      <c r="Z113" s="27">
        <v>68</v>
      </c>
      <c r="AA113" s="8">
        <f t="shared" si="55"/>
        <v>68</v>
      </c>
      <c r="AB113" s="26">
        <v>1</v>
      </c>
      <c r="AC113" s="7">
        <f t="shared" si="56"/>
        <v>6</v>
      </c>
      <c r="AD113" s="27">
        <v>2</v>
      </c>
      <c r="AE113" s="8">
        <f t="shared" si="57"/>
        <v>24</v>
      </c>
      <c r="AF113" s="25">
        <v>0</v>
      </c>
      <c r="AG113" s="8">
        <f t="shared" si="58"/>
        <v>0</v>
      </c>
      <c r="AH113" s="112">
        <f t="shared" si="59"/>
        <v>382</v>
      </c>
    </row>
    <row r="114" spans="2:34" ht="24" customHeight="1" x14ac:dyDescent="0.25">
      <c r="B114" s="6">
        <v>110</v>
      </c>
      <c r="C114" s="74" t="s">
        <v>167</v>
      </c>
      <c r="D114" s="24" t="s">
        <v>149</v>
      </c>
      <c r="E114" s="24" t="s">
        <v>31</v>
      </c>
      <c r="F114" s="26">
        <v>3</v>
      </c>
      <c r="G114" s="7">
        <f t="shared" si="45"/>
        <v>36</v>
      </c>
      <c r="H114" s="19">
        <v>10</v>
      </c>
      <c r="I114" s="33">
        <f t="shared" si="46"/>
        <v>20</v>
      </c>
      <c r="J114" s="26">
        <v>10</v>
      </c>
      <c r="K114" s="7">
        <f t="shared" si="47"/>
        <v>20</v>
      </c>
      <c r="L114" s="27">
        <v>1</v>
      </c>
      <c r="M114" s="8">
        <f t="shared" si="48"/>
        <v>10</v>
      </c>
      <c r="N114" s="26">
        <v>137</v>
      </c>
      <c r="O114" s="7">
        <f t="shared" si="49"/>
        <v>137</v>
      </c>
      <c r="P114" s="27">
        <v>48</v>
      </c>
      <c r="Q114" s="66">
        <f t="shared" si="50"/>
        <v>96</v>
      </c>
      <c r="R114" s="26">
        <v>1</v>
      </c>
      <c r="S114" s="7">
        <f t="shared" si="51"/>
        <v>20</v>
      </c>
      <c r="T114" s="27">
        <v>1</v>
      </c>
      <c r="U114" s="8">
        <f t="shared" si="52"/>
        <v>8</v>
      </c>
      <c r="V114" s="40">
        <v>0</v>
      </c>
      <c r="W114" s="41">
        <f t="shared" si="53"/>
        <v>0</v>
      </c>
      <c r="X114" s="26">
        <v>0</v>
      </c>
      <c r="Y114" s="16">
        <f t="shared" si="54"/>
        <v>0</v>
      </c>
      <c r="Z114" s="27">
        <v>91</v>
      </c>
      <c r="AA114" s="8">
        <f t="shared" si="55"/>
        <v>91</v>
      </c>
      <c r="AB114" s="40">
        <v>0</v>
      </c>
      <c r="AC114" s="42">
        <f t="shared" si="56"/>
        <v>0</v>
      </c>
      <c r="AD114" s="27">
        <v>2</v>
      </c>
      <c r="AE114" s="8">
        <f t="shared" si="57"/>
        <v>24</v>
      </c>
      <c r="AF114" s="113">
        <v>0</v>
      </c>
      <c r="AG114" s="41">
        <f t="shared" si="58"/>
        <v>0</v>
      </c>
      <c r="AH114" s="112">
        <f t="shared" si="59"/>
        <v>462</v>
      </c>
    </row>
    <row r="115" spans="2:34" ht="24" customHeight="1" x14ac:dyDescent="0.25">
      <c r="B115" s="6">
        <v>111</v>
      </c>
      <c r="C115" s="74" t="s">
        <v>74</v>
      </c>
      <c r="D115" s="24" t="s">
        <v>149</v>
      </c>
      <c r="E115" s="24" t="s">
        <v>30</v>
      </c>
      <c r="F115" s="26">
        <v>0</v>
      </c>
      <c r="G115" s="7">
        <f t="shared" si="45"/>
        <v>0</v>
      </c>
      <c r="H115" s="19">
        <v>10</v>
      </c>
      <c r="I115" s="33">
        <f t="shared" si="46"/>
        <v>20</v>
      </c>
      <c r="J115" s="26">
        <v>0</v>
      </c>
      <c r="K115" s="7">
        <f t="shared" si="47"/>
        <v>0</v>
      </c>
      <c r="L115" s="27">
        <v>5</v>
      </c>
      <c r="M115" s="8">
        <f t="shared" si="48"/>
        <v>50</v>
      </c>
      <c r="N115" s="26">
        <v>48</v>
      </c>
      <c r="O115" s="7">
        <f t="shared" si="49"/>
        <v>48</v>
      </c>
      <c r="P115" s="27">
        <v>13</v>
      </c>
      <c r="Q115" s="66">
        <f t="shared" si="50"/>
        <v>26</v>
      </c>
      <c r="R115" s="26">
        <v>0</v>
      </c>
      <c r="S115" s="7">
        <f t="shared" si="51"/>
        <v>0</v>
      </c>
      <c r="T115" s="27">
        <v>0</v>
      </c>
      <c r="U115" s="8">
        <f t="shared" si="52"/>
        <v>0</v>
      </c>
      <c r="V115" s="26">
        <v>5</v>
      </c>
      <c r="W115" s="8">
        <f t="shared" si="53"/>
        <v>15</v>
      </c>
      <c r="X115" s="26">
        <v>0</v>
      </c>
      <c r="Y115" s="16">
        <f t="shared" si="54"/>
        <v>0</v>
      </c>
      <c r="Z115" s="27">
        <v>80</v>
      </c>
      <c r="AA115" s="8">
        <f t="shared" si="55"/>
        <v>80</v>
      </c>
      <c r="AB115" s="26">
        <v>7</v>
      </c>
      <c r="AC115" s="7">
        <f t="shared" si="56"/>
        <v>42</v>
      </c>
      <c r="AD115" s="27">
        <v>1</v>
      </c>
      <c r="AE115" s="8">
        <f t="shared" si="57"/>
        <v>12</v>
      </c>
      <c r="AF115" s="25">
        <v>0</v>
      </c>
      <c r="AG115" s="8">
        <f t="shared" si="58"/>
        <v>0</v>
      </c>
      <c r="AH115" s="112">
        <f t="shared" si="59"/>
        <v>293</v>
      </c>
    </row>
    <row r="116" spans="2:34" ht="24" customHeight="1" x14ac:dyDescent="0.25">
      <c r="B116" s="6">
        <v>112</v>
      </c>
      <c r="C116" s="74" t="s">
        <v>143</v>
      </c>
      <c r="D116" s="24" t="s">
        <v>27</v>
      </c>
      <c r="E116" s="24" t="s">
        <v>20</v>
      </c>
      <c r="F116" s="26">
        <v>7</v>
      </c>
      <c r="G116" s="7">
        <f t="shared" si="45"/>
        <v>84</v>
      </c>
      <c r="H116" s="19">
        <v>9</v>
      </c>
      <c r="I116" s="33">
        <f t="shared" si="46"/>
        <v>18</v>
      </c>
      <c r="J116" s="26">
        <v>6</v>
      </c>
      <c r="K116" s="7">
        <f t="shared" si="47"/>
        <v>12</v>
      </c>
      <c r="L116" s="27">
        <v>2</v>
      </c>
      <c r="M116" s="8">
        <f t="shared" si="48"/>
        <v>20</v>
      </c>
      <c r="N116" s="26">
        <v>66</v>
      </c>
      <c r="O116" s="7">
        <f t="shared" si="49"/>
        <v>66</v>
      </c>
      <c r="P116" s="27">
        <v>39</v>
      </c>
      <c r="Q116" s="66">
        <f t="shared" si="50"/>
        <v>78</v>
      </c>
      <c r="R116" s="26">
        <v>1</v>
      </c>
      <c r="S116" s="7">
        <f t="shared" si="51"/>
        <v>20</v>
      </c>
      <c r="T116" s="27">
        <v>9</v>
      </c>
      <c r="U116" s="8">
        <f t="shared" si="52"/>
        <v>72</v>
      </c>
      <c r="V116" s="26">
        <v>5</v>
      </c>
      <c r="W116" s="8">
        <f t="shared" si="53"/>
        <v>15</v>
      </c>
      <c r="X116" s="26">
        <v>86</v>
      </c>
      <c r="Y116" s="16">
        <f t="shared" si="54"/>
        <v>86</v>
      </c>
      <c r="Z116" s="27">
        <v>0</v>
      </c>
      <c r="AA116" s="8">
        <f t="shared" si="55"/>
        <v>0</v>
      </c>
      <c r="AB116" s="26">
        <v>15</v>
      </c>
      <c r="AC116" s="7">
        <f t="shared" si="56"/>
        <v>90</v>
      </c>
      <c r="AD116" s="27">
        <v>0</v>
      </c>
      <c r="AE116" s="8">
        <f t="shared" si="57"/>
        <v>0</v>
      </c>
      <c r="AF116" s="25">
        <v>3</v>
      </c>
      <c r="AG116" s="8">
        <f t="shared" si="58"/>
        <v>45</v>
      </c>
      <c r="AH116" s="112">
        <f t="shared" si="59"/>
        <v>606</v>
      </c>
    </row>
    <row r="117" spans="2:34" ht="24" customHeight="1" x14ac:dyDescent="0.25">
      <c r="B117" s="6">
        <v>113</v>
      </c>
      <c r="C117" s="74" t="s">
        <v>172</v>
      </c>
      <c r="D117" s="24" t="s">
        <v>149</v>
      </c>
      <c r="E117" s="24" t="s">
        <v>168</v>
      </c>
      <c r="F117" s="26">
        <v>1</v>
      </c>
      <c r="G117" s="7">
        <f t="shared" si="45"/>
        <v>12</v>
      </c>
      <c r="H117" s="19">
        <v>8</v>
      </c>
      <c r="I117" s="33">
        <f t="shared" si="46"/>
        <v>16</v>
      </c>
      <c r="J117" s="26">
        <v>0</v>
      </c>
      <c r="K117" s="7">
        <f t="shared" si="47"/>
        <v>0</v>
      </c>
      <c r="L117" s="27">
        <v>1</v>
      </c>
      <c r="M117" s="8">
        <f t="shared" si="48"/>
        <v>10</v>
      </c>
      <c r="N117" s="26">
        <v>20</v>
      </c>
      <c r="O117" s="7">
        <f t="shared" si="49"/>
        <v>20</v>
      </c>
      <c r="P117" s="27">
        <v>0</v>
      </c>
      <c r="Q117" s="66">
        <f t="shared" si="50"/>
        <v>0</v>
      </c>
      <c r="R117" s="26">
        <v>0</v>
      </c>
      <c r="S117" s="7">
        <f t="shared" si="51"/>
        <v>0</v>
      </c>
      <c r="T117" s="27">
        <v>0</v>
      </c>
      <c r="U117" s="8">
        <f t="shared" si="52"/>
        <v>0</v>
      </c>
      <c r="V117" s="40">
        <v>0</v>
      </c>
      <c r="W117" s="41">
        <f t="shared" si="53"/>
        <v>0</v>
      </c>
      <c r="X117" s="26">
        <v>0</v>
      </c>
      <c r="Y117" s="16">
        <f t="shared" si="54"/>
        <v>0</v>
      </c>
      <c r="Z117" s="27">
        <v>0</v>
      </c>
      <c r="AA117" s="8">
        <f t="shared" si="55"/>
        <v>0</v>
      </c>
      <c r="AB117" s="40">
        <v>0</v>
      </c>
      <c r="AC117" s="42">
        <f t="shared" si="56"/>
        <v>0</v>
      </c>
      <c r="AD117" s="27">
        <v>0</v>
      </c>
      <c r="AE117" s="8">
        <f t="shared" si="57"/>
        <v>0</v>
      </c>
      <c r="AF117" s="113">
        <v>0</v>
      </c>
      <c r="AG117" s="41">
        <f t="shared" si="58"/>
        <v>0</v>
      </c>
      <c r="AH117" s="112">
        <f t="shared" si="59"/>
        <v>58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19">
        <v>7</v>
      </c>
      <c r="I118" s="33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148</v>
      </c>
      <c r="D119" s="28" t="s">
        <v>144</v>
      </c>
      <c r="E119" s="28" t="s">
        <v>20</v>
      </c>
      <c r="F119" s="30">
        <v>1</v>
      </c>
      <c r="G119" s="12">
        <f t="shared" si="45"/>
        <v>12</v>
      </c>
      <c r="H119" s="20">
        <v>1</v>
      </c>
      <c r="I119" s="34">
        <f t="shared" si="46"/>
        <v>2</v>
      </c>
      <c r="J119" s="30">
        <v>0</v>
      </c>
      <c r="K119" s="12">
        <f t="shared" si="47"/>
        <v>0</v>
      </c>
      <c r="L119" s="29">
        <v>4</v>
      </c>
      <c r="M119" s="11">
        <f t="shared" si="48"/>
        <v>40</v>
      </c>
      <c r="N119" s="30">
        <v>5</v>
      </c>
      <c r="O119" s="12">
        <f t="shared" si="49"/>
        <v>5</v>
      </c>
      <c r="P119" s="29">
        <v>15</v>
      </c>
      <c r="Q119" s="67">
        <f t="shared" si="50"/>
        <v>30</v>
      </c>
      <c r="R119" s="30">
        <v>1</v>
      </c>
      <c r="S119" s="12">
        <f t="shared" si="51"/>
        <v>20</v>
      </c>
      <c r="T119" s="29">
        <v>2</v>
      </c>
      <c r="U119" s="11">
        <f t="shared" si="52"/>
        <v>16</v>
      </c>
      <c r="V119" s="30">
        <v>20</v>
      </c>
      <c r="W119" s="11">
        <f t="shared" si="53"/>
        <v>60</v>
      </c>
      <c r="X119" s="30">
        <v>75</v>
      </c>
      <c r="Y119" s="17">
        <f t="shared" si="54"/>
        <v>75</v>
      </c>
      <c r="Z119" s="29">
        <v>0</v>
      </c>
      <c r="AA119" s="11">
        <f t="shared" si="55"/>
        <v>0</v>
      </c>
      <c r="AB119" s="30">
        <v>0</v>
      </c>
      <c r="AC119" s="12">
        <f t="shared" si="56"/>
        <v>0</v>
      </c>
      <c r="AD119" s="29">
        <v>0</v>
      </c>
      <c r="AE119" s="11">
        <f t="shared" si="57"/>
        <v>0</v>
      </c>
      <c r="AF119" s="31">
        <v>0</v>
      </c>
      <c r="AG119" s="11">
        <f t="shared" si="58"/>
        <v>0</v>
      </c>
      <c r="AH119" s="32">
        <f t="shared" si="59"/>
        <v>260</v>
      </c>
    </row>
  </sheetData>
  <sortState ref="C5:AH119">
    <sortCondition descending="1" ref="I5:I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90FE-74C2-4521-A6AB-5041B05F5384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H7" sqref="H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55" t="s">
        <v>5</v>
      </c>
      <c r="K2" s="156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53" t="s">
        <v>44</v>
      </c>
      <c r="K3" s="154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79" t="s">
        <v>3</v>
      </c>
      <c r="K4" s="80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38</v>
      </c>
      <c r="D5" s="23" t="s">
        <v>27</v>
      </c>
      <c r="E5" s="23" t="s">
        <v>21</v>
      </c>
      <c r="F5" s="71">
        <v>10</v>
      </c>
      <c r="G5" s="102">
        <f t="shared" ref="G5:G36" si="0">F5*12</f>
        <v>120</v>
      </c>
      <c r="H5" s="72">
        <v>72</v>
      </c>
      <c r="I5" s="101">
        <f t="shared" ref="I5:I36" si="1">H5*2</f>
        <v>144</v>
      </c>
      <c r="J5" s="64">
        <v>69</v>
      </c>
      <c r="K5" s="105">
        <f t="shared" ref="K5:K36" si="2">J5*2</f>
        <v>138</v>
      </c>
      <c r="L5" s="72">
        <v>9</v>
      </c>
      <c r="M5" s="101">
        <f t="shared" ref="M5:M36" si="3">L5*10</f>
        <v>90</v>
      </c>
      <c r="N5" s="71">
        <v>206</v>
      </c>
      <c r="O5" s="102">
        <f t="shared" ref="O5:O36" si="4">N5</f>
        <v>206</v>
      </c>
      <c r="P5" s="72">
        <v>59</v>
      </c>
      <c r="Q5" s="65">
        <f t="shared" ref="Q5:Q36" si="5">P5*2</f>
        <v>118</v>
      </c>
      <c r="R5" s="71">
        <v>6</v>
      </c>
      <c r="S5" s="102">
        <f t="shared" ref="S5:S36" si="6">R5*20</f>
        <v>120</v>
      </c>
      <c r="T5" s="72">
        <v>8</v>
      </c>
      <c r="U5" s="101">
        <f t="shared" ref="U5:U36" si="7">T5*8</f>
        <v>64</v>
      </c>
      <c r="V5" s="71">
        <v>49</v>
      </c>
      <c r="W5" s="101">
        <f t="shared" ref="W5:W36" si="8">V5*3</f>
        <v>147</v>
      </c>
      <c r="X5" s="71">
        <v>108</v>
      </c>
      <c r="Y5" s="68">
        <f t="shared" ref="Y5:Y36" si="9">X5</f>
        <v>108</v>
      </c>
      <c r="Z5" s="72">
        <v>144</v>
      </c>
      <c r="AA5" s="101">
        <f t="shared" ref="AA5:AA36" si="10">Z5</f>
        <v>144</v>
      </c>
      <c r="AB5" s="71">
        <v>18</v>
      </c>
      <c r="AC5" s="102">
        <f t="shared" ref="AC5:AC36" si="11">AB5*6</f>
        <v>108</v>
      </c>
      <c r="AD5" s="72">
        <v>16</v>
      </c>
      <c r="AE5" s="101">
        <f t="shared" ref="AE5:AE36" si="12">AD5*12</f>
        <v>192</v>
      </c>
      <c r="AF5" s="73">
        <v>4</v>
      </c>
      <c r="AG5" s="101">
        <f t="shared" ref="AG5:AG36" si="13">AF5*15</f>
        <v>60</v>
      </c>
      <c r="AH5" s="111">
        <f t="shared" ref="AH5:AH36" si="14">G5+I5+K5+M5+O5+Q5+S5+U5+W5+Y5+AA5+AC5+AE5+AG5</f>
        <v>1759</v>
      </c>
    </row>
    <row r="6" spans="2:37" s="2" customFormat="1" ht="24" customHeight="1" x14ac:dyDescent="0.25">
      <c r="B6" s="6">
        <v>2</v>
      </c>
      <c r="C6" s="74" t="s">
        <v>96</v>
      </c>
      <c r="D6" s="24" t="s">
        <v>22</v>
      </c>
      <c r="E6" s="24" t="s">
        <v>21</v>
      </c>
      <c r="F6" s="26">
        <v>11</v>
      </c>
      <c r="G6" s="7">
        <f t="shared" si="0"/>
        <v>132</v>
      </c>
      <c r="H6" s="27">
        <v>57</v>
      </c>
      <c r="I6" s="8">
        <f t="shared" si="1"/>
        <v>114</v>
      </c>
      <c r="J6" s="21">
        <v>61</v>
      </c>
      <c r="K6" s="36">
        <f t="shared" si="2"/>
        <v>122</v>
      </c>
      <c r="L6" s="27">
        <v>9</v>
      </c>
      <c r="M6" s="8">
        <f t="shared" si="3"/>
        <v>90</v>
      </c>
      <c r="N6" s="26">
        <v>145</v>
      </c>
      <c r="O6" s="7">
        <f t="shared" si="4"/>
        <v>145</v>
      </c>
      <c r="P6" s="27">
        <v>58</v>
      </c>
      <c r="Q6" s="66">
        <f t="shared" si="5"/>
        <v>116</v>
      </c>
      <c r="R6" s="26">
        <v>1</v>
      </c>
      <c r="S6" s="7">
        <f t="shared" si="6"/>
        <v>20</v>
      </c>
      <c r="T6" s="27">
        <v>7</v>
      </c>
      <c r="U6" s="8">
        <f t="shared" si="7"/>
        <v>56</v>
      </c>
      <c r="V6" s="26">
        <v>26</v>
      </c>
      <c r="W6" s="8">
        <f t="shared" si="8"/>
        <v>78</v>
      </c>
      <c r="X6" s="26">
        <v>110</v>
      </c>
      <c r="Y6" s="16">
        <f t="shared" si="9"/>
        <v>110</v>
      </c>
      <c r="Z6" s="27">
        <v>136</v>
      </c>
      <c r="AA6" s="8">
        <f t="shared" si="10"/>
        <v>136</v>
      </c>
      <c r="AB6" s="26">
        <v>15</v>
      </c>
      <c r="AC6" s="7">
        <f t="shared" si="11"/>
        <v>90</v>
      </c>
      <c r="AD6" s="27">
        <v>3</v>
      </c>
      <c r="AE6" s="8">
        <f t="shared" si="12"/>
        <v>36</v>
      </c>
      <c r="AF6" s="25">
        <v>2</v>
      </c>
      <c r="AG6" s="8">
        <f t="shared" si="13"/>
        <v>30</v>
      </c>
      <c r="AH6" s="112">
        <f t="shared" si="14"/>
        <v>1275</v>
      </c>
    </row>
    <row r="7" spans="2:37" s="2" customFormat="1" ht="24" customHeight="1" x14ac:dyDescent="0.25">
      <c r="B7" s="6">
        <v>3</v>
      </c>
      <c r="C7" s="74" t="s">
        <v>113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68</v>
      </c>
      <c r="I7" s="8">
        <f t="shared" si="1"/>
        <v>136</v>
      </c>
      <c r="J7" s="21">
        <v>60</v>
      </c>
      <c r="K7" s="36">
        <f t="shared" si="2"/>
        <v>120</v>
      </c>
      <c r="L7" s="27">
        <v>14</v>
      </c>
      <c r="M7" s="8">
        <f t="shared" si="3"/>
        <v>140</v>
      </c>
      <c r="N7" s="26">
        <v>157</v>
      </c>
      <c r="O7" s="7">
        <f t="shared" si="4"/>
        <v>157</v>
      </c>
      <c r="P7" s="27">
        <v>58</v>
      </c>
      <c r="Q7" s="66">
        <f t="shared" si="5"/>
        <v>116</v>
      </c>
      <c r="R7" s="26">
        <v>5</v>
      </c>
      <c r="S7" s="7">
        <f t="shared" si="6"/>
        <v>100</v>
      </c>
      <c r="T7" s="27">
        <v>6</v>
      </c>
      <c r="U7" s="8">
        <f t="shared" si="7"/>
        <v>48</v>
      </c>
      <c r="V7" s="26">
        <v>58</v>
      </c>
      <c r="W7" s="8">
        <f t="shared" si="8"/>
        <v>174</v>
      </c>
      <c r="X7" s="26">
        <v>130</v>
      </c>
      <c r="Y7" s="16">
        <f t="shared" si="9"/>
        <v>130</v>
      </c>
      <c r="Z7" s="27">
        <v>134</v>
      </c>
      <c r="AA7" s="8">
        <f t="shared" si="10"/>
        <v>134</v>
      </c>
      <c r="AB7" s="26">
        <v>11</v>
      </c>
      <c r="AC7" s="7">
        <f t="shared" si="11"/>
        <v>66</v>
      </c>
      <c r="AD7" s="27">
        <v>7</v>
      </c>
      <c r="AE7" s="8">
        <f t="shared" si="12"/>
        <v>84</v>
      </c>
      <c r="AF7" s="25">
        <v>1</v>
      </c>
      <c r="AG7" s="8">
        <f t="shared" si="13"/>
        <v>15</v>
      </c>
      <c r="AH7" s="112">
        <f t="shared" si="14"/>
        <v>1516</v>
      </c>
    </row>
    <row r="8" spans="2:37" s="9" customFormat="1" ht="24" customHeight="1" x14ac:dyDescent="0.25">
      <c r="B8" s="6">
        <v>4</v>
      </c>
      <c r="C8" s="35" t="s">
        <v>133</v>
      </c>
      <c r="D8" s="24" t="s">
        <v>27</v>
      </c>
      <c r="E8" s="24" t="s">
        <v>20</v>
      </c>
      <c r="F8" s="26">
        <v>8</v>
      </c>
      <c r="G8" s="7">
        <f t="shared" si="0"/>
        <v>96</v>
      </c>
      <c r="H8" s="27">
        <v>53</v>
      </c>
      <c r="I8" s="8">
        <f t="shared" si="1"/>
        <v>106</v>
      </c>
      <c r="J8" s="21">
        <v>60</v>
      </c>
      <c r="K8" s="36">
        <f t="shared" si="2"/>
        <v>120</v>
      </c>
      <c r="L8" s="27">
        <v>8</v>
      </c>
      <c r="M8" s="8">
        <f t="shared" si="3"/>
        <v>80</v>
      </c>
      <c r="N8" s="26">
        <v>148</v>
      </c>
      <c r="O8" s="7">
        <f t="shared" si="4"/>
        <v>148</v>
      </c>
      <c r="P8" s="27">
        <v>45</v>
      </c>
      <c r="Q8" s="66">
        <f t="shared" si="5"/>
        <v>90</v>
      </c>
      <c r="R8" s="26">
        <v>2</v>
      </c>
      <c r="S8" s="7">
        <f t="shared" si="6"/>
        <v>40</v>
      </c>
      <c r="T8" s="27">
        <v>9</v>
      </c>
      <c r="U8" s="8">
        <f t="shared" si="7"/>
        <v>72</v>
      </c>
      <c r="V8" s="26">
        <v>31</v>
      </c>
      <c r="W8" s="8">
        <f t="shared" si="8"/>
        <v>93</v>
      </c>
      <c r="X8" s="26">
        <v>123</v>
      </c>
      <c r="Y8" s="16">
        <f t="shared" si="9"/>
        <v>123</v>
      </c>
      <c r="Z8" s="27">
        <v>93</v>
      </c>
      <c r="AA8" s="8">
        <f t="shared" si="10"/>
        <v>93</v>
      </c>
      <c r="AB8" s="26">
        <v>7</v>
      </c>
      <c r="AC8" s="7">
        <f t="shared" si="11"/>
        <v>42</v>
      </c>
      <c r="AD8" s="27">
        <v>6</v>
      </c>
      <c r="AE8" s="8">
        <f t="shared" si="12"/>
        <v>72</v>
      </c>
      <c r="AF8" s="25">
        <v>2</v>
      </c>
      <c r="AG8" s="8">
        <f t="shared" si="13"/>
        <v>30</v>
      </c>
      <c r="AH8" s="112">
        <f t="shared" si="14"/>
        <v>1205</v>
      </c>
    </row>
    <row r="9" spans="2:37" s="2" customFormat="1" ht="24" customHeight="1" x14ac:dyDescent="0.25">
      <c r="B9" s="6">
        <v>5</v>
      </c>
      <c r="C9" s="74" t="s">
        <v>79</v>
      </c>
      <c r="D9" s="24" t="s">
        <v>149</v>
      </c>
      <c r="E9" s="24" t="s">
        <v>40</v>
      </c>
      <c r="F9" s="26">
        <v>10</v>
      </c>
      <c r="G9" s="7">
        <f t="shared" si="0"/>
        <v>120</v>
      </c>
      <c r="H9" s="27">
        <v>46</v>
      </c>
      <c r="I9" s="8">
        <f t="shared" si="1"/>
        <v>92</v>
      </c>
      <c r="J9" s="21">
        <v>60</v>
      </c>
      <c r="K9" s="36">
        <f t="shared" si="2"/>
        <v>120</v>
      </c>
      <c r="L9" s="27">
        <v>6</v>
      </c>
      <c r="M9" s="8">
        <f t="shared" si="3"/>
        <v>60</v>
      </c>
      <c r="N9" s="26">
        <v>129</v>
      </c>
      <c r="O9" s="7">
        <f t="shared" si="4"/>
        <v>129</v>
      </c>
      <c r="P9" s="27">
        <v>56</v>
      </c>
      <c r="Q9" s="66">
        <f t="shared" si="5"/>
        <v>112</v>
      </c>
      <c r="R9" s="26">
        <v>7</v>
      </c>
      <c r="S9" s="7">
        <f t="shared" si="6"/>
        <v>140</v>
      </c>
      <c r="T9" s="27">
        <v>9</v>
      </c>
      <c r="U9" s="8">
        <f t="shared" si="7"/>
        <v>72</v>
      </c>
      <c r="V9" s="40">
        <v>0</v>
      </c>
      <c r="W9" s="41">
        <f t="shared" si="8"/>
        <v>0</v>
      </c>
      <c r="X9" s="26">
        <v>134</v>
      </c>
      <c r="Y9" s="16">
        <f t="shared" si="9"/>
        <v>134</v>
      </c>
      <c r="Z9" s="27">
        <v>139</v>
      </c>
      <c r="AA9" s="8">
        <f t="shared" si="10"/>
        <v>139</v>
      </c>
      <c r="AB9" s="40">
        <v>0</v>
      </c>
      <c r="AC9" s="42">
        <f t="shared" si="11"/>
        <v>0</v>
      </c>
      <c r="AD9" s="27">
        <v>0</v>
      </c>
      <c r="AE9" s="8">
        <f t="shared" si="12"/>
        <v>0</v>
      </c>
      <c r="AF9" s="113">
        <v>0</v>
      </c>
      <c r="AG9" s="41">
        <f t="shared" si="13"/>
        <v>0</v>
      </c>
      <c r="AH9" s="112">
        <f t="shared" si="14"/>
        <v>1118</v>
      </c>
    </row>
    <row r="10" spans="2:37" s="2" customFormat="1" ht="24" customHeight="1" x14ac:dyDescent="0.25">
      <c r="B10" s="6">
        <v>6</v>
      </c>
      <c r="C10" s="35" t="s">
        <v>112</v>
      </c>
      <c r="D10" s="24" t="s">
        <v>27</v>
      </c>
      <c r="E10" s="24" t="s">
        <v>21</v>
      </c>
      <c r="F10" s="26">
        <v>8</v>
      </c>
      <c r="G10" s="7">
        <f t="shared" si="0"/>
        <v>96</v>
      </c>
      <c r="H10" s="27">
        <v>82</v>
      </c>
      <c r="I10" s="8">
        <f t="shared" si="1"/>
        <v>164</v>
      </c>
      <c r="J10" s="21">
        <v>58</v>
      </c>
      <c r="K10" s="36">
        <f t="shared" si="2"/>
        <v>116</v>
      </c>
      <c r="L10" s="27">
        <v>11</v>
      </c>
      <c r="M10" s="8">
        <f t="shared" si="3"/>
        <v>110</v>
      </c>
      <c r="N10" s="26">
        <v>165</v>
      </c>
      <c r="O10" s="7">
        <f t="shared" si="4"/>
        <v>165</v>
      </c>
      <c r="P10" s="27">
        <v>36</v>
      </c>
      <c r="Q10" s="66">
        <f t="shared" si="5"/>
        <v>72</v>
      </c>
      <c r="R10" s="26">
        <v>8</v>
      </c>
      <c r="S10" s="7">
        <f t="shared" si="6"/>
        <v>160</v>
      </c>
      <c r="T10" s="27">
        <v>10</v>
      </c>
      <c r="U10" s="8">
        <f t="shared" si="7"/>
        <v>80</v>
      </c>
      <c r="V10" s="26">
        <v>56</v>
      </c>
      <c r="W10" s="8">
        <f t="shared" si="8"/>
        <v>168</v>
      </c>
      <c r="X10" s="26">
        <v>127</v>
      </c>
      <c r="Y10" s="16">
        <f t="shared" si="9"/>
        <v>127</v>
      </c>
      <c r="Z10" s="27">
        <v>137</v>
      </c>
      <c r="AA10" s="8">
        <f t="shared" si="10"/>
        <v>137</v>
      </c>
      <c r="AB10" s="26">
        <v>18</v>
      </c>
      <c r="AC10" s="7">
        <f t="shared" si="11"/>
        <v>108</v>
      </c>
      <c r="AD10" s="27">
        <v>8</v>
      </c>
      <c r="AE10" s="8">
        <f t="shared" si="12"/>
        <v>96</v>
      </c>
      <c r="AF10" s="25">
        <v>8</v>
      </c>
      <c r="AG10" s="8">
        <f t="shared" si="13"/>
        <v>120</v>
      </c>
      <c r="AH10" s="112">
        <f t="shared" si="14"/>
        <v>1719</v>
      </c>
    </row>
    <row r="11" spans="2:37" s="2" customFormat="1" ht="24" customHeight="1" x14ac:dyDescent="0.25">
      <c r="B11" s="6">
        <v>7</v>
      </c>
      <c r="C11" s="74" t="s">
        <v>164</v>
      </c>
      <c r="D11" s="24" t="s">
        <v>149</v>
      </c>
      <c r="E11" s="24" t="s">
        <v>31</v>
      </c>
      <c r="F11" s="26">
        <v>10</v>
      </c>
      <c r="G11" s="7">
        <f t="shared" si="0"/>
        <v>120</v>
      </c>
      <c r="H11" s="27">
        <v>71</v>
      </c>
      <c r="I11" s="8">
        <f t="shared" si="1"/>
        <v>142</v>
      </c>
      <c r="J11" s="21">
        <v>57</v>
      </c>
      <c r="K11" s="36">
        <f t="shared" si="2"/>
        <v>114</v>
      </c>
      <c r="L11" s="27">
        <v>5</v>
      </c>
      <c r="M11" s="8">
        <f t="shared" si="3"/>
        <v>50</v>
      </c>
      <c r="N11" s="26">
        <v>157</v>
      </c>
      <c r="O11" s="7">
        <f t="shared" si="4"/>
        <v>157</v>
      </c>
      <c r="P11" s="27">
        <v>56</v>
      </c>
      <c r="Q11" s="66">
        <f t="shared" si="5"/>
        <v>112</v>
      </c>
      <c r="R11" s="26">
        <v>6</v>
      </c>
      <c r="S11" s="7">
        <f t="shared" si="6"/>
        <v>120</v>
      </c>
      <c r="T11" s="27">
        <v>10</v>
      </c>
      <c r="U11" s="8">
        <f t="shared" si="7"/>
        <v>80</v>
      </c>
      <c r="V11" s="40">
        <v>0</v>
      </c>
      <c r="W11" s="41">
        <f t="shared" si="8"/>
        <v>0</v>
      </c>
      <c r="X11" s="26">
        <v>140</v>
      </c>
      <c r="Y11" s="16">
        <f t="shared" si="9"/>
        <v>140</v>
      </c>
      <c r="Z11" s="27">
        <v>136</v>
      </c>
      <c r="AA11" s="8">
        <f t="shared" si="10"/>
        <v>136</v>
      </c>
      <c r="AB11" s="40">
        <v>0</v>
      </c>
      <c r="AC11" s="42">
        <f t="shared" si="11"/>
        <v>0</v>
      </c>
      <c r="AD11" s="27">
        <v>14</v>
      </c>
      <c r="AE11" s="8">
        <f t="shared" si="12"/>
        <v>168</v>
      </c>
      <c r="AF11" s="113">
        <v>0</v>
      </c>
      <c r="AG11" s="41">
        <f t="shared" si="13"/>
        <v>0</v>
      </c>
      <c r="AH11" s="112">
        <f t="shared" si="14"/>
        <v>1339</v>
      </c>
    </row>
    <row r="12" spans="2:37" s="2" customFormat="1" ht="24" customHeight="1" x14ac:dyDescent="0.25">
      <c r="B12" s="6">
        <v>8</v>
      </c>
      <c r="C12" s="74" t="s">
        <v>169</v>
      </c>
      <c r="D12" s="24" t="s">
        <v>149</v>
      </c>
      <c r="E12" s="24" t="s">
        <v>168</v>
      </c>
      <c r="F12" s="26">
        <v>1</v>
      </c>
      <c r="G12" s="7">
        <f t="shared" si="0"/>
        <v>12</v>
      </c>
      <c r="H12" s="27">
        <v>26</v>
      </c>
      <c r="I12" s="8">
        <f t="shared" si="1"/>
        <v>52</v>
      </c>
      <c r="J12" s="21">
        <v>57</v>
      </c>
      <c r="K12" s="36">
        <f t="shared" si="2"/>
        <v>114</v>
      </c>
      <c r="L12" s="27">
        <v>3</v>
      </c>
      <c r="M12" s="8">
        <f t="shared" si="3"/>
        <v>30</v>
      </c>
      <c r="N12" s="26">
        <v>60</v>
      </c>
      <c r="O12" s="7">
        <f t="shared" si="4"/>
        <v>60</v>
      </c>
      <c r="P12" s="27">
        <v>30</v>
      </c>
      <c r="Q12" s="66">
        <f t="shared" si="5"/>
        <v>60</v>
      </c>
      <c r="R12" s="26">
        <v>1</v>
      </c>
      <c r="S12" s="7">
        <f t="shared" si="6"/>
        <v>20</v>
      </c>
      <c r="T12" s="27">
        <v>4</v>
      </c>
      <c r="U12" s="8">
        <f t="shared" si="7"/>
        <v>32</v>
      </c>
      <c r="V12" s="40">
        <v>0</v>
      </c>
      <c r="W12" s="41">
        <f t="shared" si="8"/>
        <v>0</v>
      </c>
      <c r="X12" s="26">
        <v>87</v>
      </c>
      <c r="Y12" s="16">
        <f t="shared" si="9"/>
        <v>87</v>
      </c>
      <c r="Z12" s="27">
        <v>118</v>
      </c>
      <c r="AA12" s="8">
        <f t="shared" si="10"/>
        <v>118</v>
      </c>
      <c r="AB12" s="40">
        <v>0</v>
      </c>
      <c r="AC12" s="42">
        <f t="shared" si="11"/>
        <v>0</v>
      </c>
      <c r="AD12" s="27">
        <v>4</v>
      </c>
      <c r="AE12" s="8">
        <f t="shared" si="12"/>
        <v>48</v>
      </c>
      <c r="AF12" s="113">
        <v>0</v>
      </c>
      <c r="AG12" s="41">
        <f t="shared" si="13"/>
        <v>0</v>
      </c>
      <c r="AH12" s="112">
        <f t="shared" si="14"/>
        <v>633</v>
      </c>
    </row>
    <row r="13" spans="2:37" s="2" customFormat="1" ht="24" customHeight="1" x14ac:dyDescent="0.25">
      <c r="B13" s="6">
        <v>9</v>
      </c>
      <c r="C13" s="74" t="s">
        <v>94</v>
      </c>
      <c r="D13" s="24" t="s">
        <v>22</v>
      </c>
      <c r="E13" s="24" t="s">
        <v>21</v>
      </c>
      <c r="F13" s="26">
        <v>5</v>
      </c>
      <c r="G13" s="7">
        <f t="shared" si="0"/>
        <v>60</v>
      </c>
      <c r="H13" s="27">
        <v>58</v>
      </c>
      <c r="I13" s="8">
        <f t="shared" si="1"/>
        <v>116</v>
      </c>
      <c r="J13" s="21">
        <v>55</v>
      </c>
      <c r="K13" s="36">
        <f t="shared" si="2"/>
        <v>110</v>
      </c>
      <c r="L13" s="27">
        <v>13</v>
      </c>
      <c r="M13" s="8">
        <f t="shared" si="3"/>
        <v>130</v>
      </c>
      <c r="N13" s="26">
        <v>146</v>
      </c>
      <c r="O13" s="7">
        <f t="shared" si="4"/>
        <v>146</v>
      </c>
      <c r="P13" s="27">
        <v>56</v>
      </c>
      <c r="Q13" s="66">
        <f t="shared" si="5"/>
        <v>112</v>
      </c>
      <c r="R13" s="26">
        <v>3</v>
      </c>
      <c r="S13" s="7">
        <f t="shared" si="6"/>
        <v>60</v>
      </c>
      <c r="T13" s="27">
        <v>10</v>
      </c>
      <c r="U13" s="8">
        <f t="shared" si="7"/>
        <v>80</v>
      </c>
      <c r="V13" s="26">
        <v>57</v>
      </c>
      <c r="W13" s="8">
        <f t="shared" si="8"/>
        <v>171</v>
      </c>
      <c r="X13" s="26">
        <v>130</v>
      </c>
      <c r="Y13" s="16">
        <f t="shared" si="9"/>
        <v>130</v>
      </c>
      <c r="Z13" s="27">
        <v>149</v>
      </c>
      <c r="AA13" s="8">
        <f t="shared" si="10"/>
        <v>149</v>
      </c>
      <c r="AB13" s="26">
        <v>22</v>
      </c>
      <c r="AC13" s="7">
        <f t="shared" si="11"/>
        <v>132</v>
      </c>
      <c r="AD13" s="27">
        <v>5</v>
      </c>
      <c r="AE13" s="8">
        <f t="shared" si="12"/>
        <v>60</v>
      </c>
      <c r="AF13" s="25">
        <v>1</v>
      </c>
      <c r="AG13" s="8">
        <f t="shared" si="13"/>
        <v>15</v>
      </c>
      <c r="AH13" s="112">
        <f t="shared" si="14"/>
        <v>1471</v>
      </c>
    </row>
    <row r="14" spans="2:37" s="2" customFormat="1" ht="24" customHeight="1" x14ac:dyDescent="0.25">
      <c r="B14" s="6">
        <v>10</v>
      </c>
      <c r="C14" s="74" t="s">
        <v>70</v>
      </c>
      <c r="D14" s="24" t="s">
        <v>144</v>
      </c>
      <c r="E14" s="24" t="s">
        <v>20</v>
      </c>
      <c r="F14" s="26">
        <v>9</v>
      </c>
      <c r="G14" s="7">
        <f t="shared" si="0"/>
        <v>108</v>
      </c>
      <c r="H14" s="27">
        <v>68</v>
      </c>
      <c r="I14" s="8">
        <f t="shared" si="1"/>
        <v>136</v>
      </c>
      <c r="J14" s="21">
        <v>53</v>
      </c>
      <c r="K14" s="36">
        <f t="shared" si="2"/>
        <v>106</v>
      </c>
      <c r="L14" s="27">
        <v>7</v>
      </c>
      <c r="M14" s="8">
        <f t="shared" si="3"/>
        <v>70</v>
      </c>
      <c r="N14" s="26">
        <v>111</v>
      </c>
      <c r="O14" s="7">
        <f t="shared" si="4"/>
        <v>111</v>
      </c>
      <c r="P14" s="27">
        <v>41</v>
      </c>
      <c r="Q14" s="66">
        <f t="shared" si="5"/>
        <v>82</v>
      </c>
      <c r="R14" s="26">
        <v>2</v>
      </c>
      <c r="S14" s="7">
        <f t="shared" si="6"/>
        <v>40</v>
      </c>
      <c r="T14" s="27">
        <v>6</v>
      </c>
      <c r="U14" s="8">
        <f t="shared" si="7"/>
        <v>48</v>
      </c>
      <c r="V14" s="26">
        <v>31</v>
      </c>
      <c r="W14" s="8">
        <f t="shared" si="8"/>
        <v>93</v>
      </c>
      <c r="X14" s="26">
        <v>113</v>
      </c>
      <c r="Y14" s="16">
        <f t="shared" si="9"/>
        <v>113</v>
      </c>
      <c r="Z14" s="27">
        <v>138</v>
      </c>
      <c r="AA14" s="8">
        <f t="shared" si="10"/>
        <v>138</v>
      </c>
      <c r="AB14" s="26">
        <v>9</v>
      </c>
      <c r="AC14" s="7">
        <f t="shared" si="11"/>
        <v>54</v>
      </c>
      <c r="AD14" s="27">
        <v>4</v>
      </c>
      <c r="AE14" s="8">
        <f t="shared" si="12"/>
        <v>48</v>
      </c>
      <c r="AF14" s="25">
        <v>2</v>
      </c>
      <c r="AG14" s="8">
        <f t="shared" si="13"/>
        <v>30</v>
      </c>
      <c r="AH14" s="112">
        <f t="shared" si="14"/>
        <v>1177</v>
      </c>
    </row>
    <row r="15" spans="2:37" s="2" customFormat="1" ht="24" customHeight="1" x14ac:dyDescent="0.25">
      <c r="B15" s="6">
        <v>11</v>
      </c>
      <c r="C15" s="74" t="s">
        <v>61</v>
      </c>
      <c r="D15" s="24" t="s">
        <v>23</v>
      </c>
      <c r="E15" s="24" t="s">
        <v>21</v>
      </c>
      <c r="F15" s="26">
        <v>7</v>
      </c>
      <c r="G15" s="7">
        <f t="shared" si="0"/>
        <v>84</v>
      </c>
      <c r="H15" s="27">
        <v>62</v>
      </c>
      <c r="I15" s="8">
        <f t="shared" si="1"/>
        <v>124</v>
      </c>
      <c r="J15" s="21">
        <v>51</v>
      </c>
      <c r="K15" s="36">
        <f t="shared" si="2"/>
        <v>102</v>
      </c>
      <c r="L15" s="27">
        <v>9</v>
      </c>
      <c r="M15" s="8">
        <f t="shared" si="3"/>
        <v>90</v>
      </c>
      <c r="N15" s="26">
        <v>137</v>
      </c>
      <c r="O15" s="7">
        <f t="shared" si="4"/>
        <v>137</v>
      </c>
      <c r="P15" s="27">
        <v>55</v>
      </c>
      <c r="Q15" s="66">
        <f t="shared" si="5"/>
        <v>110</v>
      </c>
      <c r="R15" s="26">
        <v>3</v>
      </c>
      <c r="S15" s="7">
        <f t="shared" si="6"/>
        <v>60</v>
      </c>
      <c r="T15" s="27">
        <v>9</v>
      </c>
      <c r="U15" s="8">
        <f t="shared" si="7"/>
        <v>72</v>
      </c>
      <c r="V15" s="26">
        <v>30</v>
      </c>
      <c r="W15" s="8">
        <f t="shared" si="8"/>
        <v>90</v>
      </c>
      <c r="X15" s="26">
        <v>89</v>
      </c>
      <c r="Y15" s="16">
        <f t="shared" si="9"/>
        <v>89</v>
      </c>
      <c r="Z15" s="27">
        <v>122</v>
      </c>
      <c r="AA15" s="8">
        <f t="shared" si="10"/>
        <v>122</v>
      </c>
      <c r="AB15" s="26">
        <v>13</v>
      </c>
      <c r="AC15" s="7">
        <f t="shared" si="11"/>
        <v>78</v>
      </c>
      <c r="AD15" s="27">
        <v>6</v>
      </c>
      <c r="AE15" s="8">
        <f t="shared" si="12"/>
        <v>72</v>
      </c>
      <c r="AF15" s="25">
        <v>3</v>
      </c>
      <c r="AG15" s="8">
        <f t="shared" si="13"/>
        <v>45</v>
      </c>
      <c r="AH15" s="112">
        <f t="shared" si="14"/>
        <v>1275</v>
      </c>
    </row>
    <row r="16" spans="2:37" s="2" customFormat="1" ht="24" customHeight="1" x14ac:dyDescent="0.25">
      <c r="B16" s="6">
        <v>12</v>
      </c>
      <c r="C16" s="74" t="s">
        <v>58</v>
      </c>
      <c r="D16" s="24" t="s">
        <v>27</v>
      </c>
      <c r="E16" s="24" t="s">
        <v>21</v>
      </c>
      <c r="F16" s="26">
        <v>5</v>
      </c>
      <c r="G16" s="7">
        <f t="shared" si="0"/>
        <v>60</v>
      </c>
      <c r="H16" s="27">
        <v>73</v>
      </c>
      <c r="I16" s="8">
        <f t="shared" si="1"/>
        <v>146</v>
      </c>
      <c r="J16" s="21">
        <v>50</v>
      </c>
      <c r="K16" s="36">
        <f t="shared" si="2"/>
        <v>100</v>
      </c>
      <c r="L16" s="27">
        <v>8</v>
      </c>
      <c r="M16" s="8">
        <f t="shared" si="3"/>
        <v>80</v>
      </c>
      <c r="N16" s="26">
        <v>179</v>
      </c>
      <c r="O16" s="7">
        <f t="shared" si="4"/>
        <v>179</v>
      </c>
      <c r="P16" s="27">
        <v>55</v>
      </c>
      <c r="Q16" s="66">
        <f t="shared" si="5"/>
        <v>110</v>
      </c>
      <c r="R16" s="26">
        <v>7</v>
      </c>
      <c r="S16" s="7">
        <f t="shared" si="6"/>
        <v>140</v>
      </c>
      <c r="T16" s="27">
        <v>6</v>
      </c>
      <c r="U16" s="8">
        <f t="shared" si="7"/>
        <v>48</v>
      </c>
      <c r="V16" s="26">
        <v>36</v>
      </c>
      <c r="W16" s="8">
        <f t="shared" si="8"/>
        <v>108</v>
      </c>
      <c r="X16" s="26">
        <v>123</v>
      </c>
      <c r="Y16" s="16">
        <f t="shared" si="9"/>
        <v>123</v>
      </c>
      <c r="Z16" s="27">
        <v>118</v>
      </c>
      <c r="AA16" s="8">
        <f t="shared" si="10"/>
        <v>118</v>
      </c>
      <c r="AB16" s="26">
        <v>15</v>
      </c>
      <c r="AC16" s="7">
        <f t="shared" si="11"/>
        <v>90</v>
      </c>
      <c r="AD16" s="27">
        <v>3</v>
      </c>
      <c r="AE16" s="8">
        <f t="shared" si="12"/>
        <v>36</v>
      </c>
      <c r="AF16" s="25">
        <v>1</v>
      </c>
      <c r="AG16" s="8">
        <f t="shared" si="13"/>
        <v>15</v>
      </c>
      <c r="AH16" s="112">
        <f t="shared" si="14"/>
        <v>1353</v>
      </c>
    </row>
    <row r="17" spans="2:34" s="2" customFormat="1" ht="24" customHeight="1" x14ac:dyDescent="0.25">
      <c r="B17" s="6">
        <v>13</v>
      </c>
      <c r="C17" s="74" t="s">
        <v>64</v>
      </c>
      <c r="D17" s="24" t="s">
        <v>27</v>
      </c>
      <c r="E17" s="24" t="s">
        <v>20</v>
      </c>
      <c r="F17" s="26">
        <v>7</v>
      </c>
      <c r="G17" s="7">
        <f t="shared" si="0"/>
        <v>84</v>
      </c>
      <c r="H17" s="27">
        <v>72</v>
      </c>
      <c r="I17" s="8">
        <f t="shared" si="1"/>
        <v>144</v>
      </c>
      <c r="J17" s="21">
        <v>50</v>
      </c>
      <c r="K17" s="36">
        <f t="shared" si="2"/>
        <v>100</v>
      </c>
      <c r="L17" s="27">
        <v>8</v>
      </c>
      <c r="M17" s="8">
        <f t="shared" si="3"/>
        <v>80</v>
      </c>
      <c r="N17" s="26">
        <v>154</v>
      </c>
      <c r="O17" s="7">
        <f t="shared" si="4"/>
        <v>154</v>
      </c>
      <c r="P17" s="27">
        <v>52</v>
      </c>
      <c r="Q17" s="66">
        <f t="shared" si="5"/>
        <v>104</v>
      </c>
      <c r="R17" s="26">
        <v>0</v>
      </c>
      <c r="S17" s="7">
        <f t="shared" si="6"/>
        <v>0</v>
      </c>
      <c r="T17" s="27">
        <v>10</v>
      </c>
      <c r="U17" s="8">
        <f t="shared" si="7"/>
        <v>80</v>
      </c>
      <c r="V17" s="26">
        <v>36</v>
      </c>
      <c r="W17" s="8">
        <f t="shared" si="8"/>
        <v>108</v>
      </c>
      <c r="X17" s="26">
        <v>93</v>
      </c>
      <c r="Y17" s="16">
        <f t="shared" si="9"/>
        <v>93</v>
      </c>
      <c r="Z17" s="27">
        <v>127</v>
      </c>
      <c r="AA17" s="8">
        <f t="shared" si="10"/>
        <v>127</v>
      </c>
      <c r="AB17" s="26">
        <v>14</v>
      </c>
      <c r="AC17" s="7">
        <f t="shared" si="11"/>
        <v>84</v>
      </c>
      <c r="AD17" s="27">
        <v>5</v>
      </c>
      <c r="AE17" s="8">
        <f t="shared" si="12"/>
        <v>60</v>
      </c>
      <c r="AF17" s="25">
        <v>3</v>
      </c>
      <c r="AG17" s="8">
        <f t="shared" si="13"/>
        <v>45</v>
      </c>
      <c r="AH17" s="112">
        <f t="shared" si="14"/>
        <v>1263</v>
      </c>
    </row>
    <row r="18" spans="2:34" s="2" customFormat="1" ht="24" customHeight="1" x14ac:dyDescent="0.25">
      <c r="B18" s="6">
        <v>14</v>
      </c>
      <c r="C18" s="77" t="s">
        <v>51</v>
      </c>
      <c r="D18" s="24" t="s">
        <v>27</v>
      </c>
      <c r="E18" s="24" t="s">
        <v>21</v>
      </c>
      <c r="F18" s="26">
        <v>7</v>
      </c>
      <c r="G18" s="7">
        <f t="shared" si="0"/>
        <v>84</v>
      </c>
      <c r="H18" s="27">
        <v>72</v>
      </c>
      <c r="I18" s="8">
        <f t="shared" si="1"/>
        <v>144</v>
      </c>
      <c r="J18" s="21">
        <v>50</v>
      </c>
      <c r="K18" s="36">
        <f t="shared" si="2"/>
        <v>100</v>
      </c>
      <c r="L18" s="27">
        <v>13</v>
      </c>
      <c r="M18" s="8">
        <f t="shared" si="3"/>
        <v>130</v>
      </c>
      <c r="N18" s="26">
        <v>132</v>
      </c>
      <c r="O18" s="7">
        <f t="shared" si="4"/>
        <v>132</v>
      </c>
      <c r="P18" s="27">
        <v>22</v>
      </c>
      <c r="Q18" s="66">
        <f t="shared" si="5"/>
        <v>44</v>
      </c>
      <c r="R18" s="26">
        <v>3</v>
      </c>
      <c r="S18" s="7">
        <f t="shared" si="6"/>
        <v>60</v>
      </c>
      <c r="T18" s="27">
        <v>6</v>
      </c>
      <c r="U18" s="8">
        <f t="shared" si="7"/>
        <v>48</v>
      </c>
      <c r="V18" s="26">
        <v>20</v>
      </c>
      <c r="W18" s="8">
        <f t="shared" si="8"/>
        <v>60</v>
      </c>
      <c r="X18" s="26">
        <v>128</v>
      </c>
      <c r="Y18" s="16">
        <f t="shared" si="9"/>
        <v>128</v>
      </c>
      <c r="Z18" s="27">
        <v>121</v>
      </c>
      <c r="AA18" s="8">
        <f t="shared" si="10"/>
        <v>121</v>
      </c>
      <c r="AB18" s="26">
        <v>9</v>
      </c>
      <c r="AC18" s="7">
        <f t="shared" si="11"/>
        <v>54</v>
      </c>
      <c r="AD18" s="27">
        <v>4</v>
      </c>
      <c r="AE18" s="8">
        <f t="shared" si="12"/>
        <v>48</v>
      </c>
      <c r="AF18" s="25">
        <v>1</v>
      </c>
      <c r="AG18" s="8">
        <f t="shared" si="13"/>
        <v>15</v>
      </c>
      <c r="AH18" s="112">
        <f t="shared" si="14"/>
        <v>1168</v>
      </c>
    </row>
    <row r="19" spans="2:34" s="2" customFormat="1" ht="24" customHeight="1" x14ac:dyDescent="0.25">
      <c r="B19" s="6">
        <v>15</v>
      </c>
      <c r="C19" s="74" t="s">
        <v>52</v>
      </c>
      <c r="D19" s="24" t="s">
        <v>27</v>
      </c>
      <c r="E19" s="24" t="s">
        <v>21</v>
      </c>
      <c r="F19" s="26">
        <v>7</v>
      </c>
      <c r="G19" s="7">
        <f t="shared" si="0"/>
        <v>84</v>
      </c>
      <c r="H19" s="27">
        <v>69</v>
      </c>
      <c r="I19" s="8">
        <f t="shared" si="1"/>
        <v>138</v>
      </c>
      <c r="J19" s="21">
        <v>48</v>
      </c>
      <c r="K19" s="36">
        <f t="shared" si="2"/>
        <v>96</v>
      </c>
      <c r="L19" s="27">
        <v>8</v>
      </c>
      <c r="M19" s="8">
        <f t="shared" si="3"/>
        <v>80</v>
      </c>
      <c r="N19" s="26">
        <v>89</v>
      </c>
      <c r="O19" s="7">
        <f t="shared" si="4"/>
        <v>89</v>
      </c>
      <c r="P19" s="27">
        <v>60</v>
      </c>
      <c r="Q19" s="66">
        <f t="shared" si="5"/>
        <v>120</v>
      </c>
      <c r="R19" s="26">
        <v>0</v>
      </c>
      <c r="S19" s="7">
        <f t="shared" si="6"/>
        <v>0</v>
      </c>
      <c r="T19" s="27">
        <v>5</v>
      </c>
      <c r="U19" s="8">
        <f t="shared" si="7"/>
        <v>40</v>
      </c>
      <c r="V19" s="26">
        <v>26</v>
      </c>
      <c r="W19" s="8">
        <f t="shared" si="8"/>
        <v>78</v>
      </c>
      <c r="X19" s="26">
        <v>113</v>
      </c>
      <c r="Y19" s="16">
        <f t="shared" si="9"/>
        <v>113</v>
      </c>
      <c r="Z19" s="27">
        <v>146</v>
      </c>
      <c r="AA19" s="8">
        <f t="shared" si="10"/>
        <v>146</v>
      </c>
      <c r="AB19" s="26">
        <v>11</v>
      </c>
      <c r="AC19" s="7">
        <f t="shared" si="11"/>
        <v>66</v>
      </c>
      <c r="AD19" s="27">
        <v>9</v>
      </c>
      <c r="AE19" s="8">
        <f t="shared" si="12"/>
        <v>108</v>
      </c>
      <c r="AF19" s="25">
        <v>3</v>
      </c>
      <c r="AG19" s="8">
        <f t="shared" si="13"/>
        <v>45</v>
      </c>
      <c r="AH19" s="112">
        <f t="shared" si="14"/>
        <v>1203</v>
      </c>
    </row>
    <row r="20" spans="2:34" s="2" customFormat="1" ht="24" customHeight="1" x14ac:dyDescent="0.25">
      <c r="B20" s="6">
        <v>16</v>
      </c>
      <c r="C20" s="74" t="s">
        <v>162</v>
      </c>
      <c r="D20" s="24" t="s">
        <v>149</v>
      </c>
      <c r="E20" s="24" t="s">
        <v>39</v>
      </c>
      <c r="F20" s="26">
        <v>5</v>
      </c>
      <c r="G20" s="7">
        <f t="shared" si="0"/>
        <v>60</v>
      </c>
      <c r="H20" s="27">
        <v>45</v>
      </c>
      <c r="I20" s="8">
        <f t="shared" si="1"/>
        <v>90</v>
      </c>
      <c r="J20" s="21">
        <v>48</v>
      </c>
      <c r="K20" s="36">
        <f t="shared" si="2"/>
        <v>96</v>
      </c>
      <c r="L20" s="27">
        <v>4</v>
      </c>
      <c r="M20" s="8">
        <f t="shared" si="3"/>
        <v>40</v>
      </c>
      <c r="N20" s="26">
        <v>89</v>
      </c>
      <c r="O20" s="7">
        <f t="shared" si="4"/>
        <v>89</v>
      </c>
      <c r="P20" s="27">
        <v>43</v>
      </c>
      <c r="Q20" s="66">
        <f t="shared" si="5"/>
        <v>86</v>
      </c>
      <c r="R20" s="26">
        <v>2</v>
      </c>
      <c r="S20" s="7">
        <f t="shared" si="6"/>
        <v>40</v>
      </c>
      <c r="T20" s="27">
        <v>5</v>
      </c>
      <c r="U20" s="8">
        <f t="shared" si="7"/>
        <v>40</v>
      </c>
      <c r="V20" s="40">
        <v>0</v>
      </c>
      <c r="W20" s="41">
        <f t="shared" si="8"/>
        <v>0</v>
      </c>
      <c r="X20" s="26">
        <v>86</v>
      </c>
      <c r="Y20" s="16">
        <f t="shared" si="9"/>
        <v>86</v>
      </c>
      <c r="Z20" s="27">
        <v>122</v>
      </c>
      <c r="AA20" s="8">
        <f t="shared" si="10"/>
        <v>122</v>
      </c>
      <c r="AB20" s="40">
        <v>0</v>
      </c>
      <c r="AC20" s="42">
        <f t="shared" si="11"/>
        <v>0</v>
      </c>
      <c r="AD20" s="27">
        <v>1</v>
      </c>
      <c r="AE20" s="8">
        <f t="shared" si="12"/>
        <v>12</v>
      </c>
      <c r="AF20" s="113">
        <v>0</v>
      </c>
      <c r="AG20" s="41">
        <f t="shared" si="13"/>
        <v>0</v>
      </c>
      <c r="AH20" s="112">
        <f t="shared" si="14"/>
        <v>761</v>
      </c>
    </row>
    <row r="21" spans="2:34" s="2" customFormat="1" ht="24" customHeight="1" x14ac:dyDescent="0.25">
      <c r="B21" s="6">
        <v>17</v>
      </c>
      <c r="C21" s="74" t="s">
        <v>132</v>
      </c>
      <c r="D21" s="24" t="s">
        <v>27</v>
      </c>
      <c r="E21" s="24" t="s">
        <v>20</v>
      </c>
      <c r="F21" s="26">
        <v>7</v>
      </c>
      <c r="G21" s="7">
        <f t="shared" si="0"/>
        <v>84</v>
      </c>
      <c r="H21" s="27">
        <v>66</v>
      </c>
      <c r="I21" s="8">
        <f t="shared" si="1"/>
        <v>132</v>
      </c>
      <c r="J21" s="21">
        <v>47</v>
      </c>
      <c r="K21" s="36">
        <f t="shared" si="2"/>
        <v>94</v>
      </c>
      <c r="L21" s="27">
        <v>8</v>
      </c>
      <c r="M21" s="8">
        <f t="shared" si="3"/>
        <v>80</v>
      </c>
      <c r="N21" s="26">
        <v>160</v>
      </c>
      <c r="O21" s="7">
        <f t="shared" si="4"/>
        <v>160</v>
      </c>
      <c r="P21" s="27">
        <v>37</v>
      </c>
      <c r="Q21" s="66">
        <f t="shared" si="5"/>
        <v>74</v>
      </c>
      <c r="R21" s="26">
        <v>4</v>
      </c>
      <c r="S21" s="7">
        <f t="shared" si="6"/>
        <v>80</v>
      </c>
      <c r="T21" s="27">
        <v>1</v>
      </c>
      <c r="U21" s="8">
        <f t="shared" si="7"/>
        <v>8</v>
      </c>
      <c r="V21" s="26">
        <v>51</v>
      </c>
      <c r="W21" s="8">
        <f t="shared" si="8"/>
        <v>153</v>
      </c>
      <c r="X21" s="26">
        <v>103</v>
      </c>
      <c r="Y21" s="16">
        <f t="shared" si="9"/>
        <v>103</v>
      </c>
      <c r="Z21" s="27">
        <v>123</v>
      </c>
      <c r="AA21" s="8">
        <f t="shared" si="10"/>
        <v>123</v>
      </c>
      <c r="AB21" s="26">
        <v>15</v>
      </c>
      <c r="AC21" s="7">
        <f t="shared" si="11"/>
        <v>90</v>
      </c>
      <c r="AD21" s="27">
        <v>2</v>
      </c>
      <c r="AE21" s="8">
        <f t="shared" si="12"/>
        <v>24</v>
      </c>
      <c r="AF21" s="25">
        <v>3</v>
      </c>
      <c r="AG21" s="8">
        <f t="shared" si="13"/>
        <v>45</v>
      </c>
      <c r="AH21" s="112">
        <f t="shared" si="14"/>
        <v>1250</v>
      </c>
    </row>
    <row r="22" spans="2:34" s="2" customFormat="1" ht="24" customHeight="1" x14ac:dyDescent="0.25">
      <c r="B22" s="6">
        <v>18</v>
      </c>
      <c r="C22" s="74" t="s">
        <v>117</v>
      </c>
      <c r="D22" s="24" t="s">
        <v>27</v>
      </c>
      <c r="E22" s="24" t="s">
        <v>21</v>
      </c>
      <c r="F22" s="26">
        <v>7</v>
      </c>
      <c r="G22" s="7">
        <f t="shared" si="0"/>
        <v>84</v>
      </c>
      <c r="H22" s="27">
        <v>65</v>
      </c>
      <c r="I22" s="8">
        <f t="shared" si="1"/>
        <v>130</v>
      </c>
      <c r="J22" s="21">
        <v>47</v>
      </c>
      <c r="K22" s="36">
        <f t="shared" si="2"/>
        <v>94</v>
      </c>
      <c r="L22" s="27">
        <v>8</v>
      </c>
      <c r="M22" s="8">
        <f t="shared" si="3"/>
        <v>80</v>
      </c>
      <c r="N22" s="26">
        <v>160</v>
      </c>
      <c r="O22" s="7">
        <f t="shared" si="4"/>
        <v>160</v>
      </c>
      <c r="P22" s="27">
        <v>52</v>
      </c>
      <c r="Q22" s="66">
        <f t="shared" si="5"/>
        <v>104</v>
      </c>
      <c r="R22" s="26">
        <v>1</v>
      </c>
      <c r="S22" s="7">
        <f t="shared" si="6"/>
        <v>20</v>
      </c>
      <c r="T22" s="27">
        <v>8</v>
      </c>
      <c r="U22" s="8">
        <f t="shared" si="7"/>
        <v>64</v>
      </c>
      <c r="V22" s="26">
        <v>24</v>
      </c>
      <c r="W22" s="8">
        <f t="shared" si="8"/>
        <v>72</v>
      </c>
      <c r="X22" s="26">
        <v>87</v>
      </c>
      <c r="Y22" s="16">
        <f t="shared" si="9"/>
        <v>87</v>
      </c>
      <c r="Z22" s="27">
        <v>140</v>
      </c>
      <c r="AA22" s="8">
        <f t="shared" si="10"/>
        <v>140</v>
      </c>
      <c r="AB22" s="26">
        <v>13</v>
      </c>
      <c r="AC22" s="7">
        <f t="shared" si="11"/>
        <v>78</v>
      </c>
      <c r="AD22" s="27">
        <v>2</v>
      </c>
      <c r="AE22" s="8">
        <f t="shared" si="12"/>
        <v>24</v>
      </c>
      <c r="AF22" s="25">
        <v>2</v>
      </c>
      <c r="AG22" s="8">
        <f t="shared" si="13"/>
        <v>30</v>
      </c>
      <c r="AH22" s="112">
        <f t="shared" si="14"/>
        <v>1167</v>
      </c>
    </row>
    <row r="23" spans="2:34" s="2" customFormat="1" ht="24" customHeight="1" x14ac:dyDescent="0.25">
      <c r="B23" s="6">
        <v>19</v>
      </c>
      <c r="C23" s="74" t="s">
        <v>55</v>
      </c>
      <c r="D23" s="24" t="s">
        <v>27</v>
      </c>
      <c r="E23" s="24" t="s">
        <v>21</v>
      </c>
      <c r="F23" s="26">
        <v>9</v>
      </c>
      <c r="G23" s="7">
        <f t="shared" si="0"/>
        <v>108</v>
      </c>
      <c r="H23" s="27">
        <v>71</v>
      </c>
      <c r="I23" s="8">
        <f t="shared" si="1"/>
        <v>142</v>
      </c>
      <c r="J23" s="21">
        <v>47</v>
      </c>
      <c r="K23" s="36">
        <f t="shared" si="2"/>
        <v>94</v>
      </c>
      <c r="L23" s="27">
        <v>10</v>
      </c>
      <c r="M23" s="8">
        <f t="shared" si="3"/>
        <v>100</v>
      </c>
      <c r="N23" s="26">
        <v>117</v>
      </c>
      <c r="O23" s="7">
        <f t="shared" si="4"/>
        <v>117</v>
      </c>
      <c r="P23" s="27">
        <v>53</v>
      </c>
      <c r="Q23" s="66">
        <f t="shared" si="5"/>
        <v>106</v>
      </c>
      <c r="R23" s="26">
        <v>4</v>
      </c>
      <c r="S23" s="7">
        <f t="shared" si="6"/>
        <v>80</v>
      </c>
      <c r="T23" s="27">
        <v>8</v>
      </c>
      <c r="U23" s="8">
        <f t="shared" si="7"/>
        <v>64</v>
      </c>
      <c r="V23" s="26">
        <v>32</v>
      </c>
      <c r="W23" s="8">
        <f t="shared" si="8"/>
        <v>96</v>
      </c>
      <c r="X23" s="26">
        <v>0</v>
      </c>
      <c r="Y23" s="16">
        <f t="shared" si="9"/>
        <v>0</v>
      </c>
      <c r="Z23" s="27">
        <v>123</v>
      </c>
      <c r="AA23" s="8">
        <f t="shared" si="10"/>
        <v>123</v>
      </c>
      <c r="AB23" s="26">
        <v>9</v>
      </c>
      <c r="AC23" s="7">
        <f t="shared" si="11"/>
        <v>54</v>
      </c>
      <c r="AD23" s="27">
        <v>3</v>
      </c>
      <c r="AE23" s="8">
        <f t="shared" si="12"/>
        <v>36</v>
      </c>
      <c r="AF23" s="25">
        <v>0</v>
      </c>
      <c r="AG23" s="8">
        <f t="shared" si="13"/>
        <v>0</v>
      </c>
      <c r="AH23" s="112">
        <f t="shared" si="14"/>
        <v>1120</v>
      </c>
    </row>
    <row r="24" spans="2:34" s="2" customFormat="1" ht="24" customHeight="1" x14ac:dyDescent="0.25">
      <c r="B24" s="6">
        <v>20</v>
      </c>
      <c r="C24" s="74" t="s">
        <v>100</v>
      </c>
      <c r="D24" s="24" t="s">
        <v>22</v>
      </c>
      <c r="E24" s="24" t="s">
        <v>21</v>
      </c>
      <c r="F24" s="26">
        <v>10</v>
      </c>
      <c r="G24" s="7">
        <f t="shared" si="0"/>
        <v>120</v>
      </c>
      <c r="H24" s="27">
        <v>37</v>
      </c>
      <c r="I24" s="8">
        <f t="shared" si="1"/>
        <v>74</v>
      </c>
      <c r="J24" s="21">
        <v>47</v>
      </c>
      <c r="K24" s="36">
        <f t="shared" si="2"/>
        <v>94</v>
      </c>
      <c r="L24" s="27">
        <v>11</v>
      </c>
      <c r="M24" s="8">
        <f t="shared" si="3"/>
        <v>110</v>
      </c>
      <c r="N24" s="26">
        <v>128</v>
      </c>
      <c r="O24" s="7">
        <f t="shared" si="4"/>
        <v>128</v>
      </c>
      <c r="P24" s="27">
        <v>38</v>
      </c>
      <c r="Q24" s="66">
        <f t="shared" si="5"/>
        <v>76</v>
      </c>
      <c r="R24" s="26">
        <v>1</v>
      </c>
      <c r="S24" s="7">
        <f t="shared" si="6"/>
        <v>20</v>
      </c>
      <c r="T24" s="27">
        <v>3</v>
      </c>
      <c r="U24" s="8">
        <f t="shared" si="7"/>
        <v>24</v>
      </c>
      <c r="V24" s="26">
        <v>29</v>
      </c>
      <c r="W24" s="8">
        <f t="shared" si="8"/>
        <v>87</v>
      </c>
      <c r="X24" s="26">
        <v>102</v>
      </c>
      <c r="Y24" s="16">
        <f t="shared" si="9"/>
        <v>102</v>
      </c>
      <c r="Z24" s="27">
        <v>149</v>
      </c>
      <c r="AA24" s="8">
        <f t="shared" si="10"/>
        <v>149</v>
      </c>
      <c r="AB24" s="26">
        <v>10</v>
      </c>
      <c r="AC24" s="7">
        <f t="shared" si="11"/>
        <v>60</v>
      </c>
      <c r="AD24" s="27">
        <v>4</v>
      </c>
      <c r="AE24" s="8">
        <f t="shared" si="12"/>
        <v>48</v>
      </c>
      <c r="AF24" s="25">
        <v>1</v>
      </c>
      <c r="AG24" s="8">
        <f t="shared" si="13"/>
        <v>15</v>
      </c>
      <c r="AH24" s="112">
        <f t="shared" si="14"/>
        <v>1107</v>
      </c>
    </row>
    <row r="25" spans="2:34" s="2" customFormat="1" ht="24" customHeight="1" x14ac:dyDescent="0.25">
      <c r="B25" s="6">
        <v>21</v>
      </c>
      <c r="C25" s="74" t="s">
        <v>165</v>
      </c>
      <c r="D25" s="24" t="s">
        <v>149</v>
      </c>
      <c r="E25" s="24" t="s">
        <v>31</v>
      </c>
      <c r="F25" s="26">
        <v>4</v>
      </c>
      <c r="G25" s="7">
        <f t="shared" si="0"/>
        <v>48</v>
      </c>
      <c r="H25" s="27">
        <v>52</v>
      </c>
      <c r="I25" s="8">
        <f t="shared" si="1"/>
        <v>104</v>
      </c>
      <c r="J25" s="21">
        <v>45</v>
      </c>
      <c r="K25" s="36">
        <f t="shared" si="2"/>
        <v>90</v>
      </c>
      <c r="L25" s="27">
        <v>4</v>
      </c>
      <c r="M25" s="8">
        <f t="shared" si="3"/>
        <v>40</v>
      </c>
      <c r="N25" s="26">
        <v>152</v>
      </c>
      <c r="O25" s="7">
        <f t="shared" si="4"/>
        <v>152</v>
      </c>
      <c r="P25" s="27">
        <v>36</v>
      </c>
      <c r="Q25" s="66">
        <f t="shared" si="5"/>
        <v>72</v>
      </c>
      <c r="R25" s="26">
        <v>5</v>
      </c>
      <c r="S25" s="7">
        <f t="shared" si="6"/>
        <v>100</v>
      </c>
      <c r="T25" s="27">
        <v>5</v>
      </c>
      <c r="U25" s="8">
        <f t="shared" si="7"/>
        <v>40</v>
      </c>
      <c r="V25" s="40">
        <v>0</v>
      </c>
      <c r="W25" s="41">
        <f t="shared" si="8"/>
        <v>0</v>
      </c>
      <c r="X25" s="26">
        <v>0</v>
      </c>
      <c r="Y25" s="16">
        <f t="shared" si="9"/>
        <v>0</v>
      </c>
      <c r="Z25" s="27">
        <v>139</v>
      </c>
      <c r="AA25" s="8">
        <f t="shared" si="10"/>
        <v>139</v>
      </c>
      <c r="AB25" s="40">
        <v>0</v>
      </c>
      <c r="AC25" s="42">
        <f t="shared" si="11"/>
        <v>0</v>
      </c>
      <c r="AD25" s="27">
        <v>7</v>
      </c>
      <c r="AE25" s="8">
        <f t="shared" si="12"/>
        <v>84</v>
      </c>
      <c r="AF25" s="113">
        <v>0</v>
      </c>
      <c r="AG25" s="41">
        <f t="shared" si="13"/>
        <v>0</v>
      </c>
      <c r="AH25" s="112">
        <f t="shared" si="14"/>
        <v>869</v>
      </c>
    </row>
    <row r="26" spans="2:34" s="2" customFormat="1" ht="24" customHeight="1" x14ac:dyDescent="0.25">
      <c r="B26" s="6">
        <v>22</v>
      </c>
      <c r="C26" s="74" t="s">
        <v>103</v>
      </c>
      <c r="D26" s="24" t="s">
        <v>22</v>
      </c>
      <c r="E26" s="24" t="s">
        <v>21</v>
      </c>
      <c r="F26" s="26">
        <v>4</v>
      </c>
      <c r="G26" s="7">
        <f t="shared" si="0"/>
        <v>48</v>
      </c>
      <c r="H26" s="27">
        <v>51</v>
      </c>
      <c r="I26" s="8">
        <f t="shared" si="1"/>
        <v>102</v>
      </c>
      <c r="J26" s="21">
        <v>44</v>
      </c>
      <c r="K26" s="36">
        <f t="shared" si="2"/>
        <v>88</v>
      </c>
      <c r="L26" s="27">
        <v>8</v>
      </c>
      <c r="M26" s="8">
        <f t="shared" si="3"/>
        <v>80</v>
      </c>
      <c r="N26" s="26">
        <v>71</v>
      </c>
      <c r="O26" s="7">
        <f t="shared" si="4"/>
        <v>71</v>
      </c>
      <c r="P26" s="27">
        <v>16</v>
      </c>
      <c r="Q26" s="66">
        <f t="shared" si="5"/>
        <v>32</v>
      </c>
      <c r="R26" s="26">
        <v>1</v>
      </c>
      <c r="S26" s="7">
        <f t="shared" si="6"/>
        <v>20</v>
      </c>
      <c r="T26" s="27">
        <v>7</v>
      </c>
      <c r="U26" s="8">
        <f t="shared" si="7"/>
        <v>56</v>
      </c>
      <c r="V26" s="26">
        <v>26</v>
      </c>
      <c r="W26" s="8">
        <f t="shared" si="8"/>
        <v>78</v>
      </c>
      <c r="X26" s="26">
        <v>126</v>
      </c>
      <c r="Y26" s="16">
        <f t="shared" si="9"/>
        <v>126</v>
      </c>
      <c r="Z26" s="27">
        <v>123</v>
      </c>
      <c r="AA26" s="8">
        <f t="shared" si="10"/>
        <v>123</v>
      </c>
      <c r="AB26" s="26">
        <v>13</v>
      </c>
      <c r="AC26" s="7">
        <f t="shared" si="11"/>
        <v>78</v>
      </c>
      <c r="AD26" s="27">
        <v>6</v>
      </c>
      <c r="AE26" s="8">
        <f t="shared" si="12"/>
        <v>72</v>
      </c>
      <c r="AF26" s="25">
        <v>0</v>
      </c>
      <c r="AG26" s="8">
        <f t="shared" si="13"/>
        <v>0</v>
      </c>
      <c r="AH26" s="112">
        <f t="shared" si="14"/>
        <v>974</v>
      </c>
    </row>
    <row r="27" spans="2:34" s="2" customFormat="1" ht="24" customHeight="1" x14ac:dyDescent="0.25">
      <c r="B27" s="6">
        <v>23</v>
      </c>
      <c r="C27" s="74" t="s">
        <v>98</v>
      </c>
      <c r="D27" s="24" t="s">
        <v>22</v>
      </c>
      <c r="E27" s="24" t="s">
        <v>21</v>
      </c>
      <c r="F27" s="26">
        <v>9</v>
      </c>
      <c r="G27" s="7">
        <f t="shared" si="0"/>
        <v>108</v>
      </c>
      <c r="H27" s="27">
        <v>63</v>
      </c>
      <c r="I27" s="8">
        <f t="shared" si="1"/>
        <v>126</v>
      </c>
      <c r="J27" s="21">
        <v>43</v>
      </c>
      <c r="K27" s="36">
        <f t="shared" si="2"/>
        <v>86</v>
      </c>
      <c r="L27" s="27">
        <v>8</v>
      </c>
      <c r="M27" s="8">
        <f t="shared" si="3"/>
        <v>80</v>
      </c>
      <c r="N27" s="26">
        <v>122</v>
      </c>
      <c r="O27" s="7">
        <f t="shared" si="4"/>
        <v>122</v>
      </c>
      <c r="P27" s="27">
        <v>45</v>
      </c>
      <c r="Q27" s="66">
        <f t="shared" si="5"/>
        <v>90</v>
      </c>
      <c r="R27" s="26">
        <v>0</v>
      </c>
      <c r="S27" s="7">
        <f t="shared" si="6"/>
        <v>0</v>
      </c>
      <c r="T27" s="27">
        <v>5</v>
      </c>
      <c r="U27" s="8">
        <f t="shared" si="7"/>
        <v>40</v>
      </c>
      <c r="V27" s="26">
        <v>38</v>
      </c>
      <c r="W27" s="8">
        <f t="shared" si="8"/>
        <v>114</v>
      </c>
      <c r="X27" s="26">
        <v>0</v>
      </c>
      <c r="Y27" s="16">
        <f t="shared" si="9"/>
        <v>0</v>
      </c>
      <c r="Z27" s="27">
        <v>141</v>
      </c>
      <c r="AA27" s="8">
        <f t="shared" si="10"/>
        <v>141</v>
      </c>
      <c r="AB27" s="26">
        <v>16</v>
      </c>
      <c r="AC27" s="7">
        <f t="shared" si="11"/>
        <v>96</v>
      </c>
      <c r="AD27" s="27">
        <v>7</v>
      </c>
      <c r="AE27" s="8">
        <f t="shared" si="12"/>
        <v>84</v>
      </c>
      <c r="AF27" s="25">
        <v>3</v>
      </c>
      <c r="AG27" s="8">
        <f t="shared" si="13"/>
        <v>45</v>
      </c>
      <c r="AH27" s="112">
        <f t="shared" si="14"/>
        <v>1132</v>
      </c>
    </row>
    <row r="28" spans="2:34" s="2" customFormat="1" ht="24" customHeight="1" x14ac:dyDescent="0.25">
      <c r="B28" s="6">
        <v>24</v>
      </c>
      <c r="C28" s="74" t="s">
        <v>48</v>
      </c>
      <c r="D28" s="24" t="s">
        <v>27</v>
      </c>
      <c r="E28" s="24" t="s">
        <v>21</v>
      </c>
      <c r="F28" s="26">
        <v>9</v>
      </c>
      <c r="G28" s="7">
        <f t="shared" si="0"/>
        <v>108</v>
      </c>
      <c r="H28" s="27">
        <v>76</v>
      </c>
      <c r="I28" s="8">
        <f t="shared" si="1"/>
        <v>152</v>
      </c>
      <c r="J28" s="21">
        <v>42</v>
      </c>
      <c r="K28" s="36">
        <f t="shared" si="2"/>
        <v>84</v>
      </c>
      <c r="L28" s="27">
        <v>7</v>
      </c>
      <c r="M28" s="8">
        <f t="shared" si="3"/>
        <v>70</v>
      </c>
      <c r="N28" s="26">
        <v>195</v>
      </c>
      <c r="O28" s="7">
        <f t="shared" si="4"/>
        <v>195</v>
      </c>
      <c r="P28" s="27">
        <v>48</v>
      </c>
      <c r="Q28" s="66">
        <f t="shared" si="5"/>
        <v>96</v>
      </c>
      <c r="R28" s="26">
        <v>6</v>
      </c>
      <c r="S28" s="7">
        <f t="shared" si="6"/>
        <v>120</v>
      </c>
      <c r="T28" s="27">
        <v>10</v>
      </c>
      <c r="U28" s="8">
        <f t="shared" si="7"/>
        <v>80</v>
      </c>
      <c r="V28" s="26">
        <v>20</v>
      </c>
      <c r="W28" s="8">
        <f t="shared" si="8"/>
        <v>60</v>
      </c>
      <c r="X28" s="26">
        <v>116</v>
      </c>
      <c r="Y28" s="16">
        <f t="shared" si="9"/>
        <v>116</v>
      </c>
      <c r="Z28" s="27">
        <v>137</v>
      </c>
      <c r="AA28" s="8">
        <f t="shared" si="10"/>
        <v>137</v>
      </c>
      <c r="AB28" s="26">
        <v>1</v>
      </c>
      <c r="AC28" s="7">
        <f t="shared" si="11"/>
        <v>6</v>
      </c>
      <c r="AD28" s="27">
        <v>6</v>
      </c>
      <c r="AE28" s="8">
        <f t="shared" si="12"/>
        <v>72</v>
      </c>
      <c r="AF28" s="25">
        <v>2</v>
      </c>
      <c r="AG28" s="8">
        <f t="shared" si="13"/>
        <v>30</v>
      </c>
      <c r="AH28" s="112">
        <f t="shared" si="14"/>
        <v>1326</v>
      </c>
    </row>
    <row r="29" spans="2:34" s="2" customFormat="1" ht="24" customHeight="1" x14ac:dyDescent="0.25">
      <c r="B29" s="6">
        <v>25</v>
      </c>
      <c r="C29" s="74" t="s">
        <v>95</v>
      </c>
      <c r="D29" s="24" t="s">
        <v>22</v>
      </c>
      <c r="E29" s="24" t="s">
        <v>21</v>
      </c>
      <c r="F29" s="26">
        <v>7</v>
      </c>
      <c r="G29" s="7">
        <f t="shared" si="0"/>
        <v>84</v>
      </c>
      <c r="H29" s="27">
        <v>57</v>
      </c>
      <c r="I29" s="8">
        <f t="shared" si="1"/>
        <v>114</v>
      </c>
      <c r="J29" s="21">
        <v>40</v>
      </c>
      <c r="K29" s="36">
        <f t="shared" si="2"/>
        <v>80</v>
      </c>
      <c r="L29" s="27">
        <v>14</v>
      </c>
      <c r="M29" s="8">
        <f t="shared" si="3"/>
        <v>140</v>
      </c>
      <c r="N29" s="26">
        <v>140</v>
      </c>
      <c r="O29" s="7">
        <f t="shared" si="4"/>
        <v>140</v>
      </c>
      <c r="P29" s="27">
        <v>62</v>
      </c>
      <c r="Q29" s="66">
        <f t="shared" si="5"/>
        <v>124</v>
      </c>
      <c r="R29" s="26">
        <v>3</v>
      </c>
      <c r="S29" s="7">
        <f t="shared" si="6"/>
        <v>60</v>
      </c>
      <c r="T29" s="27">
        <v>8</v>
      </c>
      <c r="U29" s="8">
        <f t="shared" si="7"/>
        <v>64</v>
      </c>
      <c r="V29" s="26">
        <v>49</v>
      </c>
      <c r="W29" s="8">
        <f t="shared" si="8"/>
        <v>147</v>
      </c>
      <c r="X29" s="26">
        <v>129</v>
      </c>
      <c r="Y29" s="16">
        <f t="shared" si="9"/>
        <v>129</v>
      </c>
      <c r="Z29" s="27">
        <v>121</v>
      </c>
      <c r="AA29" s="8">
        <f t="shared" si="10"/>
        <v>121</v>
      </c>
      <c r="AB29" s="26">
        <v>22</v>
      </c>
      <c r="AC29" s="7">
        <f t="shared" si="11"/>
        <v>132</v>
      </c>
      <c r="AD29" s="27">
        <v>3</v>
      </c>
      <c r="AE29" s="8">
        <f t="shared" si="12"/>
        <v>36</v>
      </c>
      <c r="AF29" s="25">
        <v>2</v>
      </c>
      <c r="AG29" s="8">
        <f t="shared" si="13"/>
        <v>30</v>
      </c>
      <c r="AH29" s="112">
        <f t="shared" si="14"/>
        <v>1401</v>
      </c>
    </row>
    <row r="30" spans="2:34" s="2" customFormat="1" ht="24" customHeight="1" x14ac:dyDescent="0.25">
      <c r="B30" s="6">
        <v>26</v>
      </c>
      <c r="C30" s="74" t="s">
        <v>153</v>
      </c>
      <c r="D30" s="24" t="s">
        <v>149</v>
      </c>
      <c r="E30" s="24" t="s">
        <v>30</v>
      </c>
      <c r="F30" s="26">
        <v>5</v>
      </c>
      <c r="G30" s="7">
        <f t="shared" si="0"/>
        <v>60</v>
      </c>
      <c r="H30" s="27">
        <v>70</v>
      </c>
      <c r="I30" s="8">
        <f t="shared" si="1"/>
        <v>140</v>
      </c>
      <c r="J30" s="21">
        <v>40</v>
      </c>
      <c r="K30" s="36">
        <f t="shared" si="2"/>
        <v>80</v>
      </c>
      <c r="L30" s="27">
        <v>6</v>
      </c>
      <c r="M30" s="8">
        <f t="shared" si="3"/>
        <v>60</v>
      </c>
      <c r="N30" s="26">
        <v>112</v>
      </c>
      <c r="O30" s="7">
        <f t="shared" si="4"/>
        <v>112</v>
      </c>
      <c r="P30" s="27">
        <v>48</v>
      </c>
      <c r="Q30" s="66">
        <f t="shared" si="5"/>
        <v>96</v>
      </c>
      <c r="R30" s="26">
        <v>5</v>
      </c>
      <c r="S30" s="7">
        <f t="shared" si="6"/>
        <v>100</v>
      </c>
      <c r="T30" s="27">
        <v>3</v>
      </c>
      <c r="U30" s="8">
        <f t="shared" si="7"/>
        <v>24</v>
      </c>
      <c r="V30" s="26">
        <v>21</v>
      </c>
      <c r="W30" s="8">
        <f t="shared" si="8"/>
        <v>63</v>
      </c>
      <c r="X30" s="26">
        <v>115</v>
      </c>
      <c r="Y30" s="16">
        <f t="shared" si="9"/>
        <v>115</v>
      </c>
      <c r="Z30" s="27">
        <v>141</v>
      </c>
      <c r="AA30" s="8">
        <f t="shared" si="10"/>
        <v>141</v>
      </c>
      <c r="AB30" s="26">
        <v>13</v>
      </c>
      <c r="AC30" s="7">
        <f t="shared" si="11"/>
        <v>78</v>
      </c>
      <c r="AD30" s="27">
        <v>1</v>
      </c>
      <c r="AE30" s="8">
        <f t="shared" si="12"/>
        <v>12</v>
      </c>
      <c r="AF30" s="25">
        <v>1</v>
      </c>
      <c r="AG30" s="8">
        <f t="shared" si="13"/>
        <v>15</v>
      </c>
      <c r="AH30" s="112">
        <f t="shared" si="14"/>
        <v>1096</v>
      </c>
    </row>
    <row r="31" spans="2:34" s="2" customFormat="1" ht="24" customHeight="1" x14ac:dyDescent="0.25">
      <c r="B31" s="6">
        <v>27</v>
      </c>
      <c r="C31" s="74" t="s">
        <v>127</v>
      </c>
      <c r="D31" s="24" t="s">
        <v>27</v>
      </c>
      <c r="E31" s="24" t="s">
        <v>21</v>
      </c>
      <c r="F31" s="26">
        <v>2</v>
      </c>
      <c r="G31" s="7">
        <f t="shared" si="0"/>
        <v>24</v>
      </c>
      <c r="H31" s="27">
        <v>38</v>
      </c>
      <c r="I31" s="8">
        <f t="shared" si="1"/>
        <v>76</v>
      </c>
      <c r="J31" s="21">
        <v>39</v>
      </c>
      <c r="K31" s="36">
        <f t="shared" si="2"/>
        <v>78</v>
      </c>
      <c r="L31" s="27">
        <v>9</v>
      </c>
      <c r="M31" s="8">
        <f t="shared" si="3"/>
        <v>90</v>
      </c>
      <c r="N31" s="26">
        <v>81</v>
      </c>
      <c r="O31" s="7">
        <f t="shared" si="4"/>
        <v>81</v>
      </c>
      <c r="P31" s="27">
        <v>24</v>
      </c>
      <c r="Q31" s="66">
        <f t="shared" si="5"/>
        <v>48</v>
      </c>
      <c r="R31" s="26">
        <v>3</v>
      </c>
      <c r="S31" s="7">
        <f t="shared" si="6"/>
        <v>60</v>
      </c>
      <c r="T31" s="27">
        <v>2</v>
      </c>
      <c r="U31" s="8">
        <f t="shared" si="7"/>
        <v>16</v>
      </c>
      <c r="V31" s="26">
        <v>44</v>
      </c>
      <c r="W31" s="8">
        <f t="shared" si="8"/>
        <v>132</v>
      </c>
      <c r="X31" s="26">
        <v>114</v>
      </c>
      <c r="Y31" s="16">
        <f t="shared" si="9"/>
        <v>114</v>
      </c>
      <c r="Z31" s="27">
        <v>87</v>
      </c>
      <c r="AA31" s="8">
        <f t="shared" si="10"/>
        <v>87</v>
      </c>
      <c r="AB31" s="26">
        <v>0</v>
      </c>
      <c r="AC31" s="7">
        <f t="shared" si="11"/>
        <v>0</v>
      </c>
      <c r="AD31" s="27">
        <v>1</v>
      </c>
      <c r="AE31" s="8">
        <f t="shared" si="12"/>
        <v>12</v>
      </c>
      <c r="AF31" s="25">
        <v>1</v>
      </c>
      <c r="AG31" s="8">
        <f t="shared" si="13"/>
        <v>15</v>
      </c>
      <c r="AH31" s="112">
        <f t="shared" si="14"/>
        <v>833</v>
      </c>
    </row>
    <row r="32" spans="2:34" s="2" customFormat="1" ht="24" customHeight="1" x14ac:dyDescent="0.25">
      <c r="B32" s="6">
        <v>28</v>
      </c>
      <c r="C32" s="74" t="s">
        <v>115</v>
      </c>
      <c r="D32" s="24" t="s">
        <v>27</v>
      </c>
      <c r="E32" s="24" t="s">
        <v>21</v>
      </c>
      <c r="F32" s="26">
        <v>8</v>
      </c>
      <c r="G32" s="7">
        <f t="shared" si="0"/>
        <v>96</v>
      </c>
      <c r="H32" s="27">
        <v>66</v>
      </c>
      <c r="I32" s="8">
        <f t="shared" si="1"/>
        <v>132</v>
      </c>
      <c r="J32" s="21">
        <v>38</v>
      </c>
      <c r="K32" s="36">
        <f t="shared" si="2"/>
        <v>76</v>
      </c>
      <c r="L32" s="27">
        <v>10</v>
      </c>
      <c r="M32" s="8">
        <f t="shared" si="3"/>
        <v>100</v>
      </c>
      <c r="N32" s="26">
        <v>123</v>
      </c>
      <c r="O32" s="7">
        <f t="shared" si="4"/>
        <v>123</v>
      </c>
      <c r="P32" s="27">
        <v>53</v>
      </c>
      <c r="Q32" s="66">
        <f t="shared" si="5"/>
        <v>106</v>
      </c>
      <c r="R32" s="26">
        <v>4</v>
      </c>
      <c r="S32" s="7">
        <f t="shared" si="6"/>
        <v>80</v>
      </c>
      <c r="T32" s="27">
        <v>1</v>
      </c>
      <c r="U32" s="8">
        <f t="shared" si="7"/>
        <v>8</v>
      </c>
      <c r="V32" s="26">
        <v>41</v>
      </c>
      <c r="W32" s="8">
        <f t="shared" si="8"/>
        <v>123</v>
      </c>
      <c r="X32" s="26">
        <v>121</v>
      </c>
      <c r="Y32" s="16">
        <f t="shared" si="9"/>
        <v>121</v>
      </c>
      <c r="Z32" s="27">
        <v>93</v>
      </c>
      <c r="AA32" s="8">
        <f t="shared" si="10"/>
        <v>93</v>
      </c>
      <c r="AB32" s="26">
        <v>13</v>
      </c>
      <c r="AC32" s="7">
        <f t="shared" si="11"/>
        <v>78</v>
      </c>
      <c r="AD32" s="27">
        <v>2</v>
      </c>
      <c r="AE32" s="8">
        <f t="shared" si="12"/>
        <v>24</v>
      </c>
      <c r="AF32" s="25">
        <v>2</v>
      </c>
      <c r="AG32" s="8">
        <f t="shared" si="13"/>
        <v>30</v>
      </c>
      <c r="AH32" s="112">
        <f t="shared" si="14"/>
        <v>1190</v>
      </c>
    </row>
    <row r="33" spans="2:34" s="2" customFormat="1" ht="24" customHeight="1" x14ac:dyDescent="0.25">
      <c r="B33" s="6">
        <v>29</v>
      </c>
      <c r="C33" s="74" t="s">
        <v>63</v>
      </c>
      <c r="D33" s="24" t="s">
        <v>27</v>
      </c>
      <c r="E33" s="24" t="s">
        <v>20</v>
      </c>
      <c r="F33" s="26">
        <v>9</v>
      </c>
      <c r="G33" s="7">
        <f t="shared" si="0"/>
        <v>108</v>
      </c>
      <c r="H33" s="27">
        <v>77</v>
      </c>
      <c r="I33" s="8">
        <f t="shared" si="1"/>
        <v>154</v>
      </c>
      <c r="J33" s="21">
        <v>36</v>
      </c>
      <c r="K33" s="36">
        <f t="shared" si="2"/>
        <v>72</v>
      </c>
      <c r="L33" s="27">
        <v>8</v>
      </c>
      <c r="M33" s="8">
        <f t="shared" si="3"/>
        <v>80</v>
      </c>
      <c r="N33" s="26">
        <v>91</v>
      </c>
      <c r="O33" s="7">
        <f t="shared" si="4"/>
        <v>91</v>
      </c>
      <c r="P33" s="27">
        <v>52</v>
      </c>
      <c r="Q33" s="66">
        <f t="shared" si="5"/>
        <v>104</v>
      </c>
      <c r="R33" s="26">
        <v>5</v>
      </c>
      <c r="S33" s="7">
        <f t="shared" si="6"/>
        <v>100</v>
      </c>
      <c r="T33" s="27">
        <v>10</v>
      </c>
      <c r="U33" s="8">
        <f t="shared" si="7"/>
        <v>80</v>
      </c>
      <c r="V33" s="26">
        <v>31</v>
      </c>
      <c r="W33" s="8">
        <f t="shared" si="8"/>
        <v>93</v>
      </c>
      <c r="X33" s="26">
        <v>107</v>
      </c>
      <c r="Y33" s="16">
        <f t="shared" si="9"/>
        <v>107</v>
      </c>
      <c r="Z33" s="27">
        <v>133</v>
      </c>
      <c r="AA33" s="8">
        <f t="shared" si="10"/>
        <v>133</v>
      </c>
      <c r="AB33" s="26">
        <v>4</v>
      </c>
      <c r="AC33" s="7">
        <f t="shared" si="11"/>
        <v>24</v>
      </c>
      <c r="AD33" s="27">
        <v>10</v>
      </c>
      <c r="AE33" s="8">
        <f t="shared" si="12"/>
        <v>120</v>
      </c>
      <c r="AF33" s="25">
        <v>3</v>
      </c>
      <c r="AG33" s="8">
        <f t="shared" si="13"/>
        <v>45</v>
      </c>
      <c r="AH33" s="112">
        <f t="shared" si="14"/>
        <v>1311</v>
      </c>
    </row>
    <row r="34" spans="2:34" s="2" customFormat="1" ht="24" customHeight="1" x14ac:dyDescent="0.25">
      <c r="B34" s="6">
        <v>30</v>
      </c>
      <c r="C34" s="74" t="s">
        <v>150</v>
      </c>
      <c r="D34" s="24" t="s">
        <v>149</v>
      </c>
      <c r="E34" s="24" t="s">
        <v>29</v>
      </c>
      <c r="F34" s="26">
        <v>11</v>
      </c>
      <c r="G34" s="7">
        <f t="shared" si="0"/>
        <v>132</v>
      </c>
      <c r="H34" s="27">
        <v>58</v>
      </c>
      <c r="I34" s="8">
        <f t="shared" si="1"/>
        <v>116</v>
      </c>
      <c r="J34" s="21">
        <v>35</v>
      </c>
      <c r="K34" s="36">
        <f t="shared" si="2"/>
        <v>70</v>
      </c>
      <c r="L34" s="27">
        <v>9</v>
      </c>
      <c r="M34" s="8">
        <f t="shared" si="3"/>
        <v>90</v>
      </c>
      <c r="N34" s="26">
        <v>102</v>
      </c>
      <c r="O34" s="7">
        <f t="shared" si="4"/>
        <v>102</v>
      </c>
      <c r="P34" s="27">
        <v>30</v>
      </c>
      <c r="Q34" s="66">
        <f t="shared" si="5"/>
        <v>60</v>
      </c>
      <c r="R34" s="26">
        <v>5</v>
      </c>
      <c r="S34" s="7">
        <f t="shared" si="6"/>
        <v>100</v>
      </c>
      <c r="T34" s="27">
        <v>9</v>
      </c>
      <c r="U34" s="8">
        <f t="shared" si="7"/>
        <v>72</v>
      </c>
      <c r="V34" s="26">
        <v>38</v>
      </c>
      <c r="W34" s="8">
        <f t="shared" si="8"/>
        <v>114</v>
      </c>
      <c r="X34" s="26">
        <v>90</v>
      </c>
      <c r="Y34" s="16">
        <f t="shared" si="9"/>
        <v>90</v>
      </c>
      <c r="Z34" s="27">
        <v>116</v>
      </c>
      <c r="AA34" s="8">
        <f t="shared" si="10"/>
        <v>116</v>
      </c>
      <c r="AB34" s="26">
        <v>19</v>
      </c>
      <c r="AC34" s="7">
        <f t="shared" si="11"/>
        <v>114</v>
      </c>
      <c r="AD34" s="27">
        <v>3</v>
      </c>
      <c r="AE34" s="8">
        <f t="shared" si="12"/>
        <v>36</v>
      </c>
      <c r="AF34" s="25">
        <v>1</v>
      </c>
      <c r="AG34" s="8">
        <f t="shared" si="13"/>
        <v>15</v>
      </c>
      <c r="AH34" s="112">
        <f t="shared" si="14"/>
        <v>1227</v>
      </c>
    </row>
    <row r="35" spans="2:34" s="2" customFormat="1" ht="24" customHeight="1" x14ac:dyDescent="0.25">
      <c r="B35" s="6">
        <v>31</v>
      </c>
      <c r="C35" s="74" t="s">
        <v>67</v>
      </c>
      <c r="D35" s="24" t="s">
        <v>27</v>
      </c>
      <c r="E35" s="24" t="s">
        <v>20</v>
      </c>
      <c r="F35" s="26">
        <v>9</v>
      </c>
      <c r="G35" s="7">
        <f t="shared" si="0"/>
        <v>108</v>
      </c>
      <c r="H35" s="27">
        <v>57</v>
      </c>
      <c r="I35" s="8">
        <f t="shared" si="1"/>
        <v>114</v>
      </c>
      <c r="J35" s="21">
        <v>35</v>
      </c>
      <c r="K35" s="36">
        <f t="shared" si="2"/>
        <v>70</v>
      </c>
      <c r="L35" s="27">
        <v>7</v>
      </c>
      <c r="M35" s="8">
        <f t="shared" si="3"/>
        <v>70</v>
      </c>
      <c r="N35" s="26">
        <v>117</v>
      </c>
      <c r="O35" s="7">
        <f t="shared" si="4"/>
        <v>117</v>
      </c>
      <c r="P35" s="27">
        <v>47</v>
      </c>
      <c r="Q35" s="66">
        <f t="shared" si="5"/>
        <v>94</v>
      </c>
      <c r="R35" s="26">
        <v>3</v>
      </c>
      <c r="S35" s="7">
        <f t="shared" si="6"/>
        <v>60</v>
      </c>
      <c r="T35" s="27">
        <v>10</v>
      </c>
      <c r="U35" s="8">
        <f t="shared" si="7"/>
        <v>80</v>
      </c>
      <c r="V35" s="26">
        <v>26</v>
      </c>
      <c r="W35" s="8">
        <f t="shared" si="8"/>
        <v>78</v>
      </c>
      <c r="X35" s="26">
        <v>123</v>
      </c>
      <c r="Y35" s="16">
        <f t="shared" si="9"/>
        <v>123</v>
      </c>
      <c r="Z35" s="27">
        <v>129</v>
      </c>
      <c r="AA35" s="8">
        <f t="shared" si="10"/>
        <v>129</v>
      </c>
      <c r="AB35" s="26">
        <v>15</v>
      </c>
      <c r="AC35" s="7">
        <f t="shared" si="11"/>
        <v>90</v>
      </c>
      <c r="AD35" s="27">
        <v>1</v>
      </c>
      <c r="AE35" s="8">
        <f t="shared" si="12"/>
        <v>12</v>
      </c>
      <c r="AF35" s="25">
        <v>3</v>
      </c>
      <c r="AG35" s="8">
        <f t="shared" si="13"/>
        <v>45</v>
      </c>
      <c r="AH35" s="112">
        <f t="shared" si="14"/>
        <v>1190</v>
      </c>
    </row>
    <row r="36" spans="2:34" s="2" customFormat="1" ht="24" customHeight="1" x14ac:dyDescent="0.25">
      <c r="B36" s="6">
        <v>32</v>
      </c>
      <c r="C36" s="74" t="s">
        <v>97</v>
      </c>
      <c r="D36" s="24" t="s">
        <v>22</v>
      </c>
      <c r="E36" s="24" t="s">
        <v>21</v>
      </c>
      <c r="F36" s="26">
        <v>7</v>
      </c>
      <c r="G36" s="7">
        <f t="shared" si="0"/>
        <v>84</v>
      </c>
      <c r="H36" s="27">
        <v>37</v>
      </c>
      <c r="I36" s="8">
        <f t="shared" si="1"/>
        <v>74</v>
      </c>
      <c r="J36" s="21">
        <v>35</v>
      </c>
      <c r="K36" s="36">
        <f t="shared" si="2"/>
        <v>70</v>
      </c>
      <c r="L36" s="27">
        <v>7</v>
      </c>
      <c r="M36" s="8">
        <f t="shared" si="3"/>
        <v>70</v>
      </c>
      <c r="N36" s="26">
        <v>118</v>
      </c>
      <c r="O36" s="7">
        <f t="shared" si="4"/>
        <v>118</v>
      </c>
      <c r="P36" s="27">
        <v>53</v>
      </c>
      <c r="Q36" s="66">
        <f t="shared" si="5"/>
        <v>106</v>
      </c>
      <c r="R36" s="26">
        <v>6</v>
      </c>
      <c r="S36" s="7">
        <f t="shared" si="6"/>
        <v>120</v>
      </c>
      <c r="T36" s="27">
        <v>5</v>
      </c>
      <c r="U36" s="8">
        <f t="shared" si="7"/>
        <v>40</v>
      </c>
      <c r="V36" s="26">
        <v>34</v>
      </c>
      <c r="W36" s="8">
        <f t="shared" si="8"/>
        <v>102</v>
      </c>
      <c r="X36" s="26">
        <v>112</v>
      </c>
      <c r="Y36" s="16">
        <f t="shared" si="9"/>
        <v>112</v>
      </c>
      <c r="Z36" s="27">
        <v>145</v>
      </c>
      <c r="AA36" s="8">
        <f t="shared" si="10"/>
        <v>145</v>
      </c>
      <c r="AB36" s="26">
        <v>13</v>
      </c>
      <c r="AC36" s="7">
        <f t="shared" si="11"/>
        <v>78</v>
      </c>
      <c r="AD36" s="27">
        <v>3</v>
      </c>
      <c r="AE36" s="8">
        <f t="shared" si="12"/>
        <v>36</v>
      </c>
      <c r="AF36" s="25">
        <v>0</v>
      </c>
      <c r="AG36" s="8">
        <f t="shared" si="13"/>
        <v>0</v>
      </c>
      <c r="AH36" s="112">
        <f t="shared" si="14"/>
        <v>1155</v>
      </c>
    </row>
    <row r="37" spans="2:34" s="2" customFormat="1" ht="24" customHeight="1" x14ac:dyDescent="0.25">
      <c r="B37" s="6">
        <v>33</v>
      </c>
      <c r="C37" s="74" t="s">
        <v>119</v>
      </c>
      <c r="D37" s="24" t="s">
        <v>27</v>
      </c>
      <c r="E37" s="24" t="s">
        <v>21</v>
      </c>
      <c r="F37" s="26">
        <v>5</v>
      </c>
      <c r="G37" s="7">
        <f t="shared" ref="G37:G68" si="15">F37*12</f>
        <v>60</v>
      </c>
      <c r="H37" s="27">
        <v>53</v>
      </c>
      <c r="I37" s="8">
        <f t="shared" ref="I37:I68" si="16">H37*2</f>
        <v>106</v>
      </c>
      <c r="J37" s="21">
        <v>33</v>
      </c>
      <c r="K37" s="36">
        <f t="shared" ref="K37:K68" si="17">J37*2</f>
        <v>66</v>
      </c>
      <c r="L37" s="27">
        <v>12</v>
      </c>
      <c r="M37" s="8">
        <f t="shared" ref="M37:M68" si="18">L37*10</f>
        <v>120</v>
      </c>
      <c r="N37" s="26">
        <v>126</v>
      </c>
      <c r="O37" s="7">
        <f t="shared" ref="O37:O68" si="19">N37</f>
        <v>126</v>
      </c>
      <c r="P37" s="27">
        <v>44</v>
      </c>
      <c r="Q37" s="66">
        <f t="shared" ref="Q37:Q68" si="20">P37*2</f>
        <v>88</v>
      </c>
      <c r="R37" s="26">
        <v>2</v>
      </c>
      <c r="S37" s="7">
        <f t="shared" ref="S37:S68" si="21">R37*20</f>
        <v>40</v>
      </c>
      <c r="T37" s="27">
        <v>6</v>
      </c>
      <c r="U37" s="8">
        <f t="shared" ref="U37:U68" si="22">T37*8</f>
        <v>48</v>
      </c>
      <c r="V37" s="26">
        <v>46</v>
      </c>
      <c r="W37" s="8">
        <f t="shared" ref="W37:W68" si="23">V37*3</f>
        <v>138</v>
      </c>
      <c r="X37" s="26">
        <v>87</v>
      </c>
      <c r="Y37" s="16">
        <f t="shared" ref="Y37:Y68" si="24">X37</f>
        <v>87</v>
      </c>
      <c r="Z37" s="27">
        <v>92</v>
      </c>
      <c r="AA37" s="8">
        <f t="shared" ref="AA37:AA68" si="25">Z37</f>
        <v>92</v>
      </c>
      <c r="AB37" s="26">
        <v>12</v>
      </c>
      <c r="AC37" s="7">
        <f t="shared" ref="AC37:AC68" si="26">AB37*6</f>
        <v>72</v>
      </c>
      <c r="AD37" s="27">
        <v>2</v>
      </c>
      <c r="AE37" s="8">
        <f t="shared" ref="AE37:AE68" si="27">AD37*12</f>
        <v>24</v>
      </c>
      <c r="AF37" s="25">
        <v>2</v>
      </c>
      <c r="AG37" s="8">
        <f t="shared" ref="AG37:AG68" si="28">AF37*15</f>
        <v>30</v>
      </c>
      <c r="AH37" s="112">
        <f t="shared" ref="AH37:AH68" si="29">G37+I37+K37+M37+O37+Q37+S37+U37+W37+Y37+AA37+AC37+AE37+AG37</f>
        <v>1097</v>
      </c>
    </row>
    <row r="38" spans="2:34" s="2" customFormat="1" ht="24" customHeight="1" x14ac:dyDescent="0.25">
      <c r="B38" s="6">
        <v>34</v>
      </c>
      <c r="C38" s="74" t="s">
        <v>65</v>
      </c>
      <c r="D38" s="24" t="s">
        <v>27</v>
      </c>
      <c r="E38" s="24" t="s">
        <v>20</v>
      </c>
      <c r="F38" s="26">
        <v>7</v>
      </c>
      <c r="G38" s="7">
        <f t="shared" si="15"/>
        <v>84</v>
      </c>
      <c r="H38" s="27">
        <v>58</v>
      </c>
      <c r="I38" s="8">
        <f t="shared" si="16"/>
        <v>116</v>
      </c>
      <c r="J38" s="21">
        <v>33</v>
      </c>
      <c r="K38" s="36">
        <f t="shared" si="17"/>
        <v>66</v>
      </c>
      <c r="L38" s="27">
        <v>7</v>
      </c>
      <c r="M38" s="8">
        <f t="shared" si="18"/>
        <v>70</v>
      </c>
      <c r="N38" s="26">
        <v>124</v>
      </c>
      <c r="O38" s="7">
        <f t="shared" si="19"/>
        <v>124</v>
      </c>
      <c r="P38" s="27">
        <v>41</v>
      </c>
      <c r="Q38" s="66">
        <f t="shared" si="20"/>
        <v>82</v>
      </c>
      <c r="R38" s="26">
        <v>0</v>
      </c>
      <c r="S38" s="7">
        <f t="shared" si="21"/>
        <v>0</v>
      </c>
      <c r="T38" s="27">
        <v>8</v>
      </c>
      <c r="U38" s="8">
        <f t="shared" si="22"/>
        <v>64</v>
      </c>
      <c r="V38" s="26">
        <v>44</v>
      </c>
      <c r="W38" s="8">
        <f t="shared" si="23"/>
        <v>132</v>
      </c>
      <c r="X38" s="26">
        <v>112</v>
      </c>
      <c r="Y38" s="16">
        <f t="shared" si="24"/>
        <v>112</v>
      </c>
      <c r="Z38" s="27">
        <v>100</v>
      </c>
      <c r="AA38" s="8">
        <f t="shared" si="25"/>
        <v>100</v>
      </c>
      <c r="AB38" s="26">
        <v>13</v>
      </c>
      <c r="AC38" s="7">
        <f t="shared" si="26"/>
        <v>78</v>
      </c>
      <c r="AD38" s="27">
        <v>2</v>
      </c>
      <c r="AE38" s="8">
        <f t="shared" si="27"/>
        <v>24</v>
      </c>
      <c r="AF38" s="25">
        <v>0</v>
      </c>
      <c r="AG38" s="8">
        <f t="shared" si="28"/>
        <v>0</v>
      </c>
      <c r="AH38" s="112">
        <f t="shared" si="29"/>
        <v>1052</v>
      </c>
    </row>
    <row r="39" spans="2:34" s="2" customFormat="1" ht="24" customHeight="1" x14ac:dyDescent="0.25">
      <c r="B39" s="6">
        <v>35</v>
      </c>
      <c r="C39" s="74" t="s">
        <v>114</v>
      </c>
      <c r="D39" s="24" t="s">
        <v>27</v>
      </c>
      <c r="E39" s="24" t="s">
        <v>21</v>
      </c>
      <c r="F39" s="26">
        <v>13</v>
      </c>
      <c r="G39" s="7">
        <f t="shared" si="15"/>
        <v>156</v>
      </c>
      <c r="H39" s="27">
        <v>65</v>
      </c>
      <c r="I39" s="8">
        <f t="shared" si="16"/>
        <v>130</v>
      </c>
      <c r="J39" s="21">
        <v>32</v>
      </c>
      <c r="K39" s="36">
        <f t="shared" si="17"/>
        <v>64</v>
      </c>
      <c r="L39" s="27">
        <v>11</v>
      </c>
      <c r="M39" s="8">
        <f t="shared" si="18"/>
        <v>110</v>
      </c>
      <c r="N39" s="26">
        <v>115</v>
      </c>
      <c r="O39" s="7">
        <f t="shared" si="19"/>
        <v>115</v>
      </c>
      <c r="P39" s="27">
        <v>75</v>
      </c>
      <c r="Q39" s="66">
        <f t="shared" si="20"/>
        <v>150</v>
      </c>
      <c r="R39" s="26">
        <v>1</v>
      </c>
      <c r="S39" s="7">
        <f t="shared" si="21"/>
        <v>20</v>
      </c>
      <c r="T39" s="27">
        <v>10</v>
      </c>
      <c r="U39" s="8">
        <f t="shared" si="22"/>
        <v>80</v>
      </c>
      <c r="V39" s="26">
        <v>33</v>
      </c>
      <c r="W39" s="8">
        <f t="shared" si="23"/>
        <v>99</v>
      </c>
      <c r="X39" s="26">
        <v>130</v>
      </c>
      <c r="Y39" s="16">
        <f t="shared" si="24"/>
        <v>130</v>
      </c>
      <c r="Z39" s="27">
        <v>143</v>
      </c>
      <c r="AA39" s="8">
        <f t="shared" si="25"/>
        <v>143</v>
      </c>
      <c r="AB39" s="26">
        <v>23</v>
      </c>
      <c r="AC39" s="7">
        <f t="shared" si="26"/>
        <v>138</v>
      </c>
      <c r="AD39" s="27">
        <v>5</v>
      </c>
      <c r="AE39" s="8">
        <f t="shared" si="27"/>
        <v>60</v>
      </c>
      <c r="AF39" s="25">
        <v>2</v>
      </c>
      <c r="AG39" s="8">
        <f t="shared" si="28"/>
        <v>30</v>
      </c>
      <c r="AH39" s="112">
        <f t="shared" si="29"/>
        <v>1425</v>
      </c>
    </row>
    <row r="40" spans="2:34" s="2" customFormat="1" ht="24" customHeight="1" x14ac:dyDescent="0.25">
      <c r="B40" s="6">
        <v>36</v>
      </c>
      <c r="C40" s="74" t="s">
        <v>90</v>
      </c>
      <c r="D40" s="24" t="s">
        <v>23</v>
      </c>
      <c r="E40" s="24" t="s">
        <v>21</v>
      </c>
      <c r="F40" s="26">
        <v>6</v>
      </c>
      <c r="G40" s="7">
        <f t="shared" si="15"/>
        <v>72</v>
      </c>
      <c r="H40" s="27">
        <v>51</v>
      </c>
      <c r="I40" s="8">
        <f t="shared" si="16"/>
        <v>102</v>
      </c>
      <c r="J40" s="21">
        <v>32</v>
      </c>
      <c r="K40" s="36">
        <f t="shared" si="17"/>
        <v>64</v>
      </c>
      <c r="L40" s="27">
        <v>7</v>
      </c>
      <c r="M40" s="8">
        <f t="shared" si="18"/>
        <v>70</v>
      </c>
      <c r="N40" s="26">
        <v>129</v>
      </c>
      <c r="O40" s="7">
        <f t="shared" si="19"/>
        <v>129</v>
      </c>
      <c r="P40" s="27">
        <v>18</v>
      </c>
      <c r="Q40" s="66">
        <f t="shared" si="20"/>
        <v>36</v>
      </c>
      <c r="R40" s="26">
        <v>3</v>
      </c>
      <c r="S40" s="7">
        <f t="shared" si="21"/>
        <v>60</v>
      </c>
      <c r="T40" s="27">
        <v>8</v>
      </c>
      <c r="U40" s="8">
        <f t="shared" si="22"/>
        <v>64</v>
      </c>
      <c r="V40" s="26">
        <v>32</v>
      </c>
      <c r="W40" s="8">
        <f t="shared" si="23"/>
        <v>96</v>
      </c>
      <c r="X40" s="26">
        <v>104</v>
      </c>
      <c r="Y40" s="16">
        <f t="shared" si="24"/>
        <v>104</v>
      </c>
      <c r="Z40" s="27">
        <v>94</v>
      </c>
      <c r="AA40" s="8">
        <f t="shared" si="25"/>
        <v>94</v>
      </c>
      <c r="AB40" s="26">
        <v>15</v>
      </c>
      <c r="AC40" s="7">
        <f t="shared" si="26"/>
        <v>90</v>
      </c>
      <c r="AD40" s="27">
        <v>3</v>
      </c>
      <c r="AE40" s="8">
        <f t="shared" si="27"/>
        <v>36</v>
      </c>
      <c r="AF40" s="25">
        <v>1</v>
      </c>
      <c r="AG40" s="8">
        <f t="shared" si="28"/>
        <v>15</v>
      </c>
      <c r="AH40" s="112">
        <f t="shared" si="29"/>
        <v>1032</v>
      </c>
    </row>
    <row r="41" spans="2:34" s="2" customFormat="1" ht="24" customHeight="1" x14ac:dyDescent="0.25">
      <c r="B41" s="6">
        <v>37</v>
      </c>
      <c r="C41" s="74" t="s">
        <v>106</v>
      </c>
      <c r="D41" s="24" t="s">
        <v>22</v>
      </c>
      <c r="E41" s="24" t="s">
        <v>21</v>
      </c>
      <c r="F41" s="26">
        <v>6</v>
      </c>
      <c r="G41" s="7">
        <f t="shared" si="15"/>
        <v>72</v>
      </c>
      <c r="H41" s="27">
        <v>49</v>
      </c>
      <c r="I41" s="8">
        <f t="shared" si="16"/>
        <v>98</v>
      </c>
      <c r="J41" s="21">
        <v>32</v>
      </c>
      <c r="K41" s="36">
        <f t="shared" si="17"/>
        <v>64</v>
      </c>
      <c r="L41" s="27">
        <v>4</v>
      </c>
      <c r="M41" s="8">
        <f t="shared" si="18"/>
        <v>40</v>
      </c>
      <c r="N41" s="26">
        <v>94</v>
      </c>
      <c r="O41" s="7">
        <f t="shared" si="19"/>
        <v>94</v>
      </c>
      <c r="P41" s="27">
        <v>28</v>
      </c>
      <c r="Q41" s="66">
        <f t="shared" si="20"/>
        <v>56</v>
      </c>
      <c r="R41" s="26">
        <v>2</v>
      </c>
      <c r="S41" s="7">
        <f t="shared" si="21"/>
        <v>40</v>
      </c>
      <c r="T41" s="27">
        <v>9</v>
      </c>
      <c r="U41" s="8">
        <f t="shared" si="22"/>
        <v>72</v>
      </c>
      <c r="V41" s="26">
        <v>23</v>
      </c>
      <c r="W41" s="8">
        <f t="shared" si="23"/>
        <v>69</v>
      </c>
      <c r="X41" s="26">
        <v>25</v>
      </c>
      <c r="Y41" s="16">
        <f t="shared" si="24"/>
        <v>25</v>
      </c>
      <c r="Z41" s="27">
        <v>134</v>
      </c>
      <c r="AA41" s="8">
        <f t="shared" si="25"/>
        <v>134</v>
      </c>
      <c r="AB41" s="26">
        <v>20</v>
      </c>
      <c r="AC41" s="7">
        <f t="shared" si="26"/>
        <v>120</v>
      </c>
      <c r="AD41" s="27">
        <v>4</v>
      </c>
      <c r="AE41" s="8">
        <f t="shared" si="27"/>
        <v>48</v>
      </c>
      <c r="AF41" s="25">
        <v>0</v>
      </c>
      <c r="AG41" s="8">
        <f t="shared" si="28"/>
        <v>0</v>
      </c>
      <c r="AH41" s="112">
        <f t="shared" si="29"/>
        <v>932</v>
      </c>
    </row>
    <row r="42" spans="2:34" s="2" customFormat="1" ht="24" customHeight="1" x14ac:dyDescent="0.25">
      <c r="B42" s="6">
        <v>38</v>
      </c>
      <c r="C42" s="74" t="s">
        <v>92</v>
      </c>
      <c r="D42" s="24" t="s">
        <v>23</v>
      </c>
      <c r="E42" s="24" t="s">
        <v>21</v>
      </c>
      <c r="F42" s="26">
        <v>4</v>
      </c>
      <c r="G42" s="7">
        <f t="shared" si="15"/>
        <v>48</v>
      </c>
      <c r="H42" s="27">
        <v>58</v>
      </c>
      <c r="I42" s="8">
        <f t="shared" si="16"/>
        <v>116</v>
      </c>
      <c r="J42" s="21">
        <v>32</v>
      </c>
      <c r="K42" s="36">
        <f t="shared" si="17"/>
        <v>64</v>
      </c>
      <c r="L42" s="27">
        <v>7</v>
      </c>
      <c r="M42" s="8">
        <f t="shared" si="18"/>
        <v>70</v>
      </c>
      <c r="N42" s="26">
        <v>111</v>
      </c>
      <c r="O42" s="7">
        <f t="shared" si="19"/>
        <v>111</v>
      </c>
      <c r="P42" s="27">
        <v>16</v>
      </c>
      <c r="Q42" s="66">
        <f t="shared" si="20"/>
        <v>32</v>
      </c>
      <c r="R42" s="26">
        <v>2</v>
      </c>
      <c r="S42" s="7">
        <f t="shared" si="21"/>
        <v>40</v>
      </c>
      <c r="T42" s="27">
        <v>2</v>
      </c>
      <c r="U42" s="8">
        <f t="shared" si="22"/>
        <v>16</v>
      </c>
      <c r="V42" s="26">
        <v>16</v>
      </c>
      <c r="W42" s="8">
        <f t="shared" si="23"/>
        <v>48</v>
      </c>
      <c r="X42" s="26">
        <v>104</v>
      </c>
      <c r="Y42" s="16">
        <f t="shared" si="24"/>
        <v>104</v>
      </c>
      <c r="Z42" s="27">
        <v>136</v>
      </c>
      <c r="AA42" s="8">
        <f t="shared" si="25"/>
        <v>136</v>
      </c>
      <c r="AB42" s="26">
        <v>9</v>
      </c>
      <c r="AC42" s="7">
        <f t="shared" si="26"/>
        <v>54</v>
      </c>
      <c r="AD42" s="27">
        <v>3</v>
      </c>
      <c r="AE42" s="8">
        <f t="shared" si="27"/>
        <v>36</v>
      </c>
      <c r="AF42" s="25">
        <v>1</v>
      </c>
      <c r="AG42" s="8">
        <f t="shared" si="28"/>
        <v>15</v>
      </c>
      <c r="AH42" s="112">
        <f t="shared" si="29"/>
        <v>890</v>
      </c>
    </row>
    <row r="43" spans="2:34" s="2" customFormat="1" ht="24" customHeight="1" x14ac:dyDescent="0.25">
      <c r="B43" s="6">
        <v>39</v>
      </c>
      <c r="C43" s="74" t="s">
        <v>75</v>
      </c>
      <c r="D43" s="24" t="s">
        <v>149</v>
      </c>
      <c r="E43" s="24" t="s">
        <v>29</v>
      </c>
      <c r="F43" s="26">
        <v>10</v>
      </c>
      <c r="G43" s="7">
        <f t="shared" si="15"/>
        <v>120</v>
      </c>
      <c r="H43" s="27">
        <v>73</v>
      </c>
      <c r="I43" s="8">
        <f t="shared" si="16"/>
        <v>146</v>
      </c>
      <c r="J43" s="21">
        <v>31</v>
      </c>
      <c r="K43" s="36">
        <f t="shared" si="17"/>
        <v>62</v>
      </c>
      <c r="L43" s="27">
        <v>8</v>
      </c>
      <c r="M43" s="8">
        <f t="shared" si="18"/>
        <v>80</v>
      </c>
      <c r="N43" s="26">
        <v>82</v>
      </c>
      <c r="O43" s="7">
        <f t="shared" si="19"/>
        <v>82</v>
      </c>
      <c r="P43" s="27">
        <v>58</v>
      </c>
      <c r="Q43" s="66">
        <f t="shared" si="20"/>
        <v>116</v>
      </c>
      <c r="R43" s="26">
        <v>2</v>
      </c>
      <c r="S43" s="7">
        <f t="shared" si="21"/>
        <v>40</v>
      </c>
      <c r="T43" s="27">
        <v>9</v>
      </c>
      <c r="U43" s="8">
        <f t="shared" si="22"/>
        <v>72</v>
      </c>
      <c r="V43" s="26">
        <v>58</v>
      </c>
      <c r="W43" s="8">
        <f t="shared" si="23"/>
        <v>174</v>
      </c>
      <c r="X43" s="26">
        <v>110</v>
      </c>
      <c r="Y43" s="16">
        <f t="shared" si="24"/>
        <v>110</v>
      </c>
      <c r="Z43" s="27">
        <v>117</v>
      </c>
      <c r="AA43" s="8">
        <f t="shared" si="25"/>
        <v>117</v>
      </c>
      <c r="AB43" s="26">
        <v>20</v>
      </c>
      <c r="AC43" s="7">
        <f t="shared" si="26"/>
        <v>120</v>
      </c>
      <c r="AD43" s="27">
        <v>4</v>
      </c>
      <c r="AE43" s="8">
        <f t="shared" si="27"/>
        <v>48</v>
      </c>
      <c r="AF43" s="25">
        <v>1</v>
      </c>
      <c r="AG43" s="8">
        <f t="shared" si="28"/>
        <v>15</v>
      </c>
      <c r="AH43" s="112">
        <f t="shared" si="29"/>
        <v>1302</v>
      </c>
    </row>
    <row r="44" spans="2:34" s="2" customFormat="1" ht="24" customHeight="1" x14ac:dyDescent="0.25">
      <c r="B44" s="6">
        <v>40</v>
      </c>
      <c r="C44" s="74" t="s">
        <v>104</v>
      </c>
      <c r="D44" s="24" t="s">
        <v>22</v>
      </c>
      <c r="E44" s="24" t="s">
        <v>21</v>
      </c>
      <c r="F44" s="26">
        <v>8</v>
      </c>
      <c r="G44" s="7">
        <f t="shared" si="15"/>
        <v>96</v>
      </c>
      <c r="H44" s="27">
        <v>33</v>
      </c>
      <c r="I44" s="8">
        <f t="shared" si="16"/>
        <v>66</v>
      </c>
      <c r="J44" s="21">
        <v>30</v>
      </c>
      <c r="K44" s="36">
        <f t="shared" si="17"/>
        <v>60</v>
      </c>
      <c r="L44" s="27">
        <v>4</v>
      </c>
      <c r="M44" s="8">
        <f t="shared" si="18"/>
        <v>40</v>
      </c>
      <c r="N44" s="26">
        <v>104</v>
      </c>
      <c r="O44" s="7">
        <f t="shared" si="19"/>
        <v>104</v>
      </c>
      <c r="P44" s="27">
        <v>40</v>
      </c>
      <c r="Q44" s="66">
        <f t="shared" si="20"/>
        <v>80</v>
      </c>
      <c r="R44" s="26">
        <v>2</v>
      </c>
      <c r="S44" s="7">
        <f t="shared" si="21"/>
        <v>40</v>
      </c>
      <c r="T44" s="27">
        <v>4</v>
      </c>
      <c r="U44" s="8">
        <f t="shared" si="22"/>
        <v>32</v>
      </c>
      <c r="V44" s="26">
        <v>41</v>
      </c>
      <c r="W44" s="8">
        <f t="shared" si="23"/>
        <v>123</v>
      </c>
      <c r="X44" s="26">
        <v>111</v>
      </c>
      <c r="Y44" s="16">
        <f t="shared" si="24"/>
        <v>111</v>
      </c>
      <c r="Z44" s="27">
        <v>78</v>
      </c>
      <c r="AA44" s="8">
        <f t="shared" si="25"/>
        <v>78</v>
      </c>
      <c r="AB44" s="26">
        <v>15</v>
      </c>
      <c r="AC44" s="7">
        <f t="shared" si="26"/>
        <v>90</v>
      </c>
      <c r="AD44" s="27">
        <v>3</v>
      </c>
      <c r="AE44" s="8">
        <f t="shared" si="27"/>
        <v>36</v>
      </c>
      <c r="AF44" s="25">
        <v>1</v>
      </c>
      <c r="AG44" s="8">
        <f t="shared" si="28"/>
        <v>15</v>
      </c>
      <c r="AH44" s="112">
        <f t="shared" si="29"/>
        <v>971</v>
      </c>
    </row>
    <row r="45" spans="2:34" s="2" customFormat="1" ht="24" customHeight="1" x14ac:dyDescent="0.25">
      <c r="B45" s="6">
        <v>41</v>
      </c>
      <c r="C45" s="74" t="s">
        <v>76</v>
      </c>
      <c r="D45" s="24" t="s">
        <v>149</v>
      </c>
      <c r="E45" s="24" t="s">
        <v>39</v>
      </c>
      <c r="F45" s="26">
        <v>8</v>
      </c>
      <c r="G45" s="7">
        <f t="shared" si="15"/>
        <v>96</v>
      </c>
      <c r="H45" s="27">
        <v>43</v>
      </c>
      <c r="I45" s="8">
        <f t="shared" si="16"/>
        <v>86</v>
      </c>
      <c r="J45" s="21">
        <v>30</v>
      </c>
      <c r="K45" s="36">
        <f t="shared" si="17"/>
        <v>60</v>
      </c>
      <c r="L45" s="27">
        <v>7</v>
      </c>
      <c r="M45" s="8">
        <f t="shared" si="18"/>
        <v>70</v>
      </c>
      <c r="N45" s="26">
        <v>135</v>
      </c>
      <c r="O45" s="7">
        <f t="shared" si="19"/>
        <v>135</v>
      </c>
      <c r="P45" s="27">
        <v>41</v>
      </c>
      <c r="Q45" s="66">
        <f t="shared" si="20"/>
        <v>82</v>
      </c>
      <c r="R45" s="26">
        <v>2</v>
      </c>
      <c r="S45" s="7">
        <f t="shared" si="21"/>
        <v>40</v>
      </c>
      <c r="T45" s="27">
        <v>8</v>
      </c>
      <c r="U45" s="8">
        <f t="shared" si="22"/>
        <v>64</v>
      </c>
      <c r="V45" s="40">
        <v>0</v>
      </c>
      <c r="W45" s="41">
        <f t="shared" si="23"/>
        <v>0</v>
      </c>
      <c r="X45" s="26">
        <v>96</v>
      </c>
      <c r="Y45" s="16">
        <f t="shared" si="24"/>
        <v>96</v>
      </c>
      <c r="Z45" s="27">
        <v>135</v>
      </c>
      <c r="AA45" s="8">
        <f t="shared" si="25"/>
        <v>135</v>
      </c>
      <c r="AB45" s="40">
        <v>0</v>
      </c>
      <c r="AC45" s="42">
        <f t="shared" si="26"/>
        <v>0</v>
      </c>
      <c r="AD45" s="27">
        <v>3</v>
      </c>
      <c r="AE45" s="8">
        <f t="shared" si="27"/>
        <v>36</v>
      </c>
      <c r="AF45" s="113">
        <v>0</v>
      </c>
      <c r="AG45" s="41">
        <f t="shared" si="28"/>
        <v>0</v>
      </c>
      <c r="AH45" s="112">
        <f t="shared" si="29"/>
        <v>900</v>
      </c>
    </row>
    <row r="46" spans="2:34" s="2" customFormat="1" ht="24" customHeight="1" x14ac:dyDescent="0.25">
      <c r="B46" s="6">
        <v>42</v>
      </c>
      <c r="C46" s="74" t="s">
        <v>80</v>
      </c>
      <c r="D46" s="24" t="s">
        <v>149</v>
      </c>
      <c r="E46" s="24" t="s">
        <v>40</v>
      </c>
      <c r="F46" s="26">
        <v>7</v>
      </c>
      <c r="G46" s="7">
        <f t="shared" si="15"/>
        <v>84</v>
      </c>
      <c r="H46" s="27">
        <v>54</v>
      </c>
      <c r="I46" s="8">
        <f t="shared" si="16"/>
        <v>108</v>
      </c>
      <c r="J46" s="21">
        <v>30</v>
      </c>
      <c r="K46" s="36">
        <f t="shared" si="17"/>
        <v>60</v>
      </c>
      <c r="L46" s="27">
        <v>6</v>
      </c>
      <c r="M46" s="8">
        <f t="shared" si="18"/>
        <v>60</v>
      </c>
      <c r="N46" s="26">
        <v>128</v>
      </c>
      <c r="O46" s="7">
        <f t="shared" si="19"/>
        <v>128</v>
      </c>
      <c r="P46" s="27">
        <v>44</v>
      </c>
      <c r="Q46" s="66">
        <f t="shared" si="20"/>
        <v>88</v>
      </c>
      <c r="R46" s="26">
        <v>3</v>
      </c>
      <c r="S46" s="7">
        <f t="shared" si="21"/>
        <v>60</v>
      </c>
      <c r="T46" s="27">
        <v>6</v>
      </c>
      <c r="U46" s="8">
        <f t="shared" si="22"/>
        <v>48</v>
      </c>
      <c r="V46" s="40">
        <v>0</v>
      </c>
      <c r="W46" s="41">
        <f t="shared" si="23"/>
        <v>0</v>
      </c>
      <c r="X46" s="26">
        <v>123</v>
      </c>
      <c r="Y46" s="16">
        <f t="shared" si="24"/>
        <v>123</v>
      </c>
      <c r="Z46" s="27">
        <v>100</v>
      </c>
      <c r="AA46" s="8">
        <f t="shared" si="25"/>
        <v>100</v>
      </c>
      <c r="AB46" s="40">
        <v>0</v>
      </c>
      <c r="AC46" s="42">
        <f t="shared" si="26"/>
        <v>0</v>
      </c>
      <c r="AD46" s="27">
        <v>1</v>
      </c>
      <c r="AE46" s="8">
        <f t="shared" si="27"/>
        <v>12</v>
      </c>
      <c r="AF46" s="113">
        <v>0</v>
      </c>
      <c r="AG46" s="41">
        <f t="shared" si="28"/>
        <v>0</v>
      </c>
      <c r="AH46" s="112">
        <f t="shared" si="29"/>
        <v>871</v>
      </c>
    </row>
    <row r="47" spans="2:34" s="2" customFormat="1" ht="24" customHeight="1" x14ac:dyDescent="0.25">
      <c r="B47" s="6">
        <v>43</v>
      </c>
      <c r="C47" s="74" t="s">
        <v>50</v>
      </c>
      <c r="D47" s="24" t="s">
        <v>27</v>
      </c>
      <c r="E47" s="24" t="s">
        <v>21</v>
      </c>
      <c r="F47" s="26">
        <v>6</v>
      </c>
      <c r="G47" s="7">
        <f t="shared" si="15"/>
        <v>72</v>
      </c>
      <c r="H47" s="27">
        <v>54</v>
      </c>
      <c r="I47" s="8">
        <f t="shared" si="16"/>
        <v>108</v>
      </c>
      <c r="J47" s="21">
        <v>29</v>
      </c>
      <c r="K47" s="36">
        <f t="shared" si="17"/>
        <v>58</v>
      </c>
      <c r="L47" s="27">
        <v>9</v>
      </c>
      <c r="M47" s="8">
        <f t="shared" si="18"/>
        <v>90</v>
      </c>
      <c r="N47" s="26">
        <v>164</v>
      </c>
      <c r="O47" s="7">
        <f t="shared" si="19"/>
        <v>164</v>
      </c>
      <c r="P47" s="27">
        <v>47</v>
      </c>
      <c r="Q47" s="66">
        <f t="shared" si="20"/>
        <v>94</v>
      </c>
      <c r="R47" s="26">
        <v>5</v>
      </c>
      <c r="S47" s="7">
        <f t="shared" si="21"/>
        <v>100</v>
      </c>
      <c r="T47" s="27">
        <v>9</v>
      </c>
      <c r="U47" s="8">
        <f t="shared" si="22"/>
        <v>72</v>
      </c>
      <c r="V47" s="26">
        <v>31</v>
      </c>
      <c r="W47" s="8">
        <f t="shared" si="23"/>
        <v>93</v>
      </c>
      <c r="X47" s="26">
        <v>132</v>
      </c>
      <c r="Y47" s="16">
        <f t="shared" si="24"/>
        <v>132</v>
      </c>
      <c r="Z47" s="27">
        <v>140</v>
      </c>
      <c r="AA47" s="8">
        <f t="shared" si="25"/>
        <v>140</v>
      </c>
      <c r="AB47" s="26">
        <v>13</v>
      </c>
      <c r="AC47" s="7">
        <f t="shared" si="26"/>
        <v>78</v>
      </c>
      <c r="AD47" s="27">
        <v>0</v>
      </c>
      <c r="AE47" s="8">
        <f t="shared" si="27"/>
        <v>0</v>
      </c>
      <c r="AF47" s="25">
        <v>1</v>
      </c>
      <c r="AG47" s="8">
        <f t="shared" si="28"/>
        <v>15</v>
      </c>
      <c r="AH47" s="112">
        <f t="shared" si="29"/>
        <v>1216</v>
      </c>
    </row>
    <row r="48" spans="2:34" s="2" customFormat="1" ht="24" customHeight="1" x14ac:dyDescent="0.25">
      <c r="B48" s="6">
        <v>44</v>
      </c>
      <c r="C48" s="74" t="s">
        <v>126</v>
      </c>
      <c r="D48" s="24" t="s">
        <v>27</v>
      </c>
      <c r="E48" s="24" t="s">
        <v>21</v>
      </c>
      <c r="F48" s="26">
        <v>5</v>
      </c>
      <c r="G48" s="7">
        <f t="shared" si="15"/>
        <v>60</v>
      </c>
      <c r="H48" s="27">
        <v>43</v>
      </c>
      <c r="I48" s="8">
        <f t="shared" si="16"/>
        <v>86</v>
      </c>
      <c r="J48" s="21">
        <v>29</v>
      </c>
      <c r="K48" s="36">
        <f t="shared" si="17"/>
        <v>58</v>
      </c>
      <c r="L48" s="27">
        <v>6</v>
      </c>
      <c r="M48" s="8">
        <f t="shared" si="18"/>
        <v>60</v>
      </c>
      <c r="N48" s="26">
        <v>112</v>
      </c>
      <c r="O48" s="7">
        <f t="shared" si="19"/>
        <v>112</v>
      </c>
      <c r="P48" s="27">
        <v>40</v>
      </c>
      <c r="Q48" s="66">
        <f t="shared" si="20"/>
        <v>80</v>
      </c>
      <c r="R48" s="26">
        <v>2</v>
      </c>
      <c r="S48" s="7">
        <f t="shared" si="21"/>
        <v>40</v>
      </c>
      <c r="T48" s="27">
        <v>0</v>
      </c>
      <c r="U48" s="8">
        <f t="shared" si="22"/>
        <v>0</v>
      </c>
      <c r="V48" s="26">
        <v>18</v>
      </c>
      <c r="W48" s="8">
        <f t="shared" si="23"/>
        <v>54</v>
      </c>
      <c r="X48" s="26">
        <v>106</v>
      </c>
      <c r="Y48" s="16">
        <f t="shared" si="24"/>
        <v>106</v>
      </c>
      <c r="Z48" s="27">
        <v>87</v>
      </c>
      <c r="AA48" s="8">
        <f t="shared" si="25"/>
        <v>87</v>
      </c>
      <c r="AB48" s="26">
        <v>12</v>
      </c>
      <c r="AC48" s="7">
        <f t="shared" si="26"/>
        <v>72</v>
      </c>
      <c r="AD48" s="27">
        <v>2</v>
      </c>
      <c r="AE48" s="8">
        <f t="shared" si="27"/>
        <v>24</v>
      </c>
      <c r="AF48" s="25">
        <v>2</v>
      </c>
      <c r="AG48" s="8">
        <f t="shared" si="28"/>
        <v>30</v>
      </c>
      <c r="AH48" s="112">
        <f t="shared" si="29"/>
        <v>869</v>
      </c>
    </row>
    <row r="49" spans="2:34" s="2" customFormat="1" ht="24" customHeight="1" x14ac:dyDescent="0.25">
      <c r="B49" s="6">
        <v>45</v>
      </c>
      <c r="C49" s="74" t="s">
        <v>102</v>
      </c>
      <c r="D49" s="24" t="s">
        <v>22</v>
      </c>
      <c r="E49" s="24" t="s">
        <v>21</v>
      </c>
      <c r="F49" s="26">
        <v>6</v>
      </c>
      <c r="G49" s="7">
        <f t="shared" si="15"/>
        <v>72</v>
      </c>
      <c r="H49" s="27">
        <v>55</v>
      </c>
      <c r="I49" s="8">
        <f t="shared" si="16"/>
        <v>110</v>
      </c>
      <c r="J49" s="21">
        <v>28</v>
      </c>
      <c r="K49" s="36">
        <f t="shared" si="17"/>
        <v>56</v>
      </c>
      <c r="L49" s="27">
        <v>7</v>
      </c>
      <c r="M49" s="8">
        <f t="shared" si="18"/>
        <v>70</v>
      </c>
      <c r="N49" s="26">
        <v>126</v>
      </c>
      <c r="O49" s="7">
        <f t="shared" si="19"/>
        <v>126</v>
      </c>
      <c r="P49" s="27">
        <v>35</v>
      </c>
      <c r="Q49" s="66">
        <f t="shared" si="20"/>
        <v>70</v>
      </c>
      <c r="R49" s="26">
        <v>3</v>
      </c>
      <c r="S49" s="7">
        <f t="shared" si="21"/>
        <v>60</v>
      </c>
      <c r="T49" s="27">
        <v>6</v>
      </c>
      <c r="U49" s="8">
        <f t="shared" si="22"/>
        <v>48</v>
      </c>
      <c r="V49" s="26">
        <v>23</v>
      </c>
      <c r="W49" s="8">
        <f t="shared" si="23"/>
        <v>69</v>
      </c>
      <c r="X49" s="26">
        <v>119</v>
      </c>
      <c r="Y49" s="16">
        <f t="shared" si="24"/>
        <v>119</v>
      </c>
      <c r="Z49" s="27">
        <v>99</v>
      </c>
      <c r="AA49" s="8">
        <f t="shared" si="25"/>
        <v>99</v>
      </c>
      <c r="AB49" s="26">
        <v>8</v>
      </c>
      <c r="AC49" s="7">
        <f t="shared" si="26"/>
        <v>48</v>
      </c>
      <c r="AD49" s="27">
        <v>4</v>
      </c>
      <c r="AE49" s="8">
        <f t="shared" si="27"/>
        <v>48</v>
      </c>
      <c r="AF49" s="25">
        <v>2</v>
      </c>
      <c r="AG49" s="8">
        <f t="shared" si="28"/>
        <v>30</v>
      </c>
      <c r="AH49" s="112">
        <f t="shared" si="29"/>
        <v>1025</v>
      </c>
    </row>
    <row r="50" spans="2:34" s="2" customFormat="1" ht="24" customHeight="1" x14ac:dyDescent="0.25">
      <c r="B50" s="6">
        <v>46</v>
      </c>
      <c r="C50" s="74" t="s">
        <v>54</v>
      </c>
      <c r="D50" s="24" t="s">
        <v>27</v>
      </c>
      <c r="E50" s="24" t="s">
        <v>21</v>
      </c>
      <c r="F50" s="26">
        <v>6</v>
      </c>
      <c r="G50" s="7">
        <f t="shared" si="15"/>
        <v>72</v>
      </c>
      <c r="H50" s="27">
        <v>36</v>
      </c>
      <c r="I50" s="8">
        <f t="shared" si="16"/>
        <v>72</v>
      </c>
      <c r="J50" s="21">
        <v>27</v>
      </c>
      <c r="K50" s="36">
        <f t="shared" si="17"/>
        <v>54</v>
      </c>
      <c r="L50" s="27">
        <v>9</v>
      </c>
      <c r="M50" s="8">
        <f t="shared" si="18"/>
        <v>90</v>
      </c>
      <c r="N50" s="26">
        <v>104</v>
      </c>
      <c r="O50" s="7">
        <f t="shared" si="19"/>
        <v>104</v>
      </c>
      <c r="P50" s="27">
        <v>35</v>
      </c>
      <c r="Q50" s="66">
        <f t="shared" si="20"/>
        <v>70</v>
      </c>
      <c r="R50" s="26">
        <v>2</v>
      </c>
      <c r="S50" s="7">
        <f t="shared" si="21"/>
        <v>40</v>
      </c>
      <c r="T50" s="27">
        <v>2</v>
      </c>
      <c r="U50" s="8">
        <f t="shared" si="22"/>
        <v>16</v>
      </c>
      <c r="V50" s="26">
        <v>28</v>
      </c>
      <c r="W50" s="8">
        <f t="shared" si="23"/>
        <v>84</v>
      </c>
      <c r="X50" s="26">
        <v>0</v>
      </c>
      <c r="Y50" s="16">
        <f t="shared" si="24"/>
        <v>0</v>
      </c>
      <c r="Z50" s="27">
        <v>146</v>
      </c>
      <c r="AA50" s="8">
        <f t="shared" si="25"/>
        <v>146</v>
      </c>
      <c r="AB50" s="26">
        <v>3</v>
      </c>
      <c r="AC50" s="7">
        <f t="shared" si="26"/>
        <v>18</v>
      </c>
      <c r="AD50" s="27">
        <v>5</v>
      </c>
      <c r="AE50" s="8">
        <f t="shared" si="27"/>
        <v>60</v>
      </c>
      <c r="AF50" s="25">
        <v>1</v>
      </c>
      <c r="AG50" s="8">
        <f t="shared" si="28"/>
        <v>15</v>
      </c>
      <c r="AH50" s="112">
        <f t="shared" si="29"/>
        <v>841</v>
      </c>
    </row>
    <row r="51" spans="2:34" s="2" customFormat="1" ht="24" customHeight="1" x14ac:dyDescent="0.25">
      <c r="B51" s="6">
        <v>47</v>
      </c>
      <c r="C51" s="74" t="s">
        <v>49</v>
      </c>
      <c r="D51" s="24" t="s">
        <v>27</v>
      </c>
      <c r="E51" s="24" t="s">
        <v>21</v>
      </c>
      <c r="F51" s="26">
        <v>7</v>
      </c>
      <c r="G51" s="7">
        <f t="shared" si="15"/>
        <v>84</v>
      </c>
      <c r="H51" s="27">
        <v>74</v>
      </c>
      <c r="I51" s="8">
        <f t="shared" si="16"/>
        <v>148</v>
      </c>
      <c r="J51" s="21">
        <v>26</v>
      </c>
      <c r="K51" s="36">
        <f t="shared" si="17"/>
        <v>52</v>
      </c>
      <c r="L51" s="27">
        <v>12</v>
      </c>
      <c r="M51" s="8">
        <f t="shared" si="18"/>
        <v>120</v>
      </c>
      <c r="N51" s="26">
        <v>150</v>
      </c>
      <c r="O51" s="7">
        <f t="shared" si="19"/>
        <v>150</v>
      </c>
      <c r="P51" s="27">
        <v>45</v>
      </c>
      <c r="Q51" s="66">
        <f t="shared" si="20"/>
        <v>90</v>
      </c>
      <c r="R51" s="26">
        <v>4</v>
      </c>
      <c r="S51" s="7">
        <f t="shared" si="21"/>
        <v>80</v>
      </c>
      <c r="T51" s="27">
        <v>7</v>
      </c>
      <c r="U51" s="8">
        <f t="shared" si="22"/>
        <v>56</v>
      </c>
      <c r="V51" s="26">
        <v>31</v>
      </c>
      <c r="W51" s="8">
        <f t="shared" si="23"/>
        <v>93</v>
      </c>
      <c r="X51" s="26">
        <v>136</v>
      </c>
      <c r="Y51" s="16">
        <f t="shared" si="24"/>
        <v>136</v>
      </c>
      <c r="Z51" s="27">
        <v>140</v>
      </c>
      <c r="AA51" s="8">
        <f t="shared" si="25"/>
        <v>140</v>
      </c>
      <c r="AB51" s="26">
        <v>13</v>
      </c>
      <c r="AC51" s="7">
        <f t="shared" si="26"/>
        <v>78</v>
      </c>
      <c r="AD51" s="27">
        <v>6</v>
      </c>
      <c r="AE51" s="8">
        <f t="shared" si="27"/>
        <v>72</v>
      </c>
      <c r="AF51" s="25">
        <v>2</v>
      </c>
      <c r="AG51" s="8">
        <f t="shared" si="28"/>
        <v>30</v>
      </c>
      <c r="AH51" s="112">
        <f t="shared" si="29"/>
        <v>1329</v>
      </c>
    </row>
    <row r="52" spans="2:34" s="2" customFormat="1" ht="24" customHeight="1" x14ac:dyDescent="0.25">
      <c r="B52" s="6">
        <v>48</v>
      </c>
      <c r="C52" s="74" t="s">
        <v>77</v>
      </c>
      <c r="D52" s="24" t="s">
        <v>149</v>
      </c>
      <c r="E52" s="24" t="s">
        <v>30</v>
      </c>
      <c r="F52" s="26">
        <v>7</v>
      </c>
      <c r="G52" s="7">
        <f t="shared" si="15"/>
        <v>84</v>
      </c>
      <c r="H52" s="27">
        <v>48</v>
      </c>
      <c r="I52" s="8">
        <f t="shared" si="16"/>
        <v>96</v>
      </c>
      <c r="J52" s="21">
        <v>26</v>
      </c>
      <c r="K52" s="36">
        <f t="shared" si="17"/>
        <v>52</v>
      </c>
      <c r="L52" s="27">
        <v>10</v>
      </c>
      <c r="M52" s="8">
        <f t="shared" si="18"/>
        <v>100</v>
      </c>
      <c r="N52" s="26">
        <v>99</v>
      </c>
      <c r="O52" s="7">
        <f t="shared" si="19"/>
        <v>99</v>
      </c>
      <c r="P52" s="27">
        <v>57</v>
      </c>
      <c r="Q52" s="66">
        <f t="shared" si="20"/>
        <v>114</v>
      </c>
      <c r="R52" s="26">
        <v>6</v>
      </c>
      <c r="S52" s="7">
        <f t="shared" si="21"/>
        <v>120</v>
      </c>
      <c r="T52" s="27">
        <v>7</v>
      </c>
      <c r="U52" s="8">
        <f t="shared" si="22"/>
        <v>56</v>
      </c>
      <c r="V52" s="26">
        <v>26</v>
      </c>
      <c r="W52" s="8">
        <f t="shared" si="23"/>
        <v>78</v>
      </c>
      <c r="X52" s="26">
        <v>89</v>
      </c>
      <c r="Y52" s="16">
        <f t="shared" si="24"/>
        <v>89</v>
      </c>
      <c r="Z52" s="27">
        <v>107</v>
      </c>
      <c r="AA52" s="8">
        <f t="shared" si="25"/>
        <v>107</v>
      </c>
      <c r="AB52" s="26">
        <v>14</v>
      </c>
      <c r="AC52" s="7">
        <f t="shared" si="26"/>
        <v>84</v>
      </c>
      <c r="AD52" s="27">
        <v>0</v>
      </c>
      <c r="AE52" s="8">
        <f t="shared" si="27"/>
        <v>0</v>
      </c>
      <c r="AF52" s="25">
        <v>3</v>
      </c>
      <c r="AG52" s="8">
        <f t="shared" si="28"/>
        <v>45</v>
      </c>
      <c r="AH52" s="112">
        <f t="shared" si="29"/>
        <v>1124</v>
      </c>
    </row>
    <row r="53" spans="2:34" s="2" customFormat="1" ht="24" customHeight="1" x14ac:dyDescent="0.25">
      <c r="B53" s="6">
        <v>49</v>
      </c>
      <c r="C53" s="74" t="s">
        <v>57</v>
      </c>
      <c r="D53" s="24" t="s">
        <v>22</v>
      </c>
      <c r="E53" s="24" t="s">
        <v>21</v>
      </c>
      <c r="F53" s="26">
        <v>5</v>
      </c>
      <c r="G53" s="7">
        <f t="shared" si="15"/>
        <v>60</v>
      </c>
      <c r="H53" s="27">
        <v>38</v>
      </c>
      <c r="I53" s="8">
        <f t="shared" si="16"/>
        <v>76</v>
      </c>
      <c r="J53" s="21">
        <v>26</v>
      </c>
      <c r="K53" s="36">
        <f t="shared" si="17"/>
        <v>52</v>
      </c>
      <c r="L53" s="27">
        <v>5</v>
      </c>
      <c r="M53" s="8">
        <f t="shared" si="18"/>
        <v>50</v>
      </c>
      <c r="N53" s="26">
        <v>119</v>
      </c>
      <c r="O53" s="7">
        <f t="shared" si="19"/>
        <v>119</v>
      </c>
      <c r="P53" s="27">
        <v>58</v>
      </c>
      <c r="Q53" s="66">
        <f t="shared" si="20"/>
        <v>116</v>
      </c>
      <c r="R53" s="26">
        <v>3</v>
      </c>
      <c r="S53" s="7">
        <f t="shared" si="21"/>
        <v>60</v>
      </c>
      <c r="T53" s="27">
        <v>8</v>
      </c>
      <c r="U53" s="8">
        <f t="shared" si="22"/>
        <v>64</v>
      </c>
      <c r="V53" s="26">
        <v>28</v>
      </c>
      <c r="W53" s="8">
        <f t="shared" si="23"/>
        <v>84</v>
      </c>
      <c r="X53" s="26">
        <v>111</v>
      </c>
      <c r="Y53" s="16">
        <f t="shared" si="24"/>
        <v>111</v>
      </c>
      <c r="Z53" s="27">
        <v>133</v>
      </c>
      <c r="AA53" s="8">
        <f t="shared" si="25"/>
        <v>133</v>
      </c>
      <c r="AB53" s="26">
        <v>10</v>
      </c>
      <c r="AC53" s="7">
        <f t="shared" si="26"/>
        <v>60</v>
      </c>
      <c r="AD53" s="27">
        <v>4</v>
      </c>
      <c r="AE53" s="8">
        <f t="shared" si="27"/>
        <v>48</v>
      </c>
      <c r="AF53" s="25">
        <v>3</v>
      </c>
      <c r="AG53" s="8">
        <f t="shared" si="28"/>
        <v>45</v>
      </c>
      <c r="AH53" s="112">
        <f t="shared" si="29"/>
        <v>1078</v>
      </c>
    </row>
    <row r="54" spans="2:34" s="2" customFormat="1" ht="24" customHeight="1" x14ac:dyDescent="0.25">
      <c r="B54" s="6">
        <v>50</v>
      </c>
      <c r="C54" s="74" t="s">
        <v>101</v>
      </c>
      <c r="D54" s="24" t="s">
        <v>22</v>
      </c>
      <c r="E54" s="24" t="s">
        <v>21</v>
      </c>
      <c r="F54" s="26">
        <v>10</v>
      </c>
      <c r="G54" s="7">
        <f t="shared" si="15"/>
        <v>120</v>
      </c>
      <c r="H54" s="27">
        <v>54</v>
      </c>
      <c r="I54" s="8">
        <f t="shared" si="16"/>
        <v>108</v>
      </c>
      <c r="J54" s="21">
        <v>26</v>
      </c>
      <c r="K54" s="36">
        <f t="shared" si="17"/>
        <v>52</v>
      </c>
      <c r="L54" s="27">
        <v>6</v>
      </c>
      <c r="M54" s="8">
        <f t="shared" si="18"/>
        <v>60</v>
      </c>
      <c r="N54" s="26">
        <v>99</v>
      </c>
      <c r="O54" s="7">
        <f t="shared" si="19"/>
        <v>99</v>
      </c>
      <c r="P54" s="27">
        <v>57</v>
      </c>
      <c r="Q54" s="66">
        <f t="shared" si="20"/>
        <v>114</v>
      </c>
      <c r="R54" s="26">
        <v>2</v>
      </c>
      <c r="S54" s="7">
        <f t="shared" si="21"/>
        <v>40</v>
      </c>
      <c r="T54" s="27">
        <v>11</v>
      </c>
      <c r="U54" s="8">
        <f t="shared" si="22"/>
        <v>88</v>
      </c>
      <c r="V54" s="26">
        <v>13</v>
      </c>
      <c r="W54" s="8">
        <f t="shared" si="23"/>
        <v>39</v>
      </c>
      <c r="X54" s="26">
        <v>90</v>
      </c>
      <c r="Y54" s="16">
        <f t="shared" si="24"/>
        <v>90</v>
      </c>
      <c r="Z54" s="27">
        <v>145</v>
      </c>
      <c r="AA54" s="8">
        <f t="shared" si="25"/>
        <v>145</v>
      </c>
      <c r="AB54" s="26">
        <v>10</v>
      </c>
      <c r="AC54" s="7">
        <f t="shared" si="26"/>
        <v>60</v>
      </c>
      <c r="AD54" s="27">
        <v>0</v>
      </c>
      <c r="AE54" s="8">
        <f t="shared" si="27"/>
        <v>0</v>
      </c>
      <c r="AF54" s="25">
        <v>2</v>
      </c>
      <c r="AG54" s="8">
        <f t="shared" si="28"/>
        <v>30</v>
      </c>
      <c r="AH54" s="112">
        <f t="shared" si="29"/>
        <v>1045</v>
      </c>
    </row>
    <row r="55" spans="2:34" s="2" customFormat="1" ht="24" customHeight="1" x14ac:dyDescent="0.25">
      <c r="B55" s="6">
        <v>51</v>
      </c>
      <c r="C55" s="74" t="s">
        <v>107</v>
      </c>
      <c r="D55" s="24" t="s">
        <v>22</v>
      </c>
      <c r="E55" s="24" t="s">
        <v>21</v>
      </c>
      <c r="F55" s="26">
        <v>5</v>
      </c>
      <c r="G55" s="7">
        <f t="shared" si="15"/>
        <v>60</v>
      </c>
      <c r="H55" s="27">
        <v>43</v>
      </c>
      <c r="I55" s="8">
        <f t="shared" si="16"/>
        <v>86</v>
      </c>
      <c r="J55" s="21">
        <v>25</v>
      </c>
      <c r="K55" s="36">
        <f t="shared" si="17"/>
        <v>50</v>
      </c>
      <c r="L55" s="27">
        <v>7</v>
      </c>
      <c r="M55" s="8">
        <f t="shared" si="18"/>
        <v>70</v>
      </c>
      <c r="N55" s="26">
        <v>61</v>
      </c>
      <c r="O55" s="7">
        <f t="shared" si="19"/>
        <v>61</v>
      </c>
      <c r="P55" s="27">
        <v>38</v>
      </c>
      <c r="Q55" s="66">
        <f t="shared" si="20"/>
        <v>76</v>
      </c>
      <c r="R55" s="26">
        <v>0</v>
      </c>
      <c r="S55" s="7">
        <f t="shared" si="21"/>
        <v>0</v>
      </c>
      <c r="T55" s="27">
        <v>7</v>
      </c>
      <c r="U55" s="8">
        <f t="shared" si="22"/>
        <v>56</v>
      </c>
      <c r="V55" s="26">
        <v>26</v>
      </c>
      <c r="W55" s="8">
        <f t="shared" si="23"/>
        <v>78</v>
      </c>
      <c r="X55" s="26">
        <v>104</v>
      </c>
      <c r="Y55" s="16">
        <f t="shared" si="24"/>
        <v>104</v>
      </c>
      <c r="Z55" s="27">
        <v>95</v>
      </c>
      <c r="AA55" s="8">
        <f t="shared" si="25"/>
        <v>95</v>
      </c>
      <c r="AB55" s="26">
        <v>26</v>
      </c>
      <c r="AC55" s="7">
        <f t="shared" si="26"/>
        <v>156</v>
      </c>
      <c r="AD55" s="27">
        <v>0</v>
      </c>
      <c r="AE55" s="8">
        <f t="shared" si="27"/>
        <v>0</v>
      </c>
      <c r="AF55" s="25">
        <v>0</v>
      </c>
      <c r="AG55" s="8">
        <f t="shared" si="28"/>
        <v>0</v>
      </c>
      <c r="AH55" s="112">
        <f t="shared" si="29"/>
        <v>892</v>
      </c>
    </row>
    <row r="56" spans="2:34" s="2" customFormat="1" ht="24" customHeight="1" x14ac:dyDescent="0.25">
      <c r="B56" s="6">
        <v>52</v>
      </c>
      <c r="C56" s="74" t="s">
        <v>166</v>
      </c>
      <c r="D56" s="24" t="s">
        <v>149</v>
      </c>
      <c r="E56" s="24" t="s">
        <v>31</v>
      </c>
      <c r="F56" s="26">
        <v>6</v>
      </c>
      <c r="G56" s="7">
        <f t="shared" si="15"/>
        <v>72</v>
      </c>
      <c r="H56" s="27">
        <v>40</v>
      </c>
      <c r="I56" s="8">
        <f t="shared" si="16"/>
        <v>80</v>
      </c>
      <c r="J56" s="21">
        <v>25</v>
      </c>
      <c r="K56" s="36">
        <f t="shared" si="17"/>
        <v>50</v>
      </c>
      <c r="L56" s="27">
        <v>4</v>
      </c>
      <c r="M56" s="8">
        <f t="shared" si="18"/>
        <v>40</v>
      </c>
      <c r="N56" s="26">
        <v>130</v>
      </c>
      <c r="O56" s="7">
        <f t="shared" si="19"/>
        <v>130</v>
      </c>
      <c r="P56" s="27">
        <v>18</v>
      </c>
      <c r="Q56" s="66">
        <f t="shared" si="20"/>
        <v>36</v>
      </c>
      <c r="R56" s="26">
        <v>2</v>
      </c>
      <c r="S56" s="7">
        <f t="shared" si="21"/>
        <v>40</v>
      </c>
      <c r="T56" s="27">
        <v>3</v>
      </c>
      <c r="U56" s="8">
        <f t="shared" si="22"/>
        <v>24</v>
      </c>
      <c r="V56" s="40">
        <v>0</v>
      </c>
      <c r="W56" s="41">
        <f t="shared" si="23"/>
        <v>0</v>
      </c>
      <c r="X56" s="26">
        <v>145</v>
      </c>
      <c r="Y56" s="16">
        <f t="shared" si="24"/>
        <v>145</v>
      </c>
      <c r="Z56" s="27">
        <v>0</v>
      </c>
      <c r="AA56" s="8">
        <f t="shared" si="25"/>
        <v>0</v>
      </c>
      <c r="AB56" s="40">
        <v>0</v>
      </c>
      <c r="AC56" s="42">
        <f t="shared" si="26"/>
        <v>0</v>
      </c>
      <c r="AD56" s="27">
        <v>3</v>
      </c>
      <c r="AE56" s="8">
        <f t="shared" si="27"/>
        <v>36</v>
      </c>
      <c r="AF56" s="113">
        <v>0</v>
      </c>
      <c r="AG56" s="41">
        <f t="shared" si="28"/>
        <v>0</v>
      </c>
      <c r="AH56" s="112">
        <f t="shared" si="29"/>
        <v>653</v>
      </c>
    </row>
    <row r="57" spans="2:34" s="2" customFormat="1" ht="24" customHeight="1" x14ac:dyDescent="0.25">
      <c r="B57" s="6">
        <v>53</v>
      </c>
      <c r="C57" s="74" t="s">
        <v>118</v>
      </c>
      <c r="D57" s="24" t="s">
        <v>27</v>
      </c>
      <c r="E57" s="24" t="s">
        <v>21</v>
      </c>
      <c r="F57" s="26">
        <v>9</v>
      </c>
      <c r="G57" s="7">
        <f t="shared" si="15"/>
        <v>108</v>
      </c>
      <c r="H57" s="27">
        <v>54</v>
      </c>
      <c r="I57" s="8">
        <f t="shared" si="16"/>
        <v>108</v>
      </c>
      <c r="J57" s="21">
        <v>24</v>
      </c>
      <c r="K57" s="36">
        <f t="shared" si="17"/>
        <v>48</v>
      </c>
      <c r="L57" s="27">
        <v>6</v>
      </c>
      <c r="M57" s="8">
        <f t="shared" si="18"/>
        <v>60</v>
      </c>
      <c r="N57" s="26">
        <v>122</v>
      </c>
      <c r="O57" s="7">
        <f t="shared" si="19"/>
        <v>122</v>
      </c>
      <c r="P57" s="27">
        <v>59</v>
      </c>
      <c r="Q57" s="66">
        <f t="shared" si="20"/>
        <v>118</v>
      </c>
      <c r="R57" s="26">
        <v>3</v>
      </c>
      <c r="S57" s="7">
        <f t="shared" si="21"/>
        <v>60</v>
      </c>
      <c r="T57" s="27">
        <v>4</v>
      </c>
      <c r="U57" s="8">
        <f t="shared" si="22"/>
        <v>32</v>
      </c>
      <c r="V57" s="26">
        <v>26</v>
      </c>
      <c r="W57" s="8">
        <f t="shared" si="23"/>
        <v>78</v>
      </c>
      <c r="X57" s="26">
        <v>115</v>
      </c>
      <c r="Y57" s="16">
        <f t="shared" si="24"/>
        <v>115</v>
      </c>
      <c r="Z57" s="27">
        <v>120</v>
      </c>
      <c r="AA57" s="8">
        <f t="shared" si="25"/>
        <v>120</v>
      </c>
      <c r="AB57" s="26">
        <v>20</v>
      </c>
      <c r="AC57" s="7">
        <f t="shared" si="26"/>
        <v>120</v>
      </c>
      <c r="AD57" s="27">
        <v>3</v>
      </c>
      <c r="AE57" s="8">
        <f t="shared" si="27"/>
        <v>36</v>
      </c>
      <c r="AF57" s="25">
        <v>1</v>
      </c>
      <c r="AG57" s="8">
        <f t="shared" si="28"/>
        <v>15</v>
      </c>
      <c r="AH57" s="112">
        <f t="shared" si="29"/>
        <v>1140</v>
      </c>
    </row>
    <row r="58" spans="2:34" s="2" customFormat="1" ht="24" customHeight="1" x14ac:dyDescent="0.25">
      <c r="B58" s="6">
        <v>54</v>
      </c>
      <c r="C58" s="74" t="s">
        <v>160</v>
      </c>
      <c r="D58" s="24" t="s">
        <v>149</v>
      </c>
      <c r="E58" s="24" t="s">
        <v>40</v>
      </c>
      <c r="F58" s="26">
        <v>8</v>
      </c>
      <c r="G58" s="7">
        <f t="shared" si="15"/>
        <v>96</v>
      </c>
      <c r="H58" s="27">
        <v>28</v>
      </c>
      <c r="I58" s="8">
        <f t="shared" si="16"/>
        <v>56</v>
      </c>
      <c r="J58" s="21">
        <v>24</v>
      </c>
      <c r="K58" s="36">
        <f t="shared" si="17"/>
        <v>48</v>
      </c>
      <c r="L58" s="27">
        <v>5</v>
      </c>
      <c r="M58" s="8">
        <f t="shared" si="18"/>
        <v>50</v>
      </c>
      <c r="N58" s="26">
        <v>112</v>
      </c>
      <c r="O58" s="7">
        <f t="shared" si="19"/>
        <v>112</v>
      </c>
      <c r="P58" s="27">
        <v>43</v>
      </c>
      <c r="Q58" s="66">
        <f t="shared" si="20"/>
        <v>86</v>
      </c>
      <c r="R58" s="26">
        <v>2</v>
      </c>
      <c r="S58" s="7">
        <f t="shared" si="21"/>
        <v>40</v>
      </c>
      <c r="T58" s="27">
        <v>9</v>
      </c>
      <c r="U58" s="8">
        <f t="shared" si="22"/>
        <v>72</v>
      </c>
      <c r="V58" s="40">
        <v>0</v>
      </c>
      <c r="W58" s="41">
        <f t="shared" si="23"/>
        <v>0</v>
      </c>
      <c r="X58" s="26">
        <v>92</v>
      </c>
      <c r="Y58" s="16">
        <f t="shared" si="24"/>
        <v>92</v>
      </c>
      <c r="Z58" s="27">
        <v>135</v>
      </c>
      <c r="AA58" s="8">
        <f t="shared" si="25"/>
        <v>135</v>
      </c>
      <c r="AB58" s="40">
        <v>0</v>
      </c>
      <c r="AC58" s="42">
        <f t="shared" si="26"/>
        <v>0</v>
      </c>
      <c r="AD58" s="27">
        <v>1</v>
      </c>
      <c r="AE58" s="8">
        <f t="shared" si="27"/>
        <v>12</v>
      </c>
      <c r="AF58" s="113">
        <v>0</v>
      </c>
      <c r="AG58" s="41">
        <f t="shared" si="28"/>
        <v>0</v>
      </c>
      <c r="AH58" s="112">
        <f t="shared" si="29"/>
        <v>799</v>
      </c>
    </row>
    <row r="59" spans="2:34" s="2" customFormat="1" ht="24" customHeight="1" x14ac:dyDescent="0.25">
      <c r="B59" s="6">
        <v>55</v>
      </c>
      <c r="C59" s="74" t="s">
        <v>156</v>
      </c>
      <c r="D59" s="24" t="s">
        <v>149</v>
      </c>
      <c r="E59" s="24" t="s">
        <v>30</v>
      </c>
      <c r="F59" s="26">
        <v>6</v>
      </c>
      <c r="G59" s="7">
        <f t="shared" si="15"/>
        <v>72</v>
      </c>
      <c r="H59" s="27">
        <v>28</v>
      </c>
      <c r="I59" s="8">
        <f t="shared" si="16"/>
        <v>56</v>
      </c>
      <c r="J59" s="21">
        <v>24</v>
      </c>
      <c r="K59" s="36">
        <f t="shared" si="17"/>
        <v>48</v>
      </c>
      <c r="L59" s="27">
        <v>3</v>
      </c>
      <c r="M59" s="8">
        <f t="shared" si="18"/>
        <v>30</v>
      </c>
      <c r="N59" s="26">
        <v>66</v>
      </c>
      <c r="O59" s="7">
        <f t="shared" si="19"/>
        <v>66</v>
      </c>
      <c r="P59" s="27">
        <v>24</v>
      </c>
      <c r="Q59" s="66">
        <f t="shared" si="20"/>
        <v>48</v>
      </c>
      <c r="R59" s="26">
        <v>1</v>
      </c>
      <c r="S59" s="7">
        <f t="shared" si="21"/>
        <v>20</v>
      </c>
      <c r="T59" s="27">
        <v>6</v>
      </c>
      <c r="U59" s="8">
        <f t="shared" si="22"/>
        <v>48</v>
      </c>
      <c r="V59" s="26">
        <v>25</v>
      </c>
      <c r="W59" s="8">
        <f t="shared" si="23"/>
        <v>75</v>
      </c>
      <c r="X59" s="26">
        <v>114</v>
      </c>
      <c r="Y59" s="16">
        <f t="shared" si="24"/>
        <v>114</v>
      </c>
      <c r="Z59" s="27">
        <v>119</v>
      </c>
      <c r="AA59" s="8">
        <f t="shared" si="25"/>
        <v>119</v>
      </c>
      <c r="AB59" s="26">
        <v>8</v>
      </c>
      <c r="AC59" s="7">
        <f t="shared" si="26"/>
        <v>48</v>
      </c>
      <c r="AD59" s="27">
        <v>2</v>
      </c>
      <c r="AE59" s="8">
        <f t="shared" si="27"/>
        <v>24</v>
      </c>
      <c r="AF59" s="25">
        <v>1</v>
      </c>
      <c r="AG59" s="8">
        <f t="shared" si="28"/>
        <v>15</v>
      </c>
      <c r="AH59" s="112">
        <f t="shared" si="29"/>
        <v>783</v>
      </c>
    </row>
    <row r="60" spans="2:34" s="2" customFormat="1" ht="24" customHeight="1" x14ac:dyDescent="0.25">
      <c r="B60" s="6">
        <v>56</v>
      </c>
      <c r="C60" s="74" t="s">
        <v>125</v>
      </c>
      <c r="D60" s="24" t="s">
        <v>27</v>
      </c>
      <c r="E60" s="24" t="s">
        <v>21</v>
      </c>
      <c r="F60" s="26">
        <v>5</v>
      </c>
      <c r="G60" s="7">
        <f t="shared" si="15"/>
        <v>60</v>
      </c>
      <c r="H60" s="27">
        <v>46</v>
      </c>
      <c r="I60" s="8">
        <f t="shared" si="16"/>
        <v>92</v>
      </c>
      <c r="J60" s="21">
        <v>23</v>
      </c>
      <c r="K60" s="36">
        <f t="shared" si="17"/>
        <v>46</v>
      </c>
      <c r="L60" s="27">
        <v>5</v>
      </c>
      <c r="M60" s="8">
        <f t="shared" si="18"/>
        <v>50</v>
      </c>
      <c r="N60" s="26">
        <v>69</v>
      </c>
      <c r="O60" s="7">
        <f t="shared" si="19"/>
        <v>69</v>
      </c>
      <c r="P60" s="27">
        <v>48</v>
      </c>
      <c r="Q60" s="66">
        <f t="shared" si="20"/>
        <v>96</v>
      </c>
      <c r="R60" s="26">
        <v>2</v>
      </c>
      <c r="S60" s="7">
        <f t="shared" si="21"/>
        <v>40</v>
      </c>
      <c r="T60" s="27">
        <v>10</v>
      </c>
      <c r="U60" s="8">
        <f t="shared" si="22"/>
        <v>80</v>
      </c>
      <c r="V60" s="26">
        <v>21</v>
      </c>
      <c r="W60" s="8">
        <f t="shared" si="23"/>
        <v>63</v>
      </c>
      <c r="X60" s="26">
        <v>101</v>
      </c>
      <c r="Y60" s="16">
        <f t="shared" si="24"/>
        <v>101</v>
      </c>
      <c r="Z60" s="27">
        <v>128</v>
      </c>
      <c r="AA60" s="8">
        <f t="shared" si="25"/>
        <v>128</v>
      </c>
      <c r="AB60" s="26">
        <v>20</v>
      </c>
      <c r="AC60" s="7">
        <f t="shared" si="26"/>
        <v>120</v>
      </c>
      <c r="AD60" s="27">
        <v>3</v>
      </c>
      <c r="AE60" s="8">
        <f t="shared" si="27"/>
        <v>36</v>
      </c>
      <c r="AF60" s="25">
        <v>1</v>
      </c>
      <c r="AG60" s="8">
        <f t="shared" si="28"/>
        <v>15</v>
      </c>
      <c r="AH60" s="112">
        <f t="shared" si="29"/>
        <v>996</v>
      </c>
    </row>
    <row r="61" spans="2:34" s="2" customFormat="1" ht="24" customHeight="1" x14ac:dyDescent="0.25">
      <c r="B61" s="6">
        <v>57</v>
      </c>
      <c r="C61" s="74" t="s">
        <v>137</v>
      </c>
      <c r="D61" s="24" t="s">
        <v>27</v>
      </c>
      <c r="E61" s="24" t="s">
        <v>20</v>
      </c>
      <c r="F61" s="26">
        <v>4</v>
      </c>
      <c r="G61" s="7">
        <f t="shared" si="15"/>
        <v>48</v>
      </c>
      <c r="H61" s="27">
        <v>61</v>
      </c>
      <c r="I61" s="8">
        <f t="shared" si="16"/>
        <v>122</v>
      </c>
      <c r="J61" s="21">
        <v>23</v>
      </c>
      <c r="K61" s="36">
        <f t="shared" si="17"/>
        <v>46</v>
      </c>
      <c r="L61" s="27">
        <v>8</v>
      </c>
      <c r="M61" s="8">
        <f t="shared" si="18"/>
        <v>80</v>
      </c>
      <c r="N61" s="26">
        <v>93</v>
      </c>
      <c r="O61" s="7">
        <f t="shared" si="19"/>
        <v>93</v>
      </c>
      <c r="P61" s="27">
        <v>45</v>
      </c>
      <c r="Q61" s="66">
        <f t="shared" si="20"/>
        <v>90</v>
      </c>
      <c r="R61" s="26">
        <v>1</v>
      </c>
      <c r="S61" s="7">
        <f t="shared" si="21"/>
        <v>20</v>
      </c>
      <c r="T61" s="27">
        <v>3</v>
      </c>
      <c r="U61" s="8">
        <f t="shared" si="22"/>
        <v>24</v>
      </c>
      <c r="V61" s="26">
        <v>34</v>
      </c>
      <c r="W61" s="8">
        <f t="shared" si="23"/>
        <v>102</v>
      </c>
      <c r="X61" s="26">
        <v>122</v>
      </c>
      <c r="Y61" s="16">
        <f t="shared" si="24"/>
        <v>122</v>
      </c>
      <c r="Z61" s="27">
        <v>143</v>
      </c>
      <c r="AA61" s="8">
        <f t="shared" si="25"/>
        <v>143</v>
      </c>
      <c r="AB61" s="26">
        <v>0</v>
      </c>
      <c r="AC61" s="7">
        <f t="shared" si="26"/>
        <v>0</v>
      </c>
      <c r="AD61" s="27">
        <v>4</v>
      </c>
      <c r="AE61" s="8">
        <f t="shared" si="27"/>
        <v>48</v>
      </c>
      <c r="AF61" s="25">
        <v>0</v>
      </c>
      <c r="AG61" s="8">
        <f t="shared" si="28"/>
        <v>0</v>
      </c>
      <c r="AH61" s="112">
        <f t="shared" si="29"/>
        <v>938</v>
      </c>
    </row>
    <row r="62" spans="2:34" s="2" customFormat="1" ht="24" customHeight="1" x14ac:dyDescent="0.25">
      <c r="B62" s="6">
        <v>58</v>
      </c>
      <c r="C62" s="74" t="s">
        <v>138</v>
      </c>
      <c r="D62" s="24" t="s">
        <v>27</v>
      </c>
      <c r="E62" s="24" t="s">
        <v>20</v>
      </c>
      <c r="F62" s="26">
        <v>4</v>
      </c>
      <c r="G62" s="7">
        <f t="shared" si="15"/>
        <v>48</v>
      </c>
      <c r="H62" s="27">
        <v>56</v>
      </c>
      <c r="I62" s="8">
        <f t="shared" si="16"/>
        <v>112</v>
      </c>
      <c r="J62" s="21">
        <v>22</v>
      </c>
      <c r="K62" s="36">
        <f t="shared" si="17"/>
        <v>44</v>
      </c>
      <c r="L62" s="27">
        <v>6</v>
      </c>
      <c r="M62" s="8">
        <f t="shared" si="18"/>
        <v>60</v>
      </c>
      <c r="N62" s="26">
        <v>97</v>
      </c>
      <c r="O62" s="7">
        <f t="shared" si="19"/>
        <v>97</v>
      </c>
      <c r="P62" s="27">
        <v>32</v>
      </c>
      <c r="Q62" s="66">
        <f t="shared" si="20"/>
        <v>64</v>
      </c>
      <c r="R62" s="26">
        <v>2</v>
      </c>
      <c r="S62" s="7">
        <f t="shared" si="21"/>
        <v>40</v>
      </c>
      <c r="T62" s="27">
        <v>2</v>
      </c>
      <c r="U62" s="8">
        <f t="shared" si="22"/>
        <v>16</v>
      </c>
      <c r="V62" s="26">
        <v>21</v>
      </c>
      <c r="W62" s="8">
        <f t="shared" si="23"/>
        <v>63</v>
      </c>
      <c r="X62" s="26">
        <v>109</v>
      </c>
      <c r="Y62" s="16">
        <f t="shared" si="24"/>
        <v>109</v>
      </c>
      <c r="Z62" s="27">
        <v>103</v>
      </c>
      <c r="AA62" s="8">
        <f t="shared" si="25"/>
        <v>103</v>
      </c>
      <c r="AB62" s="26">
        <v>6</v>
      </c>
      <c r="AC62" s="7">
        <f t="shared" si="26"/>
        <v>36</v>
      </c>
      <c r="AD62" s="27">
        <v>4</v>
      </c>
      <c r="AE62" s="8">
        <f t="shared" si="27"/>
        <v>48</v>
      </c>
      <c r="AF62" s="25">
        <v>0</v>
      </c>
      <c r="AG62" s="8">
        <f t="shared" si="28"/>
        <v>0</v>
      </c>
      <c r="AH62" s="112">
        <f t="shared" si="29"/>
        <v>840</v>
      </c>
    </row>
    <row r="63" spans="2:34" s="2" customFormat="1" ht="24" customHeight="1" x14ac:dyDescent="0.25">
      <c r="B63" s="6">
        <v>59</v>
      </c>
      <c r="C63" s="74" t="s">
        <v>56</v>
      </c>
      <c r="D63" s="24" t="s">
        <v>22</v>
      </c>
      <c r="E63" s="24" t="s">
        <v>21</v>
      </c>
      <c r="F63" s="26">
        <v>4</v>
      </c>
      <c r="G63" s="7">
        <f t="shared" si="15"/>
        <v>48</v>
      </c>
      <c r="H63" s="27">
        <v>55</v>
      </c>
      <c r="I63" s="8">
        <f t="shared" si="16"/>
        <v>110</v>
      </c>
      <c r="J63" s="21">
        <v>22</v>
      </c>
      <c r="K63" s="36">
        <f t="shared" si="17"/>
        <v>44</v>
      </c>
      <c r="L63" s="27">
        <v>3</v>
      </c>
      <c r="M63" s="8">
        <f t="shared" si="18"/>
        <v>30</v>
      </c>
      <c r="N63" s="26">
        <v>87</v>
      </c>
      <c r="O63" s="7">
        <f t="shared" si="19"/>
        <v>87</v>
      </c>
      <c r="P63" s="27">
        <v>42</v>
      </c>
      <c r="Q63" s="66">
        <f t="shared" si="20"/>
        <v>84</v>
      </c>
      <c r="R63" s="26">
        <v>1</v>
      </c>
      <c r="S63" s="7">
        <f t="shared" si="21"/>
        <v>20</v>
      </c>
      <c r="T63" s="27">
        <v>5</v>
      </c>
      <c r="U63" s="8">
        <f t="shared" si="22"/>
        <v>40</v>
      </c>
      <c r="V63" s="26">
        <v>18</v>
      </c>
      <c r="W63" s="8">
        <f t="shared" si="23"/>
        <v>54</v>
      </c>
      <c r="X63" s="26">
        <v>0</v>
      </c>
      <c r="Y63" s="16">
        <f t="shared" si="24"/>
        <v>0</v>
      </c>
      <c r="Z63" s="27">
        <v>118</v>
      </c>
      <c r="AA63" s="8">
        <f t="shared" si="25"/>
        <v>118</v>
      </c>
      <c r="AB63" s="26">
        <v>14</v>
      </c>
      <c r="AC63" s="7">
        <f t="shared" si="26"/>
        <v>84</v>
      </c>
      <c r="AD63" s="27">
        <v>1</v>
      </c>
      <c r="AE63" s="8">
        <f t="shared" si="27"/>
        <v>12</v>
      </c>
      <c r="AF63" s="25">
        <v>4</v>
      </c>
      <c r="AG63" s="8">
        <f t="shared" si="28"/>
        <v>60</v>
      </c>
      <c r="AH63" s="112">
        <f t="shared" si="29"/>
        <v>791</v>
      </c>
    </row>
    <row r="64" spans="2:34" s="2" customFormat="1" ht="24" customHeight="1" x14ac:dyDescent="0.25">
      <c r="B64" s="6">
        <v>60</v>
      </c>
      <c r="C64" s="74" t="s">
        <v>45</v>
      </c>
      <c r="D64" s="24" t="s">
        <v>149</v>
      </c>
      <c r="E64" s="24" t="s">
        <v>30</v>
      </c>
      <c r="F64" s="26">
        <v>7</v>
      </c>
      <c r="G64" s="7">
        <f t="shared" si="15"/>
        <v>84</v>
      </c>
      <c r="H64" s="27">
        <v>50</v>
      </c>
      <c r="I64" s="8">
        <f t="shared" si="16"/>
        <v>100</v>
      </c>
      <c r="J64" s="21">
        <v>21</v>
      </c>
      <c r="K64" s="36">
        <f t="shared" si="17"/>
        <v>42</v>
      </c>
      <c r="L64" s="27">
        <v>4</v>
      </c>
      <c r="M64" s="8">
        <f t="shared" si="18"/>
        <v>40</v>
      </c>
      <c r="N64" s="26">
        <v>129</v>
      </c>
      <c r="O64" s="7">
        <f t="shared" si="19"/>
        <v>129</v>
      </c>
      <c r="P64" s="27">
        <v>53</v>
      </c>
      <c r="Q64" s="66">
        <f t="shared" si="20"/>
        <v>106</v>
      </c>
      <c r="R64" s="26">
        <v>4</v>
      </c>
      <c r="S64" s="7">
        <f t="shared" si="21"/>
        <v>80</v>
      </c>
      <c r="T64" s="27">
        <v>8</v>
      </c>
      <c r="U64" s="8">
        <f t="shared" si="22"/>
        <v>64</v>
      </c>
      <c r="V64" s="26">
        <v>36</v>
      </c>
      <c r="W64" s="8">
        <f t="shared" si="23"/>
        <v>108</v>
      </c>
      <c r="X64" s="26">
        <v>122</v>
      </c>
      <c r="Y64" s="16">
        <f t="shared" si="24"/>
        <v>122</v>
      </c>
      <c r="Z64" s="27">
        <v>95</v>
      </c>
      <c r="AA64" s="8">
        <f t="shared" si="25"/>
        <v>95</v>
      </c>
      <c r="AB64" s="26">
        <v>14</v>
      </c>
      <c r="AC64" s="7">
        <f t="shared" si="26"/>
        <v>84</v>
      </c>
      <c r="AD64" s="27">
        <v>9</v>
      </c>
      <c r="AE64" s="8">
        <f t="shared" si="27"/>
        <v>108</v>
      </c>
      <c r="AF64" s="25">
        <v>2</v>
      </c>
      <c r="AG64" s="8">
        <f t="shared" si="28"/>
        <v>30</v>
      </c>
      <c r="AH64" s="112">
        <f t="shared" si="29"/>
        <v>1192</v>
      </c>
    </row>
    <row r="65" spans="2:34" s="2" customFormat="1" ht="24" customHeight="1" x14ac:dyDescent="0.25">
      <c r="B65" s="6">
        <v>61</v>
      </c>
      <c r="C65" s="74" t="s">
        <v>68</v>
      </c>
      <c r="D65" s="24" t="s">
        <v>27</v>
      </c>
      <c r="E65" s="24" t="s">
        <v>20</v>
      </c>
      <c r="F65" s="26">
        <v>4</v>
      </c>
      <c r="G65" s="7">
        <f t="shared" si="15"/>
        <v>48</v>
      </c>
      <c r="H65" s="27">
        <v>51</v>
      </c>
      <c r="I65" s="8">
        <f t="shared" si="16"/>
        <v>102</v>
      </c>
      <c r="J65" s="21">
        <v>21</v>
      </c>
      <c r="K65" s="36">
        <f t="shared" si="17"/>
        <v>42</v>
      </c>
      <c r="L65" s="27">
        <v>10</v>
      </c>
      <c r="M65" s="8">
        <f t="shared" si="18"/>
        <v>100</v>
      </c>
      <c r="N65" s="26">
        <v>96</v>
      </c>
      <c r="O65" s="7">
        <f t="shared" si="19"/>
        <v>96</v>
      </c>
      <c r="P65" s="27">
        <v>34</v>
      </c>
      <c r="Q65" s="66">
        <f t="shared" si="20"/>
        <v>68</v>
      </c>
      <c r="R65" s="26">
        <v>2</v>
      </c>
      <c r="S65" s="7">
        <f t="shared" si="21"/>
        <v>40</v>
      </c>
      <c r="T65" s="27">
        <v>5</v>
      </c>
      <c r="U65" s="8">
        <f t="shared" si="22"/>
        <v>40</v>
      </c>
      <c r="V65" s="26">
        <v>21</v>
      </c>
      <c r="W65" s="8">
        <f t="shared" si="23"/>
        <v>63</v>
      </c>
      <c r="X65" s="26">
        <v>124</v>
      </c>
      <c r="Y65" s="16">
        <f t="shared" si="24"/>
        <v>124</v>
      </c>
      <c r="Z65" s="27">
        <v>100</v>
      </c>
      <c r="AA65" s="8">
        <f t="shared" si="25"/>
        <v>100</v>
      </c>
      <c r="AB65" s="26">
        <v>15</v>
      </c>
      <c r="AC65" s="7">
        <f t="shared" si="26"/>
        <v>90</v>
      </c>
      <c r="AD65" s="27">
        <v>2</v>
      </c>
      <c r="AE65" s="8">
        <f t="shared" si="27"/>
        <v>24</v>
      </c>
      <c r="AF65" s="25">
        <v>2</v>
      </c>
      <c r="AG65" s="8">
        <f t="shared" si="28"/>
        <v>30</v>
      </c>
      <c r="AH65" s="112">
        <f t="shared" si="29"/>
        <v>967</v>
      </c>
    </row>
    <row r="66" spans="2:34" s="2" customFormat="1" ht="24" customHeight="1" x14ac:dyDescent="0.25">
      <c r="B66" s="6">
        <v>62</v>
      </c>
      <c r="C66" s="74" t="s">
        <v>134</v>
      </c>
      <c r="D66" s="24" t="s">
        <v>27</v>
      </c>
      <c r="E66" s="24" t="s">
        <v>20</v>
      </c>
      <c r="F66" s="26">
        <v>6</v>
      </c>
      <c r="G66" s="7">
        <f t="shared" si="15"/>
        <v>72</v>
      </c>
      <c r="H66" s="27">
        <v>63</v>
      </c>
      <c r="I66" s="8">
        <f t="shared" si="16"/>
        <v>126</v>
      </c>
      <c r="J66" s="21">
        <v>20</v>
      </c>
      <c r="K66" s="36">
        <f t="shared" si="17"/>
        <v>40</v>
      </c>
      <c r="L66" s="27">
        <v>9</v>
      </c>
      <c r="M66" s="8">
        <f t="shared" si="18"/>
        <v>90</v>
      </c>
      <c r="N66" s="26">
        <v>170</v>
      </c>
      <c r="O66" s="7">
        <f t="shared" si="19"/>
        <v>170</v>
      </c>
      <c r="P66" s="27">
        <v>61</v>
      </c>
      <c r="Q66" s="66">
        <f t="shared" si="20"/>
        <v>122</v>
      </c>
      <c r="R66" s="26">
        <v>0</v>
      </c>
      <c r="S66" s="7">
        <f t="shared" si="21"/>
        <v>0</v>
      </c>
      <c r="T66" s="27">
        <v>10</v>
      </c>
      <c r="U66" s="8">
        <f t="shared" si="22"/>
        <v>80</v>
      </c>
      <c r="V66" s="26">
        <v>29</v>
      </c>
      <c r="W66" s="8">
        <f t="shared" si="23"/>
        <v>87</v>
      </c>
      <c r="X66" s="26">
        <v>119</v>
      </c>
      <c r="Y66" s="16">
        <f t="shared" si="24"/>
        <v>119</v>
      </c>
      <c r="Z66" s="27">
        <v>140</v>
      </c>
      <c r="AA66" s="8">
        <f t="shared" si="25"/>
        <v>140</v>
      </c>
      <c r="AB66" s="26">
        <v>9</v>
      </c>
      <c r="AC66" s="7">
        <f t="shared" si="26"/>
        <v>54</v>
      </c>
      <c r="AD66" s="27">
        <v>4</v>
      </c>
      <c r="AE66" s="8">
        <f t="shared" si="27"/>
        <v>48</v>
      </c>
      <c r="AF66" s="25">
        <v>0</v>
      </c>
      <c r="AG66" s="8">
        <f t="shared" si="28"/>
        <v>0</v>
      </c>
      <c r="AH66" s="112">
        <f t="shared" si="29"/>
        <v>1148</v>
      </c>
    </row>
    <row r="67" spans="2:34" s="2" customFormat="1" ht="24" customHeight="1" x14ac:dyDescent="0.25">
      <c r="B67" s="6">
        <v>63</v>
      </c>
      <c r="C67" s="74" t="s">
        <v>91</v>
      </c>
      <c r="D67" s="24" t="s">
        <v>23</v>
      </c>
      <c r="E67" s="24" t="s">
        <v>21</v>
      </c>
      <c r="F67" s="26">
        <v>8</v>
      </c>
      <c r="G67" s="7">
        <f t="shared" si="15"/>
        <v>96</v>
      </c>
      <c r="H67" s="27">
        <v>47</v>
      </c>
      <c r="I67" s="8">
        <f t="shared" si="16"/>
        <v>94</v>
      </c>
      <c r="J67" s="21">
        <v>20</v>
      </c>
      <c r="K67" s="36">
        <f t="shared" si="17"/>
        <v>40</v>
      </c>
      <c r="L67" s="27">
        <v>3</v>
      </c>
      <c r="M67" s="8">
        <f t="shared" si="18"/>
        <v>30</v>
      </c>
      <c r="N67" s="26">
        <v>111</v>
      </c>
      <c r="O67" s="7">
        <f t="shared" si="19"/>
        <v>111</v>
      </c>
      <c r="P67" s="27">
        <v>56</v>
      </c>
      <c r="Q67" s="66">
        <f t="shared" si="20"/>
        <v>112</v>
      </c>
      <c r="R67" s="26">
        <v>1</v>
      </c>
      <c r="S67" s="7">
        <f t="shared" si="21"/>
        <v>20</v>
      </c>
      <c r="T67" s="27">
        <v>8</v>
      </c>
      <c r="U67" s="8">
        <f t="shared" si="22"/>
        <v>64</v>
      </c>
      <c r="V67" s="26">
        <v>18</v>
      </c>
      <c r="W67" s="8">
        <f t="shared" si="23"/>
        <v>54</v>
      </c>
      <c r="X67" s="26">
        <v>80</v>
      </c>
      <c r="Y67" s="16">
        <f t="shared" si="24"/>
        <v>80</v>
      </c>
      <c r="Z67" s="27">
        <v>134</v>
      </c>
      <c r="AA67" s="8">
        <f t="shared" si="25"/>
        <v>134</v>
      </c>
      <c r="AB67" s="26">
        <v>11</v>
      </c>
      <c r="AC67" s="7">
        <f t="shared" si="26"/>
        <v>66</v>
      </c>
      <c r="AD67" s="27">
        <v>0</v>
      </c>
      <c r="AE67" s="8">
        <f t="shared" si="27"/>
        <v>0</v>
      </c>
      <c r="AF67" s="25">
        <v>1</v>
      </c>
      <c r="AG67" s="8">
        <f t="shared" si="28"/>
        <v>15</v>
      </c>
      <c r="AH67" s="112">
        <f t="shared" si="29"/>
        <v>916</v>
      </c>
    </row>
    <row r="68" spans="2:34" s="2" customFormat="1" ht="24" customHeight="1" x14ac:dyDescent="0.25">
      <c r="B68" s="6">
        <v>64</v>
      </c>
      <c r="C68" s="74" t="s">
        <v>139</v>
      </c>
      <c r="D68" s="24" t="s">
        <v>27</v>
      </c>
      <c r="E68" s="24" t="s">
        <v>20</v>
      </c>
      <c r="F68" s="26">
        <v>5</v>
      </c>
      <c r="G68" s="7">
        <f t="shared" si="15"/>
        <v>60</v>
      </c>
      <c r="H68" s="27">
        <v>57</v>
      </c>
      <c r="I68" s="8">
        <f t="shared" si="16"/>
        <v>114</v>
      </c>
      <c r="J68" s="21">
        <v>20</v>
      </c>
      <c r="K68" s="36">
        <f t="shared" si="17"/>
        <v>40</v>
      </c>
      <c r="L68" s="27">
        <v>2</v>
      </c>
      <c r="M68" s="8">
        <f t="shared" si="18"/>
        <v>20</v>
      </c>
      <c r="N68" s="26">
        <v>107</v>
      </c>
      <c r="O68" s="7">
        <f t="shared" si="19"/>
        <v>107</v>
      </c>
      <c r="P68" s="27">
        <v>40</v>
      </c>
      <c r="Q68" s="66">
        <f t="shared" si="20"/>
        <v>80</v>
      </c>
      <c r="R68" s="26">
        <v>0</v>
      </c>
      <c r="S68" s="7">
        <f t="shared" si="21"/>
        <v>0</v>
      </c>
      <c r="T68" s="27">
        <v>4</v>
      </c>
      <c r="U68" s="8">
        <f t="shared" si="22"/>
        <v>32</v>
      </c>
      <c r="V68" s="26">
        <v>32</v>
      </c>
      <c r="W68" s="8">
        <f t="shared" si="23"/>
        <v>96</v>
      </c>
      <c r="X68" s="26">
        <v>90</v>
      </c>
      <c r="Y68" s="16">
        <f t="shared" si="24"/>
        <v>90</v>
      </c>
      <c r="Z68" s="27">
        <v>101</v>
      </c>
      <c r="AA68" s="8">
        <f t="shared" si="25"/>
        <v>101</v>
      </c>
      <c r="AB68" s="26">
        <v>3</v>
      </c>
      <c r="AC68" s="7">
        <f t="shared" si="26"/>
        <v>18</v>
      </c>
      <c r="AD68" s="27">
        <v>1</v>
      </c>
      <c r="AE68" s="8">
        <f t="shared" si="27"/>
        <v>12</v>
      </c>
      <c r="AF68" s="25">
        <v>1</v>
      </c>
      <c r="AG68" s="8">
        <f t="shared" si="28"/>
        <v>15</v>
      </c>
      <c r="AH68" s="112">
        <f t="shared" si="29"/>
        <v>785</v>
      </c>
    </row>
    <row r="69" spans="2:34" s="2" customFormat="1" ht="24" customHeight="1" x14ac:dyDescent="0.25">
      <c r="B69" s="6">
        <v>65</v>
      </c>
      <c r="C69" s="74" t="s">
        <v>151</v>
      </c>
      <c r="D69" s="24" t="s">
        <v>149</v>
      </c>
      <c r="E69" s="24" t="s">
        <v>29</v>
      </c>
      <c r="F69" s="26">
        <v>11</v>
      </c>
      <c r="G69" s="7">
        <f t="shared" ref="G69:G100" si="30">F69*12</f>
        <v>132</v>
      </c>
      <c r="H69" s="27">
        <v>56</v>
      </c>
      <c r="I69" s="8">
        <f t="shared" ref="I69:I100" si="31">H69*2</f>
        <v>112</v>
      </c>
      <c r="J69" s="21">
        <v>19</v>
      </c>
      <c r="K69" s="36">
        <f t="shared" ref="K69:K100" si="32">J69*2</f>
        <v>38</v>
      </c>
      <c r="L69" s="27">
        <v>8</v>
      </c>
      <c r="M69" s="8">
        <f t="shared" ref="M69:M100" si="33">L69*10</f>
        <v>80</v>
      </c>
      <c r="N69" s="26">
        <v>108</v>
      </c>
      <c r="O69" s="7">
        <f t="shared" ref="O69:O100" si="34">N69</f>
        <v>108</v>
      </c>
      <c r="P69" s="27">
        <v>60</v>
      </c>
      <c r="Q69" s="66">
        <f t="shared" ref="Q69:Q100" si="35">P69*2</f>
        <v>120</v>
      </c>
      <c r="R69" s="26">
        <v>2</v>
      </c>
      <c r="S69" s="7">
        <f t="shared" ref="S69:S100" si="36">R69*20</f>
        <v>40</v>
      </c>
      <c r="T69" s="27">
        <v>12</v>
      </c>
      <c r="U69" s="8">
        <f t="shared" ref="U69:U100" si="37">T69*8</f>
        <v>96</v>
      </c>
      <c r="V69" s="26">
        <v>39</v>
      </c>
      <c r="W69" s="8">
        <f t="shared" ref="W69:W100" si="38">V69*3</f>
        <v>117</v>
      </c>
      <c r="X69" s="26">
        <v>118</v>
      </c>
      <c r="Y69" s="16">
        <f t="shared" ref="Y69:Y100" si="39">X69</f>
        <v>118</v>
      </c>
      <c r="Z69" s="27">
        <v>132</v>
      </c>
      <c r="AA69" s="8">
        <f t="shared" ref="AA69:AA100" si="40">Z69</f>
        <v>132</v>
      </c>
      <c r="AB69" s="26">
        <v>15</v>
      </c>
      <c r="AC69" s="7">
        <f t="shared" ref="AC69:AC100" si="41">AB69*6</f>
        <v>90</v>
      </c>
      <c r="AD69" s="27">
        <v>1</v>
      </c>
      <c r="AE69" s="8">
        <f t="shared" ref="AE69:AE100" si="42">AD69*12</f>
        <v>12</v>
      </c>
      <c r="AF69" s="25">
        <v>2</v>
      </c>
      <c r="AG69" s="8">
        <f t="shared" ref="AG69:AG100" si="43">AF69*15</f>
        <v>30</v>
      </c>
      <c r="AH69" s="112">
        <f t="shared" ref="AH69:AH100" si="44">G69+I69+K69+M69+O69+Q69+S69+U69+W69+Y69+AA69+AC69+AE69+AG69</f>
        <v>1225</v>
      </c>
    </row>
    <row r="70" spans="2:34" s="2" customFormat="1" ht="24" customHeight="1" x14ac:dyDescent="0.25">
      <c r="B70" s="6">
        <v>66</v>
      </c>
      <c r="C70" s="75" t="s">
        <v>120</v>
      </c>
      <c r="D70" s="24" t="s">
        <v>27</v>
      </c>
      <c r="E70" s="24" t="s">
        <v>21</v>
      </c>
      <c r="F70" s="26">
        <v>9</v>
      </c>
      <c r="G70" s="7">
        <f t="shared" si="30"/>
        <v>108</v>
      </c>
      <c r="H70" s="27">
        <v>54</v>
      </c>
      <c r="I70" s="8">
        <f t="shared" si="31"/>
        <v>108</v>
      </c>
      <c r="J70" s="21">
        <v>19</v>
      </c>
      <c r="K70" s="36">
        <f t="shared" si="32"/>
        <v>38</v>
      </c>
      <c r="L70" s="27">
        <v>7</v>
      </c>
      <c r="M70" s="8">
        <f t="shared" si="33"/>
        <v>70</v>
      </c>
      <c r="N70" s="26">
        <v>104</v>
      </c>
      <c r="O70" s="7">
        <f t="shared" si="34"/>
        <v>104</v>
      </c>
      <c r="P70" s="27">
        <v>61</v>
      </c>
      <c r="Q70" s="66">
        <f t="shared" si="35"/>
        <v>122</v>
      </c>
      <c r="R70" s="26">
        <v>1</v>
      </c>
      <c r="S70" s="7">
        <f t="shared" si="36"/>
        <v>20</v>
      </c>
      <c r="T70" s="27">
        <v>4</v>
      </c>
      <c r="U70" s="8">
        <f t="shared" si="37"/>
        <v>32</v>
      </c>
      <c r="V70" s="26">
        <v>26</v>
      </c>
      <c r="W70" s="8">
        <f t="shared" si="38"/>
        <v>78</v>
      </c>
      <c r="X70" s="26">
        <v>113</v>
      </c>
      <c r="Y70" s="16">
        <f t="shared" si="39"/>
        <v>113</v>
      </c>
      <c r="Z70" s="27">
        <v>134</v>
      </c>
      <c r="AA70" s="8">
        <f t="shared" si="40"/>
        <v>134</v>
      </c>
      <c r="AB70" s="26">
        <v>11</v>
      </c>
      <c r="AC70" s="7">
        <f t="shared" si="41"/>
        <v>66</v>
      </c>
      <c r="AD70" s="27">
        <v>1</v>
      </c>
      <c r="AE70" s="8">
        <f t="shared" si="42"/>
        <v>12</v>
      </c>
      <c r="AF70" s="25">
        <v>3</v>
      </c>
      <c r="AG70" s="8">
        <f t="shared" si="43"/>
        <v>45</v>
      </c>
      <c r="AH70" s="112">
        <f t="shared" si="44"/>
        <v>1050</v>
      </c>
    </row>
    <row r="71" spans="2:34" s="2" customFormat="1" ht="24" customHeight="1" x14ac:dyDescent="0.25">
      <c r="B71" s="6">
        <v>67</v>
      </c>
      <c r="C71" s="74" t="s">
        <v>136</v>
      </c>
      <c r="D71" s="24" t="s">
        <v>27</v>
      </c>
      <c r="E71" s="24" t="s">
        <v>20</v>
      </c>
      <c r="F71" s="26">
        <v>7</v>
      </c>
      <c r="G71" s="7">
        <f t="shared" si="30"/>
        <v>84</v>
      </c>
      <c r="H71" s="27">
        <v>62</v>
      </c>
      <c r="I71" s="8">
        <f t="shared" si="31"/>
        <v>124</v>
      </c>
      <c r="J71" s="21">
        <v>18</v>
      </c>
      <c r="K71" s="36">
        <f t="shared" si="32"/>
        <v>36</v>
      </c>
      <c r="L71" s="27">
        <v>6</v>
      </c>
      <c r="M71" s="8">
        <f t="shared" si="33"/>
        <v>60</v>
      </c>
      <c r="N71" s="26">
        <v>122</v>
      </c>
      <c r="O71" s="7">
        <f t="shared" si="34"/>
        <v>122</v>
      </c>
      <c r="P71" s="27">
        <v>45</v>
      </c>
      <c r="Q71" s="66">
        <f t="shared" si="35"/>
        <v>90</v>
      </c>
      <c r="R71" s="26">
        <v>2</v>
      </c>
      <c r="S71" s="7">
        <f t="shared" si="36"/>
        <v>40</v>
      </c>
      <c r="T71" s="27">
        <v>11</v>
      </c>
      <c r="U71" s="8">
        <f t="shared" si="37"/>
        <v>88</v>
      </c>
      <c r="V71" s="26">
        <v>32</v>
      </c>
      <c r="W71" s="8">
        <f t="shared" si="38"/>
        <v>96</v>
      </c>
      <c r="X71" s="26">
        <v>100</v>
      </c>
      <c r="Y71" s="16">
        <f t="shared" si="39"/>
        <v>100</v>
      </c>
      <c r="Z71" s="27">
        <v>119</v>
      </c>
      <c r="AA71" s="8">
        <f t="shared" si="40"/>
        <v>119</v>
      </c>
      <c r="AB71" s="26">
        <v>11</v>
      </c>
      <c r="AC71" s="7">
        <f t="shared" si="41"/>
        <v>66</v>
      </c>
      <c r="AD71" s="27">
        <v>3</v>
      </c>
      <c r="AE71" s="8">
        <f t="shared" si="42"/>
        <v>36</v>
      </c>
      <c r="AF71" s="25">
        <v>1</v>
      </c>
      <c r="AG71" s="8">
        <f t="shared" si="43"/>
        <v>15</v>
      </c>
      <c r="AH71" s="112">
        <f t="shared" si="44"/>
        <v>1076</v>
      </c>
    </row>
    <row r="72" spans="2:34" s="2" customFormat="1" ht="24" customHeight="1" x14ac:dyDescent="0.25">
      <c r="B72" s="6">
        <v>68</v>
      </c>
      <c r="C72" s="74" t="s">
        <v>121</v>
      </c>
      <c r="D72" s="24" t="s">
        <v>27</v>
      </c>
      <c r="E72" s="24" t="s">
        <v>21</v>
      </c>
      <c r="F72" s="26">
        <v>8</v>
      </c>
      <c r="G72" s="7">
        <f t="shared" si="30"/>
        <v>96</v>
      </c>
      <c r="H72" s="27">
        <v>50</v>
      </c>
      <c r="I72" s="8">
        <f t="shared" si="31"/>
        <v>100</v>
      </c>
      <c r="J72" s="21">
        <v>17</v>
      </c>
      <c r="K72" s="36">
        <f t="shared" si="32"/>
        <v>34</v>
      </c>
      <c r="L72" s="27">
        <v>9</v>
      </c>
      <c r="M72" s="8">
        <f t="shared" si="33"/>
        <v>90</v>
      </c>
      <c r="N72" s="26">
        <v>104</v>
      </c>
      <c r="O72" s="7">
        <f t="shared" si="34"/>
        <v>104</v>
      </c>
      <c r="P72" s="27">
        <v>44</v>
      </c>
      <c r="Q72" s="66">
        <f t="shared" si="35"/>
        <v>88</v>
      </c>
      <c r="R72" s="26">
        <v>2</v>
      </c>
      <c r="S72" s="7">
        <f t="shared" si="36"/>
        <v>40</v>
      </c>
      <c r="T72" s="27">
        <v>3</v>
      </c>
      <c r="U72" s="8">
        <f t="shared" si="37"/>
        <v>24</v>
      </c>
      <c r="V72" s="26">
        <v>13</v>
      </c>
      <c r="W72" s="8">
        <f t="shared" si="38"/>
        <v>39</v>
      </c>
      <c r="X72" s="26">
        <v>133</v>
      </c>
      <c r="Y72" s="16">
        <f t="shared" si="39"/>
        <v>133</v>
      </c>
      <c r="Z72" s="27">
        <v>148</v>
      </c>
      <c r="AA72" s="8">
        <f t="shared" si="40"/>
        <v>148</v>
      </c>
      <c r="AB72" s="26">
        <v>14</v>
      </c>
      <c r="AC72" s="7">
        <f t="shared" si="41"/>
        <v>84</v>
      </c>
      <c r="AD72" s="27">
        <v>1</v>
      </c>
      <c r="AE72" s="8">
        <f t="shared" si="42"/>
        <v>12</v>
      </c>
      <c r="AF72" s="25">
        <v>2</v>
      </c>
      <c r="AG72" s="8">
        <f t="shared" si="43"/>
        <v>30</v>
      </c>
      <c r="AH72" s="112">
        <f t="shared" si="44"/>
        <v>1022</v>
      </c>
    </row>
    <row r="73" spans="2:34" s="2" customFormat="1" ht="24" customHeight="1" x14ac:dyDescent="0.25">
      <c r="B73" s="6">
        <v>69</v>
      </c>
      <c r="C73" s="74" t="s">
        <v>124</v>
      </c>
      <c r="D73" s="24" t="s">
        <v>27</v>
      </c>
      <c r="E73" s="24" t="s">
        <v>21</v>
      </c>
      <c r="F73" s="26">
        <v>5</v>
      </c>
      <c r="G73" s="7">
        <f t="shared" si="30"/>
        <v>60</v>
      </c>
      <c r="H73" s="27">
        <v>63</v>
      </c>
      <c r="I73" s="8">
        <f t="shared" si="31"/>
        <v>126</v>
      </c>
      <c r="J73" s="21">
        <v>17</v>
      </c>
      <c r="K73" s="36">
        <f t="shared" si="32"/>
        <v>34</v>
      </c>
      <c r="L73" s="27">
        <v>6</v>
      </c>
      <c r="M73" s="8">
        <f t="shared" si="33"/>
        <v>60</v>
      </c>
      <c r="N73" s="26">
        <v>130</v>
      </c>
      <c r="O73" s="7">
        <f t="shared" si="34"/>
        <v>130</v>
      </c>
      <c r="P73" s="27">
        <v>29</v>
      </c>
      <c r="Q73" s="66">
        <f t="shared" si="35"/>
        <v>58</v>
      </c>
      <c r="R73" s="26">
        <v>3</v>
      </c>
      <c r="S73" s="7">
        <f t="shared" si="36"/>
        <v>60</v>
      </c>
      <c r="T73" s="27">
        <v>2</v>
      </c>
      <c r="U73" s="8">
        <f t="shared" si="37"/>
        <v>16</v>
      </c>
      <c r="V73" s="26">
        <v>21</v>
      </c>
      <c r="W73" s="8">
        <f t="shared" si="38"/>
        <v>63</v>
      </c>
      <c r="X73" s="26">
        <v>130</v>
      </c>
      <c r="Y73" s="16">
        <f t="shared" si="39"/>
        <v>130</v>
      </c>
      <c r="Z73" s="27">
        <v>137</v>
      </c>
      <c r="AA73" s="8">
        <f t="shared" si="40"/>
        <v>137</v>
      </c>
      <c r="AB73" s="26">
        <v>17</v>
      </c>
      <c r="AC73" s="7">
        <f t="shared" si="41"/>
        <v>102</v>
      </c>
      <c r="AD73" s="27">
        <v>0</v>
      </c>
      <c r="AE73" s="8">
        <f t="shared" si="42"/>
        <v>0</v>
      </c>
      <c r="AF73" s="25">
        <v>1</v>
      </c>
      <c r="AG73" s="8">
        <f t="shared" si="43"/>
        <v>15</v>
      </c>
      <c r="AH73" s="112">
        <f t="shared" si="44"/>
        <v>991</v>
      </c>
    </row>
    <row r="74" spans="2:34" s="2" customFormat="1" ht="24" customHeight="1" x14ac:dyDescent="0.25">
      <c r="B74" s="14">
        <v>70</v>
      </c>
      <c r="C74" s="76" t="s">
        <v>154</v>
      </c>
      <c r="D74" s="24" t="s">
        <v>149</v>
      </c>
      <c r="E74" s="24" t="s">
        <v>30</v>
      </c>
      <c r="F74" s="26">
        <v>4</v>
      </c>
      <c r="G74" s="7">
        <f t="shared" si="30"/>
        <v>48</v>
      </c>
      <c r="H74" s="27">
        <v>34</v>
      </c>
      <c r="I74" s="8">
        <f t="shared" si="31"/>
        <v>68</v>
      </c>
      <c r="J74" s="21">
        <v>17</v>
      </c>
      <c r="K74" s="36">
        <f t="shared" si="32"/>
        <v>34</v>
      </c>
      <c r="L74" s="27">
        <v>9</v>
      </c>
      <c r="M74" s="8">
        <f t="shared" si="33"/>
        <v>90</v>
      </c>
      <c r="N74" s="26">
        <v>94</v>
      </c>
      <c r="O74" s="7">
        <f t="shared" si="34"/>
        <v>94</v>
      </c>
      <c r="P74" s="27">
        <v>54</v>
      </c>
      <c r="Q74" s="66">
        <f t="shared" si="35"/>
        <v>108</v>
      </c>
      <c r="R74" s="26">
        <v>1</v>
      </c>
      <c r="S74" s="7">
        <f t="shared" si="36"/>
        <v>20</v>
      </c>
      <c r="T74" s="27">
        <v>9</v>
      </c>
      <c r="U74" s="8">
        <f t="shared" si="37"/>
        <v>72</v>
      </c>
      <c r="V74" s="26">
        <v>32</v>
      </c>
      <c r="W74" s="8">
        <f t="shared" si="38"/>
        <v>96</v>
      </c>
      <c r="X74" s="26">
        <v>109</v>
      </c>
      <c r="Y74" s="16">
        <f t="shared" si="39"/>
        <v>109</v>
      </c>
      <c r="Z74" s="27">
        <v>146</v>
      </c>
      <c r="AA74" s="8">
        <f t="shared" si="40"/>
        <v>146</v>
      </c>
      <c r="AB74" s="26">
        <v>4</v>
      </c>
      <c r="AC74" s="7">
        <f t="shared" si="41"/>
        <v>24</v>
      </c>
      <c r="AD74" s="27">
        <v>3</v>
      </c>
      <c r="AE74" s="8">
        <f t="shared" si="42"/>
        <v>36</v>
      </c>
      <c r="AF74" s="25">
        <v>1</v>
      </c>
      <c r="AG74" s="8">
        <f t="shared" si="43"/>
        <v>15</v>
      </c>
      <c r="AH74" s="112">
        <f t="shared" si="44"/>
        <v>960</v>
      </c>
    </row>
    <row r="75" spans="2:34" ht="24" customHeight="1" x14ac:dyDescent="0.25">
      <c r="B75" s="6">
        <v>71</v>
      </c>
      <c r="C75" s="74" t="s">
        <v>128</v>
      </c>
      <c r="D75" s="24" t="s">
        <v>27</v>
      </c>
      <c r="E75" s="24" t="s">
        <v>21</v>
      </c>
      <c r="F75" s="26">
        <v>6</v>
      </c>
      <c r="G75" s="7">
        <f t="shared" si="30"/>
        <v>72</v>
      </c>
      <c r="H75" s="27">
        <v>35</v>
      </c>
      <c r="I75" s="8">
        <f t="shared" si="31"/>
        <v>70</v>
      </c>
      <c r="J75" s="21">
        <v>17</v>
      </c>
      <c r="K75" s="36">
        <f t="shared" si="32"/>
        <v>34</v>
      </c>
      <c r="L75" s="27">
        <v>4</v>
      </c>
      <c r="M75" s="8">
        <f t="shared" si="33"/>
        <v>40</v>
      </c>
      <c r="N75" s="26">
        <v>71</v>
      </c>
      <c r="O75" s="7">
        <f t="shared" si="34"/>
        <v>71</v>
      </c>
      <c r="P75" s="27">
        <v>43</v>
      </c>
      <c r="Q75" s="66">
        <f t="shared" si="35"/>
        <v>86</v>
      </c>
      <c r="R75" s="26">
        <v>2</v>
      </c>
      <c r="S75" s="7">
        <f t="shared" si="36"/>
        <v>40</v>
      </c>
      <c r="T75" s="27">
        <v>7</v>
      </c>
      <c r="U75" s="8">
        <f t="shared" si="37"/>
        <v>56</v>
      </c>
      <c r="V75" s="26">
        <v>16</v>
      </c>
      <c r="W75" s="8">
        <f t="shared" si="38"/>
        <v>48</v>
      </c>
      <c r="X75" s="26">
        <v>59</v>
      </c>
      <c r="Y75" s="16">
        <f t="shared" si="39"/>
        <v>59</v>
      </c>
      <c r="Z75" s="27">
        <v>130</v>
      </c>
      <c r="AA75" s="8">
        <f t="shared" si="40"/>
        <v>130</v>
      </c>
      <c r="AB75" s="26">
        <v>13</v>
      </c>
      <c r="AC75" s="7">
        <f t="shared" si="41"/>
        <v>78</v>
      </c>
      <c r="AD75" s="27">
        <v>1</v>
      </c>
      <c r="AE75" s="8">
        <f t="shared" si="42"/>
        <v>12</v>
      </c>
      <c r="AF75" s="25">
        <v>0</v>
      </c>
      <c r="AG75" s="8">
        <f t="shared" si="43"/>
        <v>0</v>
      </c>
      <c r="AH75" s="112">
        <f t="shared" si="44"/>
        <v>796</v>
      </c>
    </row>
    <row r="76" spans="2:34" ht="24" customHeight="1" x14ac:dyDescent="0.25">
      <c r="B76" s="6">
        <v>72</v>
      </c>
      <c r="C76" s="74" t="s">
        <v>116</v>
      </c>
      <c r="D76" s="24" t="s">
        <v>27</v>
      </c>
      <c r="E76" s="24" t="s">
        <v>21</v>
      </c>
      <c r="F76" s="26">
        <v>5</v>
      </c>
      <c r="G76" s="7">
        <f t="shared" si="30"/>
        <v>60</v>
      </c>
      <c r="H76" s="27">
        <v>71</v>
      </c>
      <c r="I76" s="8">
        <f t="shared" si="31"/>
        <v>142</v>
      </c>
      <c r="J76" s="21">
        <v>16</v>
      </c>
      <c r="K76" s="36">
        <f t="shared" si="32"/>
        <v>32</v>
      </c>
      <c r="L76" s="27">
        <v>9</v>
      </c>
      <c r="M76" s="8">
        <f t="shared" si="33"/>
        <v>90</v>
      </c>
      <c r="N76" s="26">
        <v>130</v>
      </c>
      <c r="O76" s="7">
        <f t="shared" si="34"/>
        <v>130</v>
      </c>
      <c r="P76" s="27">
        <v>40</v>
      </c>
      <c r="Q76" s="66">
        <f t="shared" si="35"/>
        <v>80</v>
      </c>
      <c r="R76" s="26">
        <v>6</v>
      </c>
      <c r="S76" s="7">
        <f t="shared" si="36"/>
        <v>120</v>
      </c>
      <c r="T76" s="27">
        <v>6</v>
      </c>
      <c r="U76" s="8">
        <f t="shared" si="37"/>
        <v>48</v>
      </c>
      <c r="V76" s="26">
        <v>26</v>
      </c>
      <c r="W76" s="8">
        <f t="shared" si="38"/>
        <v>78</v>
      </c>
      <c r="X76" s="26">
        <v>103</v>
      </c>
      <c r="Y76" s="16">
        <f t="shared" si="39"/>
        <v>103</v>
      </c>
      <c r="Z76" s="27">
        <v>141</v>
      </c>
      <c r="AA76" s="8">
        <f t="shared" si="40"/>
        <v>141</v>
      </c>
      <c r="AB76" s="26">
        <v>16</v>
      </c>
      <c r="AC76" s="7">
        <f t="shared" si="41"/>
        <v>96</v>
      </c>
      <c r="AD76" s="27">
        <v>1</v>
      </c>
      <c r="AE76" s="8">
        <f t="shared" si="42"/>
        <v>12</v>
      </c>
      <c r="AF76" s="25">
        <v>2</v>
      </c>
      <c r="AG76" s="8">
        <f t="shared" si="43"/>
        <v>30</v>
      </c>
      <c r="AH76" s="112">
        <f t="shared" si="44"/>
        <v>1162</v>
      </c>
    </row>
    <row r="77" spans="2:34" ht="24" customHeight="1" x14ac:dyDescent="0.25">
      <c r="B77" s="6">
        <v>73</v>
      </c>
      <c r="C77" s="74" t="s">
        <v>135</v>
      </c>
      <c r="D77" s="24" t="s">
        <v>27</v>
      </c>
      <c r="E77" s="24" t="s">
        <v>20</v>
      </c>
      <c r="F77" s="26">
        <v>10</v>
      </c>
      <c r="G77" s="7">
        <f t="shared" si="30"/>
        <v>120</v>
      </c>
      <c r="H77" s="27">
        <v>41</v>
      </c>
      <c r="I77" s="8">
        <f t="shared" si="31"/>
        <v>82</v>
      </c>
      <c r="J77" s="21">
        <v>16</v>
      </c>
      <c r="K77" s="36">
        <f t="shared" si="32"/>
        <v>32</v>
      </c>
      <c r="L77" s="27">
        <v>4</v>
      </c>
      <c r="M77" s="8">
        <f t="shared" si="33"/>
        <v>40</v>
      </c>
      <c r="N77" s="26">
        <v>104</v>
      </c>
      <c r="O77" s="7">
        <f t="shared" si="34"/>
        <v>104</v>
      </c>
      <c r="P77" s="27">
        <v>47</v>
      </c>
      <c r="Q77" s="66">
        <f t="shared" si="35"/>
        <v>94</v>
      </c>
      <c r="R77" s="26">
        <v>5</v>
      </c>
      <c r="S77" s="7">
        <f t="shared" si="36"/>
        <v>100</v>
      </c>
      <c r="T77" s="27">
        <v>4</v>
      </c>
      <c r="U77" s="8">
        <f t="shared" si="37"/>
        <v>32</v>
      </c>
      <c r="V77" s="26">
        <v>26</v>
      </c>
      <c r="W77" s="8">
        <f t="shared" si="38"/>
        <v>78</v>
      </c>
      <c r="X77" s="26">
        <v>122</v>
      </c>
      <c r="Y77" s="16">
        <f t="shared" si="39"/>
        <v>122</v>
      </c>
      <c r="Z77" s="27">
        <v>137</v>
      </c>
      <c r="AA77" s="8">
        <f t="shared" si="40"/>
        <v>137</v>
      </c>
      <c r="AB77" s="26">
        <v>11</v>
      </c>
      <c r="AC77" s="7">
        <f t="shared" si="41"/>
        <v>66</v>
      </c>
      <c r="AD77" s="27">
        <v>7</v>
      </c>
      <c r="AE77" s="8">
        <f t="shared" si="42"/>
        <v>84</v>
      </c>
      <c r="AF77" s="25">
        <v>1</v>
      </c>
      <c r="AG77" s="8">
        <f t="shared" si="43"/>
        <v>15</v>
      </c>
      <c r="AH77" s="112">
        <f t="shared" si="44"/>
        <v>1106</v>
      </c>
    </row>
    <row r="78" spans="2:34" ht="24" customHeight="1" x14ac:dyDescent="0.25">
      <c r="B78" s="6">
        <v>74</v>
      </c>
      <c r="C78" s="74" t="s">
        <v>72</v>
      </c>
      <c r="D78" s="24" t="s">
        <v>27</v>
      </c>
      <c r="E78" s="24" t="s">
        <v>20</v>
      </c>
      <c r="F78" s="26">
        <v>6</v>
      </c>
      <c r="G78" s="7">
        <f t="shared" si="30"/>
        <v>72</v>
      </c>
      <c r="H78" s="27">
        <v>26</v>
      </c>
      <c r="I78" s="8">
        <f t="shared" si="31"/>
        <v>52</v>
      </c>
      <c r="J78" s="21">
        <v>16</v>
      </c>
      <c r="K78" s="36">
        <f t="shared" si="32"/>
        <v>32</v>
      </c>
      <c r="L78" s="27">
        <v>7</v>
      </c>
      <c r="M78" s="8">
        <f t="shared" si="33"/>
        <v>70</v>
      </c>
      <c r="N78" s="26">
        <v>74</v>
      </c>
      <c r="O78" s="7">
        <f t="shared" si="34"/>
        <v>74</v>
      </c>
      <c r="P78" s="27">
        <v>16</v>
      </c>
      <c r="Q78" s="66">
        <f t="shared" si="35"/>
        <v>32</v>
      </c>
      <c r="R78" s="26">
        <v>3</v>
      </c>
      <c r="S78" s="7">
        <f t="shared" si="36"/>
        <v>60</v>
      </c>
      <c r="T78" s="27">
        <v>4</v>
      </c>
      <c r="U78" s="8">
        <f t="shared" si="37"/>
        <v>32</v>
      </c>
      <c r="V78" s="26">
        <v>28</v>
      </c>
      <c r="W78" s="8">
        <f t="shared" si="38"/>
        <v>84</v>
      </c>
      <c r="X78" s="26">
        <v>134</v>
      </c>
      <c r="Y78" s="16">
        <f t="shared" si="39"/>
        <v>134</v>
      </c>
      <c r="Z78" s="27">
        <v>0</v>
      </c>
      <c r="AA78" s="8">
        <f t="shared" si="40"/>
        <v>0</v>
      </c>
      <c r="AB78" s="26">
        <v>3</v>
      </c>
      <c r="AC78" s="7">
        <f t="shared" si="41"/>
        <v>18</v>
      </c>
      <c r="AD78" s="27">
        <v>2</v>
      </c>
      <c r="AE78" s="8">
        <f t="shared" si="42"/>
        <v>24</v>
      </c>
      <c r="AF78" s="25">
        <v>0</v>
      </c>
      <c r="AG78" s="8">
        <f t="shared" si="43"/>
        <v>0</v>
      </c>
      <c r="AH78" s="112">
        <f t="shared" si="44"/>
        <v>684</v>
      </c>
    </row>
    <row r="79" spans="2:34" ht="24" customHeight="1" x14ac:dyDescent="0.25">
      <c r="B79" s="6">
        <v>75</v>
      </c>
      <c r="C79" s="74" t="s">
        <v>60</v>
      </c>
      <c r="D79" s="24" t="s">
        <v>23</v>
      </c>
      <c r="E79" s="24" t="s">
        <v>21</v>
      </c>
      <c r="F79" s="26">
        <v>11</v>
      </c>
      <c r="G79" s="7">
        <f t="shared" si="30"/>
        <v>132</v>
      </c>
      <c r="H79" s="27">
        <v>55</v>
      </c>
      <c r="I79" s="8">
        <f t="shared" si="31"/>
        <v>110</v>
      </c>
      <c r="J79" s="21">
        <v>15</v>
      </c>
      <c r="K79" s="36">
        <f t="shared" si="32"/>
        <v>30</v>
      </c>
      <c r="L79" s="27">
        <v>7</v>
      </c>
      <c r="M79" s="8">
        <f t="shared" si="33"/>
        <v>70</v>
      </c>
      <c r="N79" s="26">
        <v>92</v>
      </c>
      <c r="O79" s="7">
        <f t="shared" si="34"/>
        <v>92</v>
      </c>
      <c r="P79" s="27">
        <v>37</v>
      </c>
      <c r="Q79" s="66">
        <f t="shared" si="35"/>
        <v>74</v>
      </c>
      <c r="R79" s="26">
        <v>5</v>
      </c>
      <c r="S79" s="7">
        <f t="shared" si="36"/>
        <v>100</v>
      </c>
      <c r="T79" s="27">
        <v>8</v>
      </c>
      <c r="U79" s="8">
        <f t="shared" si="37"/>
        <v>64</v>
      </c>
      <c r="V79" s="26">
        <v>31</v>
      </c>
      <c r="W79" s="8">
        <f t="shared" si="38"/>
        <v>93</v>
      </c>
      <c r="X79" s="26">
        <v>131</v>
      </c>
      <c r="Y79" s="16">
        <f t="shared" si="39"/>
        <v>131</v>
      </c>
      <c r="Z79" s="27">
        <v>109</v>
      </c>
      <c r="AA79" s="8">
        <f t="shared" si="40"/>
        <v>109</v>
      </c>
      <c r="AB79" s="26">
        <v>6</v>
      </c>
      <c r="AC79" s="7">
        <f t="shared" si="41"/>
        <v>36</v>
      </c>
      <c r="AD79" s="27">
        <v>2</v>
      </c>
      <c r="AE79" s="8">
        <f t="shared" si="42"/>
        <v>24</v>
      </c>
      <c r="AF79" s="25">
        <v>3</v>
      </c>
      <c r="AG79" s="8">
        <f t="shared" si="43"/>
        <v>45</v>
      </c>
      <c r="AH79" s="112">
        <f t="shared" si="44"/>
        <v>1110</v>
      </c>
    </row>
    <row r="80" spans="2:34" ht="24" customHeight="1" x14ac:dyDescent="0.25">
      <c r="B80" s="6">
        <v>76</v>
      </c>
      <c r="C80" s="74" t="s">
        <v>109</v>
      </c>
      <c r="D80" s="24" t="s">
        <v>22</v>
      </c>
      <c r="E80" s="24" t="s">
        <v>21</v>
      </c>
      <c r="F80" s="26">
        <v>6</v>
      </c>
      <c r="G80" s="7">
        <f t="shared" si="30"/>
        <v>72</v>
      </c>
      <c r="H80" s="27">
        <v>16</v>
      </c>
      <c r="I80" s="8">
        <f t="shared" si="31"/>
        <v>32</v>
      </c>
      <c r="J80" s="21">
        <v>15</v>
      </c>
      <c r="K80" s="36">
        <f t="shared" si="32"/>
        <v>30</v>
      </c>
      <c r="L80" s="27">
        <v>3</v>
      </c>
      <c r="M80" s="8">
        <f t="shared" si="33"/>
        <v>30</v>
      </c>
      <c r="N80" s="26">
        <v>61</v>
      </c>
      <c r="O80" s="7">
        <f t="shared" si="34"/>
        <v>61</v>
      </c>
      <c r="P80" s="27">
        <v>21</v>
      </c>
      <c r="Q80" s="66">
        <f t="shared" si="35"/>
        <v>42</v>
      </c>
      <c r="R80" s="26">
        <v>3</v>
      </c>
      <c r="S80" s="7">
        <f t="shared" si="36"/>
        <v>60</v>
      </c>
      <c r="T80" s="27">
        <v>10</v>
      </c>
      <c r="U80" s="8">
        <f t="shared" si="37"/>
        <v>80</v>
      </c>
      <c r="V80" s="26">
        <v>13</v>
      </c>
      <c r="W80" s="8">
        <f t="shared" si="38"/>
        <v>39</v>
      </c>
      <c r="X80" s="26">
        <v>0</v>
      </c>
      <c r="Y80" s="16">
        <f t="shared" si="39"/>
        <v>0</v>
      </c>
      <c r="Z80" s="27">
        <v>137</v>
      </c>
      <c r="AA80" s="8">
        <f t="shared" si="40"/>
        <v>137</v>
      </c>
      <c r="AB80" s="26">
        <v>18</v>
      </c>
      <c r="AC80" s="7">
        <f t="shared" si="41"/>
        <v>108</v>
      </c>
      <c r="AD80" s="27">
        <v>0</v>
      </c>
      <c r="AE80" s="8">
        <f t="shared" si="42"/>
        <v>0</v>
      </c>
      <c r="AF80" s="25">
        <v>2</v>
      </c>
      <c r="AG80" s="8">
        <f t="shared" si="43"/>
        <v>30</v>
      </c>
      <c r="AH80" s="112">
        <f t="shared" si="44"/>
        <v>721</v>
      </c>
    </row>
    <row r="81" spans="2:34" ht="24" customHeight="1" x14ac:dyDescent="0.25">
      <c r="B81" s="6">
        <v>77</v>
      </c>
      <c r="C81" s="74" t="s">
        <v>78</v>
      </c>
      <c r="D81" s="24" t="s">
        <v>149</v>
      </c>
      <c r="E81" s="24" t="s">
        <v>40</v>
      </c>
      <c r="F81" s="26">
        <v>6</v>
      </c>
      <c r="G81" s="7">
        <f t="shared" si="30"/>
        <v>72</v>
      </c>
      <c r="H81" s="27">
        <v>28</v>
      </c>
      <c r="I81" s="8">
        <f t="shared" si="31"/>
        <v>56</v>
      </c>
      <c r="J81" s="21">
        <v>15</v>
      </c>
      <c r="K81" s="36">
        <f t="shared" si="32"/>
        <v>30</v>
      </c>
      <c r="L81" s="27">
        <v>3</v>
      </c>
      <c r="M81" s="8">
        <f t="shared" si="33"/>
        <v>30</v>
      </c>
      <c r="N81" s="26">
        <v>117</v>
      </c>
      <c r="O81" s="7">
        <f t="shared" si="34"/>
        <v>117</v>
      </c>
      <c r="P81" s="27">
        <v>20</v>
      </c>
      <c r="Q81" s="66">
        <f t="shared" si="35"/>
        <v>40</v>
      </c>
      <c r="R81" s="26">
        <v>0</v>
      </c>
      <c r="S81" s="7">
        <f t="shared" si="36"/>
        <v>0</v>
      </c>
      <c r="T81" s="27">
        <v>0</v>
      </c>
      <c r="U81" s="8">
        <f t="shared" si="37"/>
        <v>0</v>
      </c>
      <c r="V81" s="40">
        <v>0</v>
      </c>
      <c r="W81" s="41">
        <f t="shared" si="38"/>
        <v>0</v>
      </c>
      <c r="X81" s="26">
        <v>110</v>
      </c>
      <c r="Y81" s="16">
        <f t="shared" si="39"/>
        <v>110</v>
      </c>
      <c r="Z81" s="27">
        <v>105</v>
      </c>
      <c r="AA81" s="8">
        <f t="shared" si="40"/>
        <v>105</v>
      </c>
      <c r="AB81" s="40">
        <v>0</v>
      </c>
      <c r="AC81" s="42">
        <f t="shared" si="41"/>
        <v>0</v>
      </c>
      <c r="AD81" s="27">
        <v>2</v>
      </c>
      <c r="AE81" s="8">
        <f t="shared" si="42"/>
        <v>24</v>
      </c>
      <c r="AF81" s="113">
        <v>0</v>
      </c>
      <c r="AG81" s="41">
        <f t="shared" si="43"/>
        <v>0</v>
      </c>
      <c r="AH81" s="112">
        <f t="shared" si="44"/>
        <v>584</v>
      </c>
    </row>
    <row r="82" spans="2:34" ht="24" customHeight="1" x14ac:dyDescent="0.25">
      <c r="B82" s="6">
        <v>78</v>
      </c>
      <c r="C82" s="74" t="s">
        <v>71</v>
      </c>
      <c r="D82" s="24" t="s">
        <v>144</v>
      </c>
      <c r="E82" s="24" t="s">
        <v>20</v>
      </c>
      <c r="F82" s="26">
        <v>4</v>
      </c>
      <c r="G82" s="7">
        <f t="shared" si="30"/>
        <v>48</v>
      </c>
      <c r="H82" s="27">
        <v>53</v>
      </c>
      <c r="I82" s="8">
        <f t="shared" si="31"/>
        <v>106</v>
      </c>
      <c r="J82" s="21">
        <v>14</v>
      </c>
      <c r="K82" s="36">
        <f t="shared" si="32"/>
        <v>28</v>
      </c>
      <c r="L82" s="27">
        <v>7</v>
      </c>
      <c r="M82" s="8">
        <f t="shared" si="33"/>
        <v>70</v>
      </c>
      <c r="N82" s="26">
        <v>78</v>
      </c>
      <c r="O82" s="7">
        <f t="shared" si="34"/>
        <v>78</v>
      </c>
      <c r="P82" s="27">
        <v>30</v>
      </c>
      <c r="Q82" s="66">
        <f t="shared" si="35"/>
        <v>60</v>
      </c>
      <c r="R82" s="26">
        <v>4</v>
      </c>
      <c r="S82" s="7">
        <f t="shared" si="36"/>
        <v>80</v>
      </c>
      <c r="T82" s="27">
        <v>8</v>
      </c>
      <c r="U82" s="8">
        <f t="shared" si="37"/>
        <v>64</v>
      </c>
      <c r="V82" s="26">
        <v>18</v>
      </c>
      <c r="W82" s="8">
        <f t="shared" si="38"/>
        <v>54</v>
      </c>
      <c r="X82" s="26">
        <v>56</v>
      </c>
      <c r="Y82" s="16">
        <f t="shared" si="39"/>
        <v>56</v>
      </c>
      <c r="Z82" s="27">
        <v>127</v>
      </c>
      <c r="AA82" s="8">
        <f t="shared" si="40"/>
        <v>127</v>
      </c>
      <c r="AB82" s="26">
        <v>8</v>
      </c>
      <c r="AC82" s="7">
        <f t="shared" si="41"/>
        <v>48</v>
      </c>
      <c r="AD82" s="27">
        <v>2</v>
      </c>
      <c r="AE82" s="8">
        <f t="shared" si="42"/>
        <v>24</v>
      </c>
      <c r="AF82" s="25">
        <v>3</v>
      </c>
      <c r="AG82" s="8">
        <f t="shared" si="43"/>
        <v>45</v>
      </c>
      <c r="AH82" s="112">
        <f t="shared" si="44"/>
        <v>888</v>
      </c>
    </row>
    <row r="83" spans="2:34" ht="24" customHeight="1" x14ac:dyDescent="0.25">
      <c r="B83" s="6">
        <v>79</v>
      </c>
      <c r="C83" s="74" t="s">
        <v>108</v>
      </c>
      <c r="D83" s="24" t="s">
        <v>22</v>
      </c>
      <c r="E83" s="24" t="s">
        <v>21</v>
      </c>
      <c r="F83" s="26">
        <v>6</v>
      </c>
      <c r="G83" s="7">
        <f t="shared" si="30"/>
        <v>72</v>
      </c>
      <c r="H83" s="27">
        <v>64</v>
      </c>
      <c r="I83" s="8">
        <f t="shared" si="31"/>
        <v>128</v>
      </c>
      <c r="J83" s="21">
        <v>14</v>
      </c>
      <c r="K83" s="36">
        <f t="shared" si="32"/>
        <v>28</v>
      </c>
      <c r="L83" s="27">
        <v>5</v>
      </c>
      <c r="M83" s="8">
        <f t="shared" si="33"/>
        <v>50</v>
      </c>
      <c r="N83" s="26">
        <v>79</v>
      </c>
      <c r="O83" s="7">
        <f t="shared" si="34"/>
        <v>79</v>
      </c>
      <c r="P83" s="27">
        <v>35</v>
      </c>
      <c r="Q83" s="66">
        <f t="shared" si="35"/>
        <v>70</v>
      </c>
      <c r="R83" s="26">
        <v>2</v>
      </c>
      <c r="S83" s="7">
        <f t="shared" si="36"/>
        <v>40</v>
      </c>
      <c r="T83" s="27">
        <v>3</v>
      </c>
      <c r="U83" s="8">
        <f t="shared" si="37"/>
        <v>24</v>
      </c>
      <c r="V83" s="26">
        <v>8</v>
      </c>
      <c r="W83" s="8">
        <f t="shared" si="38"/>
        <v>24</v>
      </c>
      <c r="X83" s="26">
        <v>128</v>
      </c>
      <c r="Y83" s="16">
        <f t="shared" si="39"/>
        <v>128</v>
      </c>
      <c r="Z83" s="27">
        <v>102</v>
      </c>
      <c r="AA83" s="8">
        <f t="shared" si="40"/>
        <v>102</v>
      </c>
      <c r="AB83" s="26">
        <v>11</v>
      </c>
      <c r="AC83" s="7">
        <f t="shared" si="41"/>
        <v>66</v>
      </c>
      <c r="AD83" s="27">
        <v>3</v>
      </c>
      <c r="AE83" s="8">
        <f t="shared" si="42"/>
        <v>36</v>
      </c>
      <c r="AF83" s="25">
        <v>1</v>
      </c>
      <c r="AG83" s="8">
        <f t="shared" si="43"/>
        <v>15</v>
      </c>
      <c r="AH83" s="112">
        <f t="shared" si="44"/>
        <v>862</v>
      </c>
    </row>
    <row r="84" spans="2:34" ht="24" customHeight="1" x14ac:dyDescent="0.25">
      <c r="B84" s="6">
        <v>80</v>
      </c>
      <c r="C84" s="74" t="s">
        <v>161</v>
      </c>
      <c r="D84" s="24" t="s">
        <v>149</v>
      </c>
      <c r="E84" s="24" t="s">
        <v>40</v>
      </c>
      <c r="F84" s="26">
        <v>3</v>
      </c>
      <c r="G84" s="7">
        <f t="shared" si="30"/>
        <v>36</v>
      </c>
      <c r="H84" s="27">
        <v>18</v>
      </c>
      <c r="I84" s="8">
        <f t="shared" si="31"/>
        <v>36</v>
      </c>
      <c r="J84" s="21">
        <v>14</v>
      </c>
      <c r="K84" s="36">
        <f t="shared" si="32"/>
        <v>28</v>
      </c>
      <c r="L84" s="27">
        <v>5</v>
      </c>
      <c r="M84" s="8">
        <f t="shared" si="33"/>
        <v>50</v>
      </c>
      <c r="N84" s="26">
        <v>128</v>
      </c>
      <c r="O84" s="7">
        <f t="shared" si="34"/>
        <v>128</v>
      </c>
      <c r="P84" s="27">
        <v>31</v>
      </c>
      <c r="Q84" s="66">
        <f t="shared" si="35"/>
        <v>62</v>
      </c>
      <c r="R84" s="26">
        <v>2</v>
      </c>
      <c r="S84" s="7">
        <f t="shared" si="36"/>
        <v>40</v>
      </c>
      <c r="T84" s="27">
        <v>5</v>
      </c>
      <c r="U84" s="8">
        <f t="shared" si="37"/>
        <v>40</v>
      </c>
      <c r="V84" s="40">
        <v>0</v>
      </c>
      <c r="W84" s="41">
        <f t="shared" si="38"/>
        <v>0</v>
      </c>
      <c r="X84" s="26">
        <v>0</v>
      </c>
      <c r="Y84" s="16">
        <f t="shared" si="39"/>
        <v>0</v>
      </c>
      <c r="Z84" s="27">
        <v>143</v>
      </c>
      <c r="AA84" s="8">
        <f t="shared" si="40"/>
        <v>143</v>
      </c>
      <c r="AB84" s="40">
        <v>0</v>
      </c>
      <c r="AC84" s="42">
        <f t="shared" si="41"/>
        <v>0</v>
      </c>
      <c r="AD84" s="27">
        <v>4</v>
      </c>
      <c r="AE84" s="8">
        <f t="shared" si="42"/>
        <v>48</v>
      </c>
      <c r="AF84" s="113">
        <v>0</v>
      </c>
      <c r="AG84" s="41">
        <f t="shared" si="43"/>
        <v>0</v>
      </c>
      <c r="AH84" s="112">
        <f t="shared" si="44"/>
        <v>611</v>
      </c>
    </row>
    <row r="85" spans="2:34" ht="24" customHeight="1" x14ac:dyDescent="0.25">
      <c r="B85" s="6">
        <v>81</v>
      </c>
      <c r="C85" s="74" t="s">
        <v>99</v>
      </c>
      <c r="D85" s="24" t="s">
        <v>22</v>
      </c>
      <c r="E85" s="24" t="s">
        <v>21</v>
      </c>
      <c r="F85" s="26">
        <v>6</v>
      </c>
      <c r="G85" s="7">
        <f t="shared" si="30"/>
        <v>72</v>
      </c>
      <c r="H85" s="27">
        <v>37</v>
      </c>
      <c r="I85" s="8">
        <f t="shared" si="31"/>
        <v>74</v>
      </c>
      <c r="J85" s="21">
        <v>13</v>
      </c>
      <c r="K85" s="36">
        <f t="shared" si="32"/>
        <v>26</v>
      </c>
      <c r="L85" s="27">
        <v>5</v>
      </c>
      <c r="M85" s="8">
        <f t="shared" si="33"/>
        <v>50</v>
      </c>
      <c r="N85" s="26">
        <v>92</v>
      </c>
      <c r="O85" s="7">
        <f t="shared" si="34"/>
        <v>92</v>
      </c>
      <c r="P85" s="27">
        <v>54</v>
      </c>
      <c r="Q85" s="66">
        <f t="shared" si="35"/>
        <v>108</v>
      </c>
      <c r="R85" s="26">
        <v>6</v>
      </c>
      <c r="S85" s="7">
        <f t="shared" si="36"/>
        <v>120</v>
      </c>
      <c r="T85" s="27">
        <v>9</v>
      </c>
      <c r="U85" s="8">
        <f t="shared" si="37"/>
        <v>72</v>
      </c>
      <c r="V85" s="26">
        <v>28</v>
      </c>
      <c r="W85" s="8">
        <f t="shared" si="38"/>
        <v>84</v>
      </c>
      <c r="X85" s="26">
        <v>117</v>
      </c>
      <c r="Y85" s="16">
        <f t="shared" si="39"/>
        <v>117</v>
      </c>
      <c r="Z85" s="27">
        <v>134</v>
      </c>
      <c r="AA85" s="8">
        <f t="shared" si="40"/>
        <v>134</v>
      </c>
      <c r="AB85" s="26">
        <v>16</v>
      </c>
      <c r="AC85" s="7">
        <f t="shared" si="41"/>
        <v>96</v>
      </c>
      <c r="AD85" s="27">
        <v>4</v>
      </c>
      <c r="AE85" s="8">
        <f t="shared" si="42"/>
        <v>48</v>
      </c>
      <c r="AF85" s="25">
        <v>1</v>
      </c>
      <c r="AG85" s="8">
        <f t="shared" si="43"/>
        <v>15</v>
      </c>
      <c r="AH85" s="112">
        <f t="shared" si="44"/>
        <v>1108</v>
      </c>
    </row>
    <row r="86" spans="2:34" ht="24" customHeight="1" x14ac:dyDescent="0.25">
      <c r="B86" s="6">
        <v>82</v>
      </c>
      <c r="C86" s="74" t="s">
        <v>145</v>
      </c>
      <c r="D86" s="24" t="s">
        <v>144</v>
      </c>
      <c r="E86" s="24" t="s">
        <v>20</v>
      </c>
      <c r="F86" s="26">
        <v>6</v>
      </c>
      <c r="G86" s="7">
        <f t="shared" si="30"/>
        <v>72</v>
      </c>
      <c r="H86" s="27">
        <v>51</v>
      </c>
      <c r="I86" s="8">
        <f t="shared" si="31"/>
        <v>102</v>
      </c>
      <c r="J86" s="21">
        <v>13</v>
      </c>
      <c r="K86" s="36">
        <f t="shared" si="32"/>
        <v>26</v>
      </c>
      <c r="L86" s="27">
        <v>6</v>
      </c>
      <c r="M86" s="8">
        <f t="shared" si="33"/>
        <v>60</v>
      </c>
      <c r="N86" s="26">
        <v>45</v>
      </c>
      <c r="O86" s="7">
        <f t="shared" si="34"/>
        <v>45</v>
      </c>
      <c r="P86" s="27">
        <v>43</v>
      </c>
      <c r="Q86" s="66">
        <f t="shared" si="35"/>
        <v>86</v>
      </c>
      <c r="R86" s="26">
        <v>1</v>
      </c>
      <c r="S86" s="7">
        <f t="shared" si="36"/>
        <v>20</v>
      </c>
      <c r="T86" s="27">
        <v>3</v>
      </c>
      <c r="U86" s="8">
        <f t="shared" si="37"/>
        <v>24</v>
      </c>
      <c r="V86" s="26">
        <v>39</v>
      </c>
      <c r="W86" s="8">
        <f t="shared" si="38"/>
        <v>117</v>
      </c>
      <c r="X86" s="26">
        <v>0</v>
      </c>
      <c r="Y86" s="16">
        <f t="shared" si="39"/>
        <v>0</v>
      </c>
      <c r="Z86" s="27">
        <v>133</v>
      </c>
      <c r="AA86" s="8">
        <f t="shared" si="40"/>
        <v>133</v>
      </c>
      <c r="AB86" s="26">
        <v>11</v>
      </c>
      <c r="AC86" s="7">
        <f t="shared" si="41"/>
        <v>66</v>
      </c>
      <c r="AD86" s="27">
        <v>5</v>
      </c>
      <c r="AE86" s="8">
        <f t="shared" si="42"/>
        <v>60</v>
      </c>
      <c r="AF86" s="25">
        <v>0</v>
      </c>
      <c r="AG86" s="8">
        <f t="shared" si="43"/>
        <v>0</v>
      </c>
      <c r="AH86" s="112">
        <f t="shared" si="44"/>
        <v>811</v>
      </c>
    </row>
    <row r="87" spans="2:34" ht="24" customHeight="1" x14ac:dyDescent="0.25">
      <c r="B87" s="6">
        <v>83</v>
      </c>
      <c r="C87" s="74" t="s">
        <v>131</v>
      </c>
      <c r="D87" s="24" t="s">
        <v>27</v>
      </c>
      <c r="E87" s="24" t="s">
        <v>21</v>
      </c>
      <c r="F87" s="26">
        <v>2</v>
      </c>
      <c r="G87" s="7">
        <f t="shared" si="30"/>
        <v>24</v>
      </c>
      <c r="H87" s="27">
        <v>26</v>
      </c>
      <c r="I87" s="8">
        <f t="shared" si="31"/>
        <v>52</v>
      </c>
      <c r="J87" s="21">
        <v>13</v>
      </c>
      <c r="K87" s="36">
        <f t="shared" si="32"/>
        <v>26</v>
      </c>
      <c r="L87" s="27">
        <v>3</v>
      </c>
      <c r="M87" s="8">
        <f t="shared" si="33"/>
        <v>30</v>
      </c>
      <c r="N87" s="26">
        <v>109</v>
      </c>
      <c r="O87" s="7">
        <f t="shared" si="34"/>
        <v>109</v>
      </c>
      <c r="P87" s="27">
        <v>24</v>
      </c>
      <c r="Q87" s="66">
        <f t="shared" si="35"/>
        <v>48</v>
      </c>
      <c r="R87" s="26">
        <v>2</v>
      </c>
      <c r="S87" s="7">
        <f t="shared" si="36"/>
        <v>40</v>
      </c>
      <c r="T87" s="27">
        <v>0</v>
      </c>
      <c r="U87" s="8">
        <f t="shared" si="37"/>
        <v>0</v>
      </c>
      <c r="V87" s="26">
        <v>16</v>
      </c>
      <c r="W87" s="8">
        <f t="shared" si="38"/>
        <v>48</v>
      </c>
      <c r="X87" s="26">
        <v>69</v>
      </c>
      <c r="Y87" s="16">
        <f t="shared" si="39"/>
        <v>69</v>
      </c>
      <c r="Z87" s="27">
        <v>118</v>
      </c>
      <c r="AA87" s="8">
        <f t="shared" si="40"/>
        <v>118</v>
      </c>
      <c r="AB87" s="26">
        <v>5</v>
      </c>
      <c r="AC87" s="7">
        <f t="shared" si="41"/>
        <v>30</v>
      </c>
      <c r="AD87" s="27">
        <v>2</v>
      </c>
      <c r="AE87" s="8">
        <f t="shared" si="42"/>
        <v>24</v>
      </c>
      <c r="AF87" s="25">
        <v>0</v>
      </c>
      <c r="AG87" s="8">
        <f t="shared" si="43"/>
        <v>0</v>
      </c>
      <c r="AH87" s="112">
        <f t="shared" si="44"/>
        <v>618</v>
      </c>
    </row>
    <row r="88" spans="2:34" ht="24" customHeight="1" x14ac:dyDescent="0.25">
      <c r="B88" s="6">
        <v>84</v>
      </c>
      <c r="C88" s="74" t="s">
        <v>53</v>
      </c>
      <c r="D88" s="24" t="s">
        <v>27</v>
      </c>
      <c r="E88" s="24" t="s">
        <v>21</v>
      </c>
      <c r="F88" s="26">
        <v>6</v>
      </c>
      <c r="G88" s="7">
        <f t="shared" si="30"/>
        <v>72</v>
      </c>
      <c r="H88" s="27">
        <v>46</v>
      </c>
      <c r="I88" s="8">
        <f t="shared" si="31"/>
        <v>92</v>
      </c>
      <c r="J88" s="21">
        <v>12</v>
      </c>
      <c r="K88" s="36">
        <f t="shared" si="32"/>
        <v>24</v>
      </c>
      <c r="L88" s="27">
        <v>7</v>
      </c>
      <c r="M88" s="8">
        <f t="shared" si="33"/>
        <v>70</v>
      </c>
      <c r="N88" s="26">
        <v>96</v>
      </c>
      <c r="O88" s="7">
        <f t="shared" si="34"/>
        <v>96</v>
      </c>
      <c r="P88" s="27">
        <v>40</v>
      </c>
      <c r="Q88" s="66">
        <f t="shared" si="35"/>
        <v>80</v>
      </c>
      <c r="R88" s="26">
        <v>1</v>
      </c>
      <c r="S88" s="7">
        <f t="shared" si="36"/>
        <v>20</v>
      </c>
      <c r="T88" s="27">
        <v>3</v>
      </c>
      <c r="U88" s="8">
        <f t="shared" si="37"/>
        <v>24</v>
      </c>
      <c r="V88" s="26">
        <v>46</v>
      </c>
      <c r="W88" s="8">
        <f t="shared" si="38"/>
        <v>138</v>
      </c>
      <c r="X88" s="26">
        <v>83</v>
      </c>
      <c r="Y88" s="16">
        <f t="shared" si="39"/>
        <v>83</v>
      </c>
      <c r="Z88" s="27">
        <v>109</v>
      </c>
      <c r="AA88" s="8">
        <f t="shared" si="40"/>
        <v>109</v>
      </c>
      <c r="AB88" s="26">
        <v>10</v>
      </c>
      <c r="AC88" s="7">
        <f t="shared" si="41"/>
        <v>60</v>
      </c>
      <c r="AD88" s="27">
        <v>3</v>
      </c>
      <c r="AE88" s="8">
        <f t="shared" si="42"/>
        <v>36</v>
      </c>
      <c r="AF88" s="25">
        <v>4</v>
      </c>
      <c r="AG88" s="8">
        <f t="shared" si="43"/>
        <v>60</v>
      </c>
      <c r="AH88" s="112">
        <f t="shared" si="44"/>
        <v>964</v>
      </c>
    </row>
    <row r="89" spans="2:34" ht="24" customHeight="1" x14ac:dyDescent="0.25">
      <c r="B89" s="6">
        <v>85</v>
      </c>
      <c r="C89" s="74" t="s">
        <v>140</v>
      </c>
      <c r="D89" s="24" t="s">
        <v>27</v>
      </c>
      <c r="E89" s="24" t="s">
        <v>20</v>
      </c>
      <c r="F89" s="26">
        <v>4</v>
      </c>
      <c r="G89" s="7">
        <f t="shared" si="30"/>
        <v>48</v>
      </c>
      <c r="H89" s="27">
        <v>38</v>
      </c>
      <c r="I89" s="8">
        <f t="shared" si="31"/>
        <v>76</v>
      </c>
      <c r="J89" s="21">
        <v>12</v>
      </c>
      <c r="K89" s="36">
        <f t="shared" si="32"/>
        <v>24</v>
      </c>
      <c r="L89" s="27">
        <v>6</v>
      </c>
      <c r="M89" s="8">
        <f t="shared" si="33"/>
        <v>60</v>
      </c>
      <c r="N89" s="26">
        <v>54</v>
      </c>
      <c r="O89" s="7">
        <f t="shared" si="34"/>
        <v>54</v>
      </c>
      <c r="P89" s="27">
        <v>24</v>
      </c>
      <c r="Q89" s="66">
        <f t="shared" si="35"/>
        <v>48</v>
      </c>
      <c r="R89" s="26">
        <v>2</v>
      </c>
      <c r="S89" s="7">
        <f t="shared" si="36"/>
        <v>40</v>
      </c>
      <c r="T89" s="27">
        <v>6</v>
      </c>
      <c r="U89" s="8">
        <f t="shared" si="37"/>
        <v>48</v>
      </c>
      <c r="V89" s="26">
        <v>36</v>
      </c>
      <c r="W89" s="8">
        <f t="shared" si="38"/>
        <v>108</v>
      </c>
      <c r="X89" s="26">
        <v>95</v>
      </c>
      <c r="Y89" s="16">
        <f t="shared" si="39"/>
        <v>95</v>
      </c>
      <c r="Z89" s="27">
        <v>102</v>
      </c>
      <c r="AA89" s="8">
        <f t="shared" si="40"/>
        <v>102</v>
      </c>
      <c r="AB89" s="26">
        <v>10</v>
      </c>
      <c r="AC89" s="7">
        <f t="shared" si="41"/>
        <v>60</v>
      </c>
      <c r="AD89" s="27">
        <v>4</v>
      </c>
      <c r="AE89" s="8">
        <f t="shared" si="42"/>
        <v>48</v>
      </c>
      <c r="AF89" s="25">
        <v>2</v>
      </c>
      <c r="AG89" s="8">
        <f t="shared" si="43"/>
        <v>30</v>
      </c>
      <c r="AH89" s="112">
        <f t="shared" si="44"/>
        <v>841</v>
      </c>
    </row>
    <row r="90" spans="2:34" ht="24" customHeight="1" x14ac:dyDescent="0.25">
      <c r="B90" s="6">
        <v>86</v>
      </c>
      <c r="C90" s="74" t="s">
        <v>141</v>
      </c>
      <c r="D90" s="24" t="s">
        <v>27</v>
      </c>
      <c r="E90" s="24" t="s">
        <v>20</v>
      </c>
      <c r="F90" s="26">
        <v>3</v>
      </c>
      <c r="G90" s="7">
        <f t="shared" si="30"/>
        <v>36</v>
      </c>
      <c r="H90" s="27">
        <v>36</v>
      </c>
      <c r="I90" s="8">
        <f t="shared" si="31"/>
        <v>72</v>
      </c>
      <c r="J90" s="21">
        <v>12</v>
      </c>
      <c r="K90" s="36">
        <f t="shared" si="32"/>
        <v>24</v>
      </c>
      <c r="L90" s="27">
        <v>6</v>
      </c>
      <c r="M90" s="8">
        <f t="shared" si="33"/>
        <v>60</v>
      </c>
      <c r="N90" s="26">
        <v>62</v>
      </c>
      <c r="O90" s="7">
        <f t="shared" si="34"/>
        <v>62</v>
      </c>
      <c r="P90" s="27">
        <v>38</v>
      </c>
      <c r="Q90" s="66">
        <f t="shared" si="35"/>
        <v>76</v>
      </c>
      <c r="R90" s="26">
        <v>1</v>
      </c>
      <c r="S90" s="7">
        <f t="shared" si="36"/>
        <v>20</v>
      </c>
      <c r="T90" s="27">
        <v>2</v>
      </c>
      <c r="U90" s="8">
        <f t="shared" si="37"/>
        <v>16</v>
      </c>
      <c r="V90" s="26">
        <v>26</v>
      </c>
      <c r="W90" s="8">
        <f t="shared" si="38"/>
        <v>78</v>
      </c>
      <c r="X90" s="26">
        <v>139</v>
      </c>
      <c r="Y90" s="16">
        <f t="shared" si="39"/>
        <v>139</v>
      </c>
      <c r="Z90" s="27">
        <v>0</v>
      </c>
      <c r="AA90" s="8">
        <f t="shared" si="40"/>
        <v>0</v>
      </c>
      <c r="AB90" s="26">
        <v>0</v>
      </c>
      <c r="AC90" s="7">
        <f t="shared" si="41"/>
        <v>0</v>
      </c>
      <c r="AD90" s="27">
        <v>1</v>
      </c>
      <c r="AE90" s="8">
        <f t="shared" si="42"/>
        <v>12</v>
      </c>
      <c r="AF90" s="25">
        <v>8</v>
      </c>
      <c r="AG90" s="8">
        <f t="shared" si="43"/>
        <v>120</v>
      </c>
      <c r="AH90" s="112">
        <f t="shared" si="44"/>
        <v>715</v>
      </c>
    </row>
    <row r="91" spans="2:34" ht="24" customHeight="1" x14ac:dyDescent="0.25">
      <c r="B91" s="6">
        <v>87</v>
      </c>
      <c r="C91" s="74" t="s">
        <v>130</v>
      </c>
      <c r="D91" s="24" t="s">
        <v>27</v>
      </c>
      <c r="E91" s="24" t="s">
        <v>21</v>
      </c>
      <c r="F91" s="26">
        <v>2</v>
      </c>
      <c r="G91" s="7">
        <f t="shared" si="30"/>
        <v>24</v>
      </c>
      <c r="H91" s="27">
        <v>20</v>
      </c>
      <c r="I91" s="8">
        <f t="shared" si="31"/>
        <v>40</v>
      </c>
      <c r="J91" s="21">
        <v>12</v>
      </c>
      <c r="K91" s="36">
        <f t="shared" si="32"/>
        <v>24</v>
      </c>
      <c r="L91" s="27">
        <v>7</v>
      </c>
      <c r="M91" s="8">
        <f t="shared" si="33"/>
        <v>70</v>
      </c>
      <c r="N91" s="26">
        <v>94</v>
      </c>
      <c r="O91" s="7">
        <f t="shared" si="34"/>
        <v>94</v>
      </c>
      <c r="P91" s="27">
        <v>41</v>
      </c>
      <c r="Q91" s="66">
        <f t="shared" si="35"/>
        <v>82</v>
      </c>
      <c r="R91" s="26">
        <v>1</v>
      </c>
      <c r="S91" s="7">
        <f t="shared" si="36"/>
        <v>20</v>
      </c>
      <c r="T91" s="27">
        <v>3</v>
      </c>
      <c r="U91" s="8">
        <f t="shared" si="37"/>
        <v>24</v>
      </c>
      <c r="V91" s="26">
        <v>15</v>
      </c>
      <c r="W91" s="8">
        <f t="shared" si="38"/>
        <v>45</v>
      </c>
      <c r="X91" s="26">
        <v>107</v>
      </c>
      <c r="Y91" s="16">
        <f t="shared" si="39"/>
        <v>107</v>
      </c>
      <c r="Z91" s="27">
        <v>95</v>
      </c>
      <c r="AA91" s="8">
        <f t="shared" si="40"/>
        <v>95</v>
      </c>
      <c r="AB91" s="26">
        <v>0</v>
      </c>
      <c r="AC91" s="7">
        <f t="shared" si="41"/>
        <v>0</v>
      </c>
      <c r="AD91" s="27">
        <v>0</v>
      </c>
      <c r="AE91" s="8">
        <f t="shared" si="42"/>
        <v>0</v>
      </c>
      <c r="AF91" s="25">
        <v>1</v>
      </c>
      <c r="AG91" s="8">
        <f t="shared" si="43"/>
        <v>15</v>
      </c>
      <c r="AH91" s="112">
        <f t="shared" si="44"/>
        <v>640</v>
      </c>
    </row>
    <row r="92" spans="2:34" ht="24" customHeight="1" x14ac:dyDescent="0.25">
      <c r="B92" s="6">
        <v>88</v>
      </c>
      <c r="C92" s="74" t="s">
        <v>147</v>
      </c>
      <c r="D92" s="24" t="s">
        <v>144</v>
      </c>
      <c r="E92" s="24" t="s">
        <v>20</v>
      </c>
      <c r="F92" s="26">
        <v>4</v>
      </c>
      <c r="G92" s="7">
        <f t="shared" si="30"/>
        <v>48</v>
      </c>
      <c r="H92" s="27">
        <v>37</v>
      </c>
      <c r="I92" s="8">
        <f t="shared" si="31"/>
        <v>74</v>
      </c>
      <c r="J92" s="21">
        <v>12</v>
      </c>
      <c r="K92" s="36">
        <f t="shared" si="32"/>
        <v>24</v>
      </c>
      <c r="L92" s="27">
        <v>6</v>
      </c>
      <c r="M92" s="8">
        <f t="shared" si="33"/>
        <v>60</v>
      </c>
      <c r="N92" s="26">
        <v>76</v>
      </c>
      <c r="O92" s="7">
        <f t="shared" si="34"/>
        <v>76</v>
      </c>
      <c r="P92" s="27">
        <v>26</v>
      </c>
      <c r="Q92" s="66">
        <f t="shared" si="35"/>
        <v>52</v>
      </c>
      <c r="R92" s="26">
        <v>2</v>
      </c>
      <c r="S92" s="7">
        <f t="shared" si="36"/>
        <v>40</v>
      </c>
      <c r="T92" s="27">
        <v>4</v>
      </c>
      <c r="U92" s="8">
        <f t="shared" si="37"/>
        <v>32</v>
      </c>
      <c r="V92" s="26">
        <v>0</v>
      </c>
      <c r="W92" s="8">
        <f t="shared" si="38"/>
        <v>0</v>
      </c>
      <c r="X92" s="26">
        <v>0</v>
      </c>
      <c r="Y92" s="16">
        <f t="shared" si="39"/>
        <v>0</v>
      </c>
      <c r="Z92" s="27">
        <v>145</v>
      </c>
      <c r="AA92" s="8">
        <f t="shared" si="40"/>
        <v>145</v>
      </c>
      <c r="AB92" s="26">
        <v>7</v>
      </c>
      <c r="AC92" s="7">
        <f t="shared" si="41"/>
        <v>42</v>
      </c>
      <c r="AD92" s="27">
        <v>1</v>
      </c>
      <c r="AE92" s="8">
        <f t="shared" si="42"/>
        <v>12</v>
      </c>
      <c r="AF92" s="25">
        <v>0</v>
      </c>
      <c r="AG92" s="8">
        <f t="shared" si="43"/>
        <v>0</v>
      </c>
      <c r="AH92" s="112">
        <f t="shared" si="44"/>
        <v>605</v>
      </c>
    </row>
    <row r="93" spans="2:34" ht="24" customHeight="1" x14ac:dyDescent="0.25">
      <c r="B93" s="6">
        <v>89</v>
      </c>
      <c r="C93" s="74" t="s">
        <v>105</v>
      </c>
      <c r="D93" s="24" t="s">
        <v>22</v>
      </c>
      <c r="E93" s="24" t="s">
        <v>21</v>
      </c>
      <c r="F93" s="26">
        <v>7</v>
      </c>
      <c r="G93" s="7">
        <f t="shared" si="30"/>
        <v>84</v>
      </c>
      <c r="H93" s="27">
        <v>47</v>
      </c>
      <c r="I93" s="8">
        <f t="shared" si="31"/>
        <v>94</v>
      </c>
      <c r="J93" s="21">
        <v>11</v>
      </c>
      <c r="K93" s="36">
        <f t="shared" si="32"/>
        <v>22</v>
      </c>
      <c r="L93" s="27">
        <v>5</v>
      </c>
      <c r="M93" s="8">
        <f t="shared" si="33"/>
        <v>50</v>
      </c>
      <c r="N93" s="26">
        <v>109</v>
      </c>
      <c r="O93" s="7">
        <f t="shared" si="34"/>
        <v>109</v>
      </c>
      <c r="P93" s="27">
        <v>44</v>
      </c>
      <c r="Q93" s="66">
        <f t="shared" si="35"/>
        <v>88</v>
      </c>
      <c r="R93" s="26">
        <v>5</v>
      </c>
      <c r="S93" s="7">
        <f t="shared" si="36"/>
        <v>100</v>
      </c>
      <c r="T93" s="27">
        <v>2</v>
      </c>
      <c r="U93" s="8">
        <f t="shared" si="37"/>
        <v>16</v>
      </c>
      <c r="V93" s="26">
        <v>31</v>
      </c>
      <c r="W93" s="8">
        <f t="shared" si="38"/>
        <v>93</v>
      </c>
      <c r="X93" s="26">
        <v>119</v>
      </c>
      <c r="Y93" s="16">
        <f t="shared" si="39"/>
        <v>119</v>
      </c>
      <c r="Z93" s="27">
        <v>41</v>
      </c>
      <c r="AA93" s="8">
        <f t="shared" si="40"/>
        <v>41</v>
      </c>
      <c r="AB93" s="26">
        <v>4</v>
      </c>
      <c r="AC93" s="7">
        <f t="shared" si="41"/>
        <v>24</v>
      </c>
      <c r="AD93" s="27">
        <v>7</v>
      </c>
      <c r="AE93" s="8">
        <f t="shared" si="42"/>
        <v>84</v>
      </c>
      <c r="AF93" s="25">
        <v>1</v>
      </c>
      <c r="AG93" s="8">
        <f t="shared" si="43"/>
        <v>15</v>
      </c>
      <c r="AH93" s="112">
        <f t="shared" si="44"/>
        <v>939</v>
      </c>
    </row>
    <row r="94" spans="2:34" ht="24" customHeight="1" x14ac:dyDescent="0.25">
      <c r="B94" s="6">
        <v>90</v>
      </c>
      <c r="C94" s="74" t="s">
        <v>146</v>
      </c>
      <c r="D94" s="24" t="s">
        <v>144</v>
      </c>
      <c r="E94" s="24" t="s">
        <v>20</v>
      </c>
      <c r="F94" s="26">
        <v>6</v>
      </c>
      <c r="G94" s="7">
        <f t="shared" si="30"/>
        <v>72</v>
      </c>
      <c r="H94" s="27">
        <v>42</v>
      </c>
      <c r="I94" s="8">
        <f t="shared" si="31"/>
        <v>84</v>
      </c>
      <c r="J94" s="21">
        <v>11</v>
      </c>
      <c r="K94" s="36">
        <f t="shared" si="32"/>
        <v>22</v>
      </c>
      <c r="L94" s="27">
        <v>6</v>
      </c>
      <c r="M94" s="8">
        <f t="shared" si="33"/>
        <v>60</v>
      </c>
      <c r="N94" s="26">
        <v>130</v>
      </c>
      <c r="O94" s="7">
        <f t="shared" si="34"/>
        <v>130</v>
      </c>
      <c r="P94" s="27">
        <v>16</v>
      </c>
      <c r="Q94" s="66">
        <f t="shared" si="35"/>
        <v>32</v>
      </c>
      <c r="R94" s="26">
        <v>2</v>
      </c>
      <c r="S94" s="7">
        <f t="shared" si="36"/>
        <v>40</v>
      </c>
      <c r="T94" s="27">
        <v>3</v>
      </c>
      <c r="U94" s="8">
        <f t="shared" si="37"/>
        <v>24</v>
      </c>
      <c r="V94" s="26">
        <v>30</v>
      </c>
      <c r="W94" s="8">
        <f t="shared" si="38"/>
        <v>90</v>
      </c>
      <c r="X94" s="26">
        <v>32</v>
      </c>
      <c r="Y94" s="16">
        <f t="shared" si="39"/>
        <v>32</v>
      </c>
      <c r="Z94" s="27">
        <v>115</v>
      </c>
      <c r="AA94" s="8">
        <f t="shared" si="40"/>
        <v>115</v>
      </c>
      <c r="AB94" s="26">
        <v>0</v>
      </c>
      <c r="AC94" s="7">
        <f t="shared" si="41"/>
        <v>0</v>
      </c>
      <c r="AD94" s="27">
        <v>1</v>
      </c>
      <c r="AE94" s="8">
        <f t="shared" si="42"/>
        <v>12</v>
      </c>
      <c r="AF94" s="25">
        <v>6</v>
      </c>
      <c r="AG94" s="8">
        <f t="shared" si="43"/>
        <v>90</v>
      </c>
      <c r="AH94" s="112">
        <f t="shared" si="44"/>
        <v>803</v>
      </c>
    </row>
    <row r="95" spans="2:34" ht="24" customHeight="1" x14ac:dyDescent="0.25">
      <c r="B95" s="6">
        <v>91</v>
      </c>
      <c r="C95" s="74" t="s">
        <v>163</v>
      </c>
      <c r="D95" s="24" t="s">
        <v>149</v>
      </c>
      <c r="E95" s="24" t="s">
        <v>39</v>
      </c>
      <c r="F95" s="26">
        <v>6</v>
      </c>
      <c r="G95" s="7">
        <f t="shared" si="30"/>
        <v>72</v>
      </c>
      <c r="H95" s="27">
        <v>18</v>
      </c>
      <c r="I95" s="8">
        <f t="shared" si="31"/>
        <v>36</v>
      </c>
      <c r="J95" s="21">
        <v>11</v>
      </c>
      <c r="K95" s="36">
        <f t="shared" si="32"/>
        <v>22</v>
      </c>
      <c r="L95" s="27">
        <v>4</v>
      </c>
      <c r="M95" s="8">
        <f t="shared" si="33"/>
        <v>40</v>
      </c>
      <c r="N95" s="26">
        <v>96</v>
      </c>
      <c r="O95" s="7">
        <f t="shared" si="34"/>
        <v>96</v>
      </c>
      <c r="P95" s="27">
        <v>24</v>
      </c>
      <c r="Q95" s="66">
        <f t="shared" si="35"/>
        <v>48</v>
      </c>
      <c r="R95" s="26">
        <v>2</v>
      </c>
      <c r="S95" s="7">
        <f t="shared" si="36"/>
        <v>40</v>
      </c>
      <c r="T95" s="27">
        <v>5</v>
      </c>
      <c r="U95" s="8">
        <f t="shared" si="37"/>
        <v>40</v>
      </c>
      <c r="V95" s="40">
        <v>0</v>
      </c>
      <c r="W95" s="41">
        <f t="shared" si="38"/>
        <v>0</v>
      </c>
      <c r="X95" s="26">
        <v>0</v>
      </c>
      <c r="Y95" s="16">
        <f t="shared" si="39"/>
        <v>0</v>
      </c>
      <c r="Z95" s="27">
        <v>100</v>
      </c>
      <c r="AA95" s="8">
        <f t="shared" si="40"/>
        <v>100</v>
      </c>
      <c r="AB95" s="40">
        <v>0</v>
      </c>
      <c r="AC95" s="42">
        <f t="shared" si="41"/>
        <v>0</v>
      </c>
      <c r="AD95" s="27">
        <v>1</v>
      </c>
      <c r="AE95" s="8">
        <f t="shared" si="42"/>
        <v>12</v>
      </c>
      <c r="AF95" s="113">
        <v>0</v>
      </c>
      <c r="AG95" s="41">
        <f t="shared" si="43"/>
        <v>0</v>
      </c>
      <c r="AH95" s="112">
        <f t="shared" si="44"/>
        <v>506</v>
      </c>
    </row>
    <row r="96" spans="2:34" ht="24" customHeight="1" x14ac:dyDescent="0.25">
      <c r="B96" s="6">
        <v>92</v>
      </c>
      <c r="C96" s="74" t="s">
        <v>69</v>
      </c>
      <c r="D96" s="24" t="s">
        <v>27</v>
      </c>
      <c r="E96" s="24" t="s">
        <v>20</v>
      </c>
      <c r="F96" s="26">
        <v>6</v>
      </c>
      <c r="G96" s="7">
        <f t="shared" si="30"/>
        <v>72</v>
      </c>
      <c r="H96" s="27">
        <v>54</v>
      </c>
      <c r="I96" s="8">
        <f t="shared" si="31"/>
        <v>108</v>
      </c>
      <c r="J96" s="21">
        <v>10</v>
      </c>
      <c r="K96" s="36">
        <f t="shared" si="32"/>
        <v>20</v>
      </c>
      <c r="L96" s="27">
        <v>5</v>
      </c>
      <c r="M96" s="8">
        <f t="shared" si="33"/>
        <v>50</v>
      </c>
      <c r="N96" s="26">
        <v>79</v>
      </c>
      <c r="O96" s="7">
        <f t="shared" si="34"/>
        <v>79</v>
      </c>
      <c r="P96" s="27">
        <v>36</v>
      </c>
      <c r="Q96" s="66">
        <f t="shared" si="35"/>
        <v>72</v>
      </c>
      <c r="R96" s="26">
        <v>0</v>
      </c>
      <c r="S96" s="7">
        <f t="shared" si="36"/>
        <v>0</v>
      </c>
      <c r="T96" s="27">
        <v>3</v>
      </c>
      <c r="U96" s="8">
        <f t="shared" si="37"/>
        <v>24</v>
      </c>
      <c r="V96" s="26">
        <v>23</v>
      </c>
      <c r="W96" s="8">
        <f t="shared" si="38"/>
        <v>69</v>
      </c>
      <c r="X96" s="26">
        <v>109</v>
      </c>
      <c r="Y96" s="16">
        <f t="shared" si="39"/>
        <v>109</v>
      </c>
      <c r="Z96" s="27">
        <v>117</v>
      </c>
      <c r="AA96" s="8">
        <f t="shared" si="40"/>
        <v>117</v>
      </c>
      <c r="AB96" s="26">
        <v>10</v>
      </c>
      <c r="AC96" s="7">
        <f t="shared" si="41"/>
        <v>60</v>
      </c>
      <c r="AD96" s="27">
        <v>3</v>
      </c>
      <c r="AE96" s="8">
        <f t="shared" si="42"/>
        <v>36</v>
      </c>
      <c r="AF96" s="25">
        <v>2</v>
      </c>
      <c r="AG96" s="8">
        <f t="shared" si="43"/>
        <v>30</v>
      </c>
      <c r="AH96" s="112">
        <f t="shared" si="44"/>
        <v>846</v>
      </c>
    </row>
    <row r="97" spans="2:34" ht="24" customHeight="1" x14ac:dyDescent="0.25">
      <c r="B97" s="6">
        <v>93</v>
      </c>
      <c r="C97" s="74" t="s">
        <v>142</v>
      </c>
      <c r="D97" s="24" t="s">
        <v>27</v>
      </c>
      <c r="E97" s="24" t="s">
        <v>20</v>
      </c>
      <c r="F97" s="26">
        <v>4</v>
      </c>
      <c r="G97" s="7">
        <f t="shared" si="30"/>
        <v>48</v>
      </c>
      <c r="H97" s="27">
        <v>38</v>
      </c>
      <c r="I97" s="8">
        <f t="shared" si="31"/>
        <v>76</v>
      </c>
      <c r="J97" s="21">
        <v>10</v>
      </c>
      <c r="K97" s="36">
        <f t="shared" si="32"/>
        <v>20</v>
      </c>
      <c r="L97" s="27">
        <v>4</v>
      </c>
      <c r="M97" s="8">
        <f t="shared" si="33"/>
        <v>40</v>
      </c>
      <c r="N97" s="26">
        <v>53</v>
      </c>
      <c r="O97" s="7">
        <f t="shared" si="34"/>
        <v>53</v>
      </c>
      <c r="P97" s="27">
        <v>36</v>
      </c>
      <c r="Q97" s="66">
        <f t="shared" si="35"/>
        <v>72</v>
      </c>
      <c r="R97" s="26">
        <v>2</v>
      </c>
      <c r="S97" s="7">
        <f t="shared" si="36"/>
        <v>40</v>
      </c>
      <c r="T97" s="27">
        <v>2</v>
      </c>
      <c r="U97" s="8">
        <f t="shared" si="37"/>
        <v>16</v>
      </c>
      <c r="V97" s="26">
        <v>13</v>
      </c>
      <c r="W97" s="8">
        <f t="shared" si="38"/>
        <v>39</v>
      </c>
      <c r="X97" s="26">
        <v>99</v>
      </c>
      <c r="Y97" s="16">
        <f t="shared" si="39"/>
        <v>99</v>
      </c>
      <c r="Z97" s="27">
        <v>79</v>
      </c>
      <c r="AA97" s="8">
        <f t="shared" si="40"/>
        <v>79</v>
      </c>
      <c r="AB97" s="26">
        <v>0</v>
      </c>
      <c r="AC97" s="7">
        <f t="shared" si="41"/>
        <v>0</v>
      </c>
      <c r="AD97" s="27">
        <v>5</v>
      </c>
      <c r="AE97" s="8">
        <f t="shared" si="42"/>
        <v>60</v>
      </c>
      <c r="AF97" s="25">
        <v>2</v>
      </c>
      <c r="AG97" s="8">
        <f t="shared" si="43"/>
        <v>30</v>
      </c>
      <c r="AH97" s="112">
        <f t="shared" si="44"/>
        <v>672</v>
      </c>
    </row>
    <row r="98" spans="2:34" ht="24" customHeight="1" x14ac:dyDescent="0.25">
      <c r="B98" s="6">
        <v>94</v>
      </c>
      <c r="C98" s="74" t="s">
        <v>167</v>
      </c>
      <c r="D98" s="24" t="s">
        <v>149</v>
      </c>
      <c r="E98" s="24" t="s">
        <v>31</v>
      </c>
      <c r="F98" s="26">
        <v>3</v>
      </c>
      <c r="G98" s="7">
        <f t="shared" si="30"/>
        <v>36</v>
      </c>
      <c r="H98" s="27">
        <v>10</v>
      </c>
      <c r="I98" s="8">
        <f t="shared" si="31"/>
        <v>20</v>
      </c>
      <c r="J98" s="21">
        <v>10</v>
      </c>
      <c r="K98" s="36">
        <f t="shared" si="32"/>
        <v>20</v>
      </c>
      <c r="L98" s="27">
        <v>1</v>
      </c>
      <c r="M98" s="8">
        <f t="shared" si="33"/>
        <v>10</v>
      </c>
      <c r="N98" s="26">
        <v>137</v>
      </c>
      <c r="O98" s="7">
        <f t="shared" si="34"/>
        <v>137</v>
      </c>
      <c r="P98" s="27">
        <v>48</v>
      </c>
      <c r="Q98" s="66">
        <f t="shared" si="35"/>
        <v>96</v>
      </c>
      <c r="R98" s="26">
        <v>1</v>
      </c>
      <c r="S98" s="7">
        <f t="shared" si="36"/>
        <v>20</v>
      </c>
      <c r="T98" s="27">
        <v>1</v>
      </c>
      <c r="U98" s="8">
        <f t="shared" si="37"/>
        <v>8</v>
      </c>
      <c r="V98" s="40">
        <v>0</v>
      </c>
      <c r="W98" s="41">
        <f t="shared" si="38"/>
        <v>0</v>
      </c>
      <c r="X98" s="26">
        <v>0</v>
      </c>
      <c r="Y98" s="16">
        <f t="shared" si="39"/>
        <v>0</v>
      </c>
      <c r="Z98" s="27">
        <v>91</v>
      </c>
      <c r="AA98" s="8">
        <f t="shared" si="40"/>
        <v>91</v>
      </c>
      <c r="AB98" s="40">
        <v>0</v>
      </c>
      <c r="AC98" s="42">
        <f t="shared" si="41"/>
        <v>0</v>
      </c>
      <c r="AD98" s="27">
        <v>2</v>
      </c>
      <c r="AE98" s="8">
        <f t="shared" si="42"/>
        <v>24</v>
      </c>
      <c r="AF98" s="113">
        <v>0</v>
      </c>
      <c r="AG98" s="41">
        <f t="shared" si="43"/>
        <v>0</v>
      </c>
      <c r="AH98" s="112">
        <f t="shared" si="44"/>
        <v>462</v>
      </c>
    </row>
    <row r="99" spans="2:34" ht="24" customHeight="1" x14ac:dyDescent="0.25">
      <c r="B99" s="6">
        <v>95</v>
      </c>
      <c r="C99" s="74" t="s">
        <v>122</v>
      </c>
      <c r="D99" s="24" t="s">
        <v>27</v>
      </c>
      <c r="E99" s="24" t="s">
        <v>21</v>
      </c>
      <c r="F99" s="26">
        <v>8</v>
      </c>
      <c r="G99" s="7">
        <f t="shared" si="30"/>
        <v>96</v>
      </c>
      <c r="H99" s="27">
        <v>56</v>
      </c>
      <c r="I99" s="8">
        <f t="shared" si="31"/>
        <v>112</v>
      </c>
      <c r="J99" s="21">
        <v>7</v>
      </c>
      <c r="K99" s="36">
        <f t="shared" si="32"/>
        <v>14</v>
      </c>
      <c r="L99" s="27">
        <v>4</v>
      </c>
      <c r="M99" s="8">
        <f t="shared" si="33"/>
        <v>40</v>
      </c>
      <c r="N99" s="26">
        <v>83</v>
      </c>
      <c r="O99" s="7">
        <f t="shared" si="34"/>
        <v>83</v>
      </c>
      <c r="P99" s="27">
        <v>53</v>
      </c>
      <c r="Q99" s="66">
        <f t="shared" si="35"/>
        <v>106</v>
      </c>
      <c r="R99" s="26">
        <v>3</v>
      </c>
      <c r="S99" s="7">
        <f t="shared" si="36"/>
        <v>60</v>
      </c>
      <c r="T99" s="27">
        <v>6</v>
      </c>
      <c r="U99" s="8">
        <f t="shared" si="37"/>
        <v>48</v>
      </c>
      <c r="V99" s="26">
        <v>31</v>
      </c>
      <c r="W99" s="8">
        <f t="shared" si="38"/>
        <v>93</v>
      </c>
      <c r="X99" s="26">
        <v>128</v>
      </c>
      <c r="Y99" s="16">
        <f t="shared" si="39"/>
        <v>128</v>
      </c>
      <c r="Z99" s="27">
        <v>92</v>
      </c>
      <c r="AA99" s="8">
        <f t="shared" si="40"/>
        <v>92</v>
      </c>
      <c r="AB99" s="26">
        <v>18</v>
      </c>
      <c r="AC99" s="7">
        <f t="shared" si="41"/>
        <v>108</v>
      </c>
      <c r="AD99" s="27">
        <v>2</v>
      </c>
      <c r="AE99" s="8">
        <f t="shared" si="42"/>
        <v>24</v>
      </c>
      <c r="AF99" s="25">
        <v>1</v>
      </c>
      <c r="AG99" s="8">
        <f t="shared" si="43"/>
        <v>15</v>
      </c>
      <c r="AH99" s="112">
        <f t="shared" si="44"/>
        <v>1019</v>
      </c>
    </row>
    <row r="100" spans="2:34" ht="24" customHeight="1" x14ac:dyDescent="0.25">
      <c r="B100" s="6">
        <v>96</v>
      </c>
      <c r="C100" s="74" t="s">
        <v>171</v>
      </c>
      <c r="D100" s="24" t="s">
        <v>149</v>
      </c>
      <c r="E100" s="24" t="s">
        <v>168</v>
      </c>
      <c r="F100" s="26">
        <v>0</v>
      </c>
      <c r="G100" s="7">
        <f t="shared" si="30"/>
        <v>0</v>
      </c>
      <c r="H100" s="27">
        <v>7</v>
      </c>
      <c r="I100" s="8">
        <f t="shared" si="31"/>
        <v>14</v>
      </c>
      <c r="J100" s="21">
        <v>7</v>
      </c>
      <c r="K100" s="36">
        <f t="shared" si="32"/>
        <v>14</v>
      </c>
      <c r="L100" s="27">
        <v>2</v>
      </c>
      <c r="M100" s="8">
        <f t="shared" si="33"/>
        <v>20</v>
      </c>
      <c r="N100" s="26">
        <v>60</v>
      </c>
      <c r="O100" s="7">
        <f t="shared" si="34"/>
        <v>60</v>
      </c>
      <c r="P100" s="27">
        <v>0</v>
      </c>
      <c r="Q100" s="66">
        <f t="shared" si="35"/>
        <v>0</v>
      </c>
      <c r="R100" s="26">
        <v>2</v>
      </c>
      <c r="S100" s="7">
        <f t="shared" si="36"/>
        <v>40</v>
      </c>
      <c r="T100" s="27">
        <v>0</v>
      </c>
      <c r="U100" s="8">
        <f t="shared" si="37"/>
        <v>0</v>
      </c>
      <c r="V100" s="40">
        <v>0</v>
      </c>
      <c r="W100" s="41">
        <f t="shared" si="38"/>
        <v>0</v>
      </c>
      <c r="X100" s="26">
        <v>0</v>
      </c>
      <c r="Y100" s="16">
        <f t="shared" si="39"/>
        <v>0</v>
      </c>
      <c r="Z100" s="27">
        <v>0</v>
      </c>
      <c r="AA100" s="8">
        <f t="shared" si="40"/>
        <v>0</v>
      </c>
      <c r="AB100" s="40">
        <v>0</v>
      </c>
      <c r="AC100" s="42">
        <f t="shared" si="41"/>
        <v>0</v>
      </c>
      <c r="AD100" s="27">
        <v>0</v>
      </c>
      <c r="AE100" s="8">
        <f t="shared" si="42"/>
        <v>0</v>
      </c>
      <c r="AF100" s="113">
        <v>0</v>
      </c>
      <c r="AG100" s="41">
        <f t="shared" si="43"/>
        <v>0</v>
      </c>
      <c r="AH100" s="112">
        <f t="shared" si="44"/>
        <v>148</v>
      </c>
    </row>
    <row r="101" spans="2:34" ht="24" customHeight="1" x14ac:dyDescent="0.25">
      <c r="B101" s="6">
        <v>97</v>
      </c>
      <c r="C101" s="74" t="s">
        <v>155</v>
      </c>
      <c r="D101" s="24" t="s">
        <v>149</v>
      </c>
      <c r="E101" s="24" t="s">
        <v>30</v>
      </c>
      <c r="F101" s="26">
        <v>7</v>
      </c>
      <c r="G101" s="7">
        <f t="shared" ref="G101:G132" si="45">F101*12</f>
        <v>84</v>
      </c>
      <c r="H101" s="27">
        <v>57</v>
      </c>
      <c r="I101" s="8">
        <f t="shared" ref="I101:I132" si="46">H101*2</f>
        <v>114</v>
      </c>
      <c r="J101" s="21">
        <v>6</v>
      </c>
      <c r="K101" s="36">
        <f t="shared" ref="K101:K132" si="47">J101*2</f>
        <v>12</v>
      </c>
      <c r="L101" s="106">
        <v>6</v>
      </c>
      <c r="M101" s="8">
        <f t="shared" ref="M101:M132" si="48">L101*10</f>
        <v>60</v>
      </c>
      <c r="N101" s="26">
        <v>107</v>
      </c>
      <c r="O101" s="7">
        <f t="shared" ref="O101:O132" si="49">N101</f>
        <v>107</v>
      </c>
      <c r="P101" s="27">
        <v>26</v>
      </c>
      <c r="Q101" s="66">
        <f t="shared" ref="Q101:Q132" si="50">P101*2</f>
        <v>52</v>
      </c>
      <c r="R101" s="26">
        <v>1</v>
      </c>
      <c r="S101" s="7">
        <f t="shared" ref="S101:S132" si="51">R101*20</f>
        <v>20</v>
      </c>
      <c r="T101" s="27">
        <v>4</v>
      </c>
      <c r="U101" s="8">
        <f t="shared" ref="U101:U132" si="52">T101*8</f>
        <v>32</v>
      </c>
      <c r="V101" s="26">
        <v>31</v>
      </c>
      <c r="W101" s="8">
        <f t="shared" ref="W101:W132" si="53">V101*3</f>
        <v>93</v>
      </c>
      <c r="X101" s="26">
        <v>0</v>
      </c>
      <c r="Y101" s="16">
        <f t="shared" ref="Y101:Y132" si="54">X101</f>
        <v>0</v>
      </c>
      <c r="Z101" s="27">
        <v>115</v>
      </c>
      <c r="AA101" s="8">
        <f t="shared" ref="AA101:AA132" si="55">Z101</f>
        <v>115</v>
      </c>
      <c r="AB101" s="26">
        <v>13</v>
      </c>
      <c r="AC101" s="7">
        <f t="shared" ref="AC101:AC132" si="56">AB101*6</f>
        <v>78</v>
      </c>
      <c r="AD101" s="27">
        <v>1</v>
      </c>
      <c r="AE101" s="8">
        <f t="shared" ref="AE101:AE132" si="57">AD101*12</f>
        <v>12</v>
      </c>
      <c r="AF101" s="25">
        <v>7</v>
      </c>
      <c r="AG101" s="8">
        <f t="shared" ref="AG101:AG132" si="58">AF101*15</f>
        <v>105</v>
      </c>
      <c r="AH101" s="112">
        <f t="shared" ref="AH101:AH132" si="59">G101+I101+K101+M101+O101+Q101+S101+U101+W101+Y101+AA101+AC101+AE101+AG101</f>
        <v>884</v>
      </c>
    </row>
    <row r="102" spans="2:34" ht="24" customHeight="1" x14ac:dyDescent="0.25">
      <c r="B102" s="6">
        <v>98</v>
      </c>
      <c r="C102" s="74" t="s">
        <v>81</v>
      </c>
      <c r="D102" s="24" t="s">
        <v>149</v>
      </c>
      <c r="E102" s="24" t="s">
        <v>40</v>
      </c>
      <c r="F102" s="26">
        <v>4</v>
      </c>
      <c r="G102" s="7">
        <f t="shared" si="45"/>
        <v>48</v>
      </c>
      <c r="H102" s="27">
        <v>21</v>
      </c>
      <c r="I102" s="8">
        <f t="shared" si="46"/>
        <v>42</v>
      </c>
      <c r="J102" s="21">
        <v>6</v>
      </c>
      <c r="K102" s="36">
        <f t="shared" si="47"/>
        <v>12</v>
      </c>
      <c r="L102" s="27">
        <v>3</v>
      </c>
      <c r="M102" s="8">
        <f t="shared" si="48"/>
        <v>30</v>
      </c>
      <c r="N102" s="26">
        <v>122</v>
      </c>
      <c r="O102" s="7">
        <f t="shared" si="49"/>
        <v>122</v>
      </c>
      <c r="P102" s="27">
        <v>28</v>
      </c>
      <c r="Q102" s="66">
        <f t="shared" si="50"/>
        <v>56</v>
      </c>
      <c r="R102" s="26">
        <v>3</v>
      </c>
      <c r="S102" s="7">
        <f t="shared" si="51"/>
        <v>60</v>
      </c>
      <c r="T102" s="27">
        <v>6</v>
      </c>
      <c r="U102" s="8">
        <f t="shared" si="52"/>
        <v>48</v>
      </c>
      <c r="V102" s="40">
        <v>0</v>
      </c>
      <c r="W102" s="41">
        <f t="shared" si="53"/>
        <v>0</v>
      </c>
      <c r="X102" s="26">
        <v>128</v>
      </c>
      <c r="Y102" s="16">
        <f t="shared" si="54"/>
        <v>128</v>
      </c>
      <c r="Z102" s="27">
        <v>128</v>
      </c>
      <c r="AA102" s="8">
        <f t="shared" si="55"/>
        <v>128</v>
      </c>
      <c r="AB102" s="40">
        <v>0</v>
      </c>
      <c r="AC102" s="42">
        <f t="shared" si="56"/>
        <v>0</v>
      </c>
      <c r="AD102" s="27">
        <v>1</v>
      </c>
      <c r="AE102" s="8">
        <f t="shared" si="57"/>
        <v>12</v>
      </c>
      <c r="AF102" s="113">
        <v>0</v>
      </c>
      <c r="AG102" s="41">
        <f t="shared" si="58"/>
        <v>0</v>
      </c>
      <c r="AH102" s="112">
        <f t="shared" si="59"/>
        <v>686</v>
      </c>
    </row>
    <row r="103" spans="2:34" ht="24" customHeight="1" x14ac:dyDescent="0.25">
      <c r="B103" s="6">
        <v>99</v>
      </c>
      <c r="C103" s="74" t="s">
        <v>129</v>
      </c>
      <c r="D103" s="24" t="s">
        <v>27</v>
      </c>
      <c r="E103" s="24" t="s">
        <v>21</v>
      </c>
      <c r="F103" s="26">
        <v>4</v>
      </c>
      <c r="G103" s="7">
        <f t="shared" si="45"/>
        <v>48</v>
      </c>
      <c r="H103" s="27">
        <v>28</v>
      </c>
      <c r="I103" s="8">
        <f t="shared" si="46"/>
        <v>56</v>
      </c>
      <c r="J103" s="21">
        <v>6</v>
      </c>
      <c r="K103" s="36">
        <f t="shared" si="47"/>
        <v>12</v>
      </c>
      <c r="L103" s="27">
        <v>5</v>
      </c>
      <c r="M103" s="8">
        <f t="shared" si="48"/>
        <v>50</v>
      </c>
      <c r="N103" s="26">
        <v>38</v>
      </c>
      <c r="O103" s="7">
        <f t="shared" si="49"/>
        <v>38</v>
      </c>
      <c r="P103" s="27">
        <v>26</v>
      </c>
      <c r="Q103" s="66">
        <f t="shared" si="50"/>
        <v>52</v>
      </c>
      <c r="R103" s="26">
        <v>0</v>
      </c>
      <c r="S103" s="7">
        <f t="shared" si="51"/>
        <v>0</v>
      </c>
      <c r="T103" s="27">
        <v>5</v>
      </c>
      <c r="U103" s="8">
        <f t="shared" si="52"/>
        <v>40</v>
      </c>
      <c r="V103" s="26">
        <v>29</v>
      </c>
      <c r="W103" s="8">
        <f t="shared" si="53"/>
        <v>87</v>
      </c>
      <c r="X103" s="26">
        <v>134</v>
      </c>
      <c r="Y103" s="16">
        <f t="shared" si="54"/>
        <v>134</v>
      </c>
      <c r="Z103" s="27">
        <v>95</v>
      </c>
      <c r="AA103" s="8">
        <f t="shared" si="55"/>
        <v>95</v>
      </c>
      <c r="AB103" s="26">
        <v>7</v>
      </c>
      <c r="AC103" s="7">
        <f t="shared" si="56"/>
        <v>42</v>
      </c>
      <c r="AD103" s="27">
        <v>1</v>
      </c>
      <c r="AE103" s="8">
        <f t="shared" si="57"/>
        <v>12</v>
      </c>
      <c r="AF103" s="25">
        <v>0</v>
      </c>
      <c r="AG103" s="8">
        <f t="shared" si="58"/>
        <v>0</v>
      </c>
      <c r="AH103" s="112">
        <f t="shared" si="59"/>
        <v>666</v>
      </c>
    </row>
    <row r="104" spans="2:34" ht="24" customHeight="1" x14ac:dyDescent="0.25">
      <c r="B104" s="6">
        <v>100</v>
      </c>
      <c r="C104" s="74" t="s">
        <v>143</v>
      </c>
      <c r="D104" s="24" t="s">
        <v>27</v>
      </c>
      <c r="E104" s="24" t="s">
        <v>20</v>
      </c>
      <c r="F104" s="26">
        <v>7</v>
      </c>
      <c r="G104" s="7">
        <f t="shared" si="45"/>
        <v>84</v>
      </c>
      <c r="H104" s="27">
        <v>9</v>
      </c>
      <c r="I104" s="8">
        <f t="shared" si="46"/>
        <v>18</v>
      </c>
      <c r="J104" s="21">
        <v>6</v>
      </c>
      <c r="K104" s="36">
        <f t="shared" si="47"/>
        <v>12</v>
      </c>
      <c r="L104" s="27">
        <v>2</v>
      </c>
      <c r="M104" s="8">
        <f t="shared" si="48"/>
        <v>20</v>
      </c>
      <c r="N104" s="26">
        <v>66</v>
      </c>
      <c r="O104" s="7">
        <f t="shared" si="49"/>
        <v>66</v>
      </c>
      <c r="P104" s="27">
        <v>39</v>
      </c>
      <c r="Q104" s="66">
        <f t="shared" si="50"/>
        <v>78</v>
      </c>
      <c r="R104" s="26">
        <v>1</v>
      </c>
      <c r="S104" s="7">
        <f t="shared" si="51"/>
        <v>20</v>
      </c>
      <c r="T104" s="27">
        <v>9</v>
      </c>
      <c r="U104" s="8">
        <f t="shared" si="52"/>
        <v>72</v>
      </c>
      <c r="V104" s="26">
        <v>5</v>
      </c>
      <c r="W104" s="8">
        <f t="shared" si="53"/>
        <v>15</v>
      </c>
      <c r="X104" s="26">
        <v>86</v>
      </c>
      <c r="Y104" s="16">
        <f t="shared" si="54"/>
        <v>86</v>
      </c>
      <c r="Z104" s="27">
        <v>0</v>
      </c>
      <c r="AA104" s="8">
        <f t="shared" si="55"/>
        <v>0</v>
      </c>
      <c r="AB104" s="26">
        <v>15</v>
      </c>
      <c r="AC104" s="7">
        <f t="shared" si="56"/>
        <v>90</v>
      </c>
      <c r="AD104" s="27">
        <v>0</v>
      </c>
      <c r="AE104" s="8">
        <f t="shared" si="57"/>
        <v>0</v>
      </c>
      <c r="AF104" s="25">
        <v>3</v>
      </c>
      <c r="AG104" s="8">
        <f t="shared" si="58"/>
        <v>45</v>
      </c>
      <c r="AH104" s="112">
        <f t="shared" si="59"/>
        <v>606</v>
      </c>
    </row>
    <row r="105" spans="2:34" ht="24" customHeight="1" x14ac:dyDescent="0.25">
      <c r="B105" s="6">
        <v>101</v>
      </c>
      <c r="C105" s="74" t="s">
        <v>123</v>
      </c>
      <c r="D105" s="24" t="s">
        <v>27</v>
      </c>
      <c r="E105" s="24" t="s">
        <v>21</v>
      </c>
      <c r="F105" s="26">
        <v>5</v>
      </c>
      <c r="G105" s="7">
        <f t="shared" si="45"/>
        <v>60</v>
      </c>
      <c r="H105" s="27">
        <v>58</v>
      </c>
      <c r="I105" s="8">
        <f t="shared" si="46"/>
        <v>116</v>
      </c>
      <c r="J105" s="21">
        <v>5</v>
      </c>
      <c r="K105" s="36">
        <f t="shared" si="47"/>
        <v>10</v>
      </c>
      <c r="L105" s="27">
        <v>11</v>
      </c>
      <c r="M105" s="8">
        <f t="shared" si="48"/>
        <v>110</v>
      </c>
      <c r="N105" s="26">
        <v>92</v>
      </c>
      <c r="O105" s="7">
        <f t="shared" si="49"/>
        <v>92</v>
      </c>
      <c r="P105" s="27">
        <v>26</v>
      </c>
      <c r="Q105" s="66">
        <f t="shared" si="50"/>
        <v>52</v>
      </c>
      <c r="R105" s="26">
        <v>3</v>
      </c>
      <c r="S105" s="7">
        <f t="shared" si="51"/>
        <v>60</v>
      </c>
      <c r="T105" s="27">
        <v>7</v>
      </c>
      <c r="U105" s="8">
        <f t="shared" si="52"/>
        <v>56</v>
      </c>
      <c r="V105" s="26">
        <v>31</v>
      </c>
      <c r="W105" s="8">
        <f t="shared" si="53"/>
        <v>93</v>
      </c>
      <c r="X105" s="26">
        <v>116</v>
      </c>
      <c r="Y105" s="16">
        <f t="shared" si="54"/>
        <v>116</v>
      </c>
      <c r="Z105" s="27">
        <v>143</v>
      </c>
      <c r="AA105" s="8">
        <f t="shared" si="55"/>
        <v>143</v>
      </c>
      <c r="AB105" s="26">
        <v>12</v>
      </c>
      <c r="AC105" s="7">
        <f t="shared" si="56"/>
        <v>72</v>
      </c>
      <c r="AD105" s="27">
        <v>0</v>
      </c>
      <c r="AE105" s="8">
        <f t="shared" si="57"/>
        <v>0</v>
      </c>
      <c r="AF105" s="25">
        <v>1</v>
      </c>
      <c r="AG105" s="8">
        <f t="shared" si="58"/>
        <v>15</v>
      </c>
      <c r="AH105" s="112">
        <f t="shared" si="59"/>
        <v>995</v>
      </c>
    </row>
    <row r="106" spans="2:34" ht="24" customHeight="1" x14ac:dyDescent="0.25">
      <c r="B106" s="6">
        <v>102</v>
      </c>
      <c r="C106" s="74" t="s">
        <v>66</v>
      </c>
      <c r="D106" s="24" t="s">
        <v>27</v>
      </c>
      <c r="E106" s="24" t="s">
        <v>20</v>
      </c>
      <c r="F106" s="26">
        <v>7</v>
      </c>
      <c r="G106" s="7">
        <f t="shared" si="45"/>
        <v>84</v>
      </c>
      <c r="H106" s="27">
        <v>39</v>
      </c>
      <c r="I106" s="8">
        <f t="shared" si="46"/>
        <v>78</v>
      </c>
      <c r="J106" s="21">
        <v>5</v>
      </c>
      <c r="K106" s="36">
        <f t="shared" si="47"/>
        <v>10</v>
      </c>
      <c r="L106" s="27">
        <v>5</v>
      </c>
      <c r="M106" s="8">
        <f t="shared" si="48"/>
        <v>50</v>
      </c>
      <c r="N106" s="26">
        <v>161</v>
      </c>
      <c r="O106" s="7">
        <f t="shared" si="49"/>
        <v>161</v>
      </c>
      <c r="P106" s="27">
        <v>34</v>
      </c>
      <c r="Q106" s="66">
        <f t="shared" si="50"/>
        <v>68</v>
      </c>
      <c r="R106" s="26">
        <v>3</v>
      </c>
      <c r="S106" s="7">
        <f t="shared" si="51"/>
        <v>60</v>
      </c>
      <c r="T106" s="27">
        <v>3</v>
      </c>
      <c r="U106" s="8">
        <f t="shared" si="52"/>
        <v>24</v>
      </c>
      <c r="V106" s="26">
        <v>29</v>
      </c>
      <c r="W106" s="8">
        <f t="shared" si="53"/>
        <v>87</v>
      </c>
      <c r="X106" s="26">
        <v>108</v>
      </c>
      <c r="Y106" s="16">
        <f t="shared" si="54"/>
        <v>108</v>
      </c>
      <c r="Z106" s="27">
        <v>107</v>
      </c>
      <c r="AA106" s="8">
        <f t="shared" si="55"/>
        <v>107</v>
      </c>
      <c r="AB106" s="26">
        <v>10</v>
      </c>
      <c r="AC106" s="7">
        <f t="shared" si="56"/>
        <v>60</v>
      </c>
      <c r="AD106" s="27">
        <v>4</v>
      </c>
      <c r="AE106" s="8">
        <f t="shared" si="57"/>
        <v>48</v>
      </c>
      <c r="AF106" s="25">
        <v>3</v>
      </c>
      <c r="AG106" s="8">
        <f t="shared" si="58"/>
        <v>45</v>
      </c>
      <c r="AH106" s="112">
        <f t="shared" si="59"/>
        <v>990</v>
      </c>
    </row>
    <row r="107" spans="2:34" ht="24" customHeight="1" x14ac:dyDescent="0.25">
      <c r="B107" s="6">
        <v>103</v>
      </c>
      <c r="C107" s="74" t="s">
        <v>111</v>
      </c>
      <c r="D107" s="24" t="s">
        <v>22</v>
      </c>
      <c r="E107" s="24" t="s">
        <v>21</v>
      </c>
      <c r="F107" s="26">
        <v>3</v>
      </c>
      <c r="G107" s="7">
        <f t="shared" si="45"/>
        <v>36</v>
      </c>
      <c r="H107" s="27">
        <v>13</v>
      </c>
      <c r="I107" s="8">
        <f t="shared" si="46"/>
        <v>26</v>
      </c>
      <c r="J107" s="21">
        <v>5</v>
      </c>
      <c r="K107" s="36">
        <f t="shared" si="47"/>
        <v>10</v>
      </c>
      <c r="L107" s="27">
        <v>6</v>
      </c>
      <c r="M107" s="8">
        <f t="shared" si="48"/>
        <v>60</v>
      </c>
      <c r="N107" s="26">
        <v>41</v>
      </c>
      <c r="O107" s="7">
        <f t="shared" si="49"/>
        <v>41</v>
      </c>
      <c r="P107" s="27">
        <v>18</v>
      </c>
      <c r="Q107" s="66">
        <f t="shared" si="50"/>
        <v>36</v>
      </c>
      <c r="R107" s="26">
        <v>1</v>
      </c>
      <c r="S107" s="7">
        <f t="shared" si="51"/>
        <v>20</v>
      </c>
      <c r="T107" s="27">
        <v>2</v>
      </c>
      <c r="U107" s="8">
        <f t="shared" si="52"/>
        <v>16</v>
      </c>
      <c r="V107" s="26">
        <v>13</v>
      </c>
      <c r="W107" s="8">
        <f t="shared" si="53"/>
        <v>39</v>
      </c>
      <c r="X107" s="26">
        <v>0</v>
      </c>
      <c r="Y107" s="16">
        <f t="shared" si="54"/>
        <v>0</v>
      </c>
      <c r="Z107" s="27">
        <v>68</v>
      </c>
      <c r="AA107" s="8">
        <f t="shared" si="55"/>
        <v>68</v>
      </c>
      <c r="AB107" s="26">
        <v>1</v>
      </c>
      <c r="AC107" s="7">
        <f t="shared" si="56"/>
        <v>6</v>
      </c>
      <c r="AD107" s="27">
        <v>2</v>
      </c>
      <c r="AE107" s="8">
        <f t="shared" si="57"/>
        <v>24</v>
      </c>
      <c r="AF107" s="25">
        <v>0</v>
      </c>
      <c r="AG107" s="8">
        <f t="shared" si="58"/>
        <v>0</v>
      </c>
      <c r="AH107" s="112">
        <f t="shared" si="59"/>
        <v>382</v>
      </c>
    </row>
    <row r="108" spans="2:34" ht="24" customHeight="1" x14ac:dyDescent="0.25">
      <c r="B108" s="6">
        <v>104</v>
      </c>
      <c r="C108" s="74" t="s">
        <v>59</v>
      </c>
      <c r="D108" s="24" t="s">
        <v>22</v>
      </c>
      <c r="E108" s="24" t="s">
        <v>21</v>
      </c>
      <c r="F108" s="26">
        <v>3</v>
      </c>
      <c r="G108" s="7">
        <f t="shared" si="45"/>
        <v>36</v>
      </c>
      <c r="H108" s="27">
        <v>17</v>
      </c>
      <c r="I108" s="8">
        <f t="shared" si="46"/>
        <v>34</v>
      </c>
      <c r="J108" s="21">
        <v>4</v>
      </c>
      <c r="K108" s="36">
        <f t="shared" si="47"/>
        <v>8</v>
      </c>
      <c r="L108" s="27">
        <v>4</v>
      </c>
      <c r="M108" s="8">
        <f t="shared" si="48"/>
        <v>40</v>
      </c>
      <c r="N108" s="26">
        <v>67</v>
      </c>
      <c r="O108" s="7">
        <f t="shared" si="49"/>
        <v>67</v>
      </c>
      <c r="P108" s="27">
        <v>5</v>
      </c>
      <c r="Q108" s="66">
        <f t="shared" si="50"/>
        <v>10</v>
      </c>
      <c r="R108" s="26">
        <v>2</v>
      </c>
      <c r="S108" s="7">
        <f t="shared" si="51"/>
        <v>40</v>
      </c>
      <c r="T108" s="27">
        <v>2</v>
      </c>
      <c r="U108" s="8">
        <f t="shared" si="52"/>
        <v>16</v>
      </c>
      <c r="V108" s="26">
        <v>24</v>
      </c>
      <c r="W108" s="8">
        <f t="shared" si="53"/>
        <v>72</v>
      </c>
      <c r="X108" s="26">
        <v>0</v>
      </c>
      <c r="Y108" s="16">
        <f t="shared" si="54"/>
        <v>0</v>
      </c>
      <c r="Z108" s="27">
        <v>0</v>
      </c>
      <c r="AA108" s="8">
        <f t="shared" si="55"/>
        <v>0</v>
      </c>
      <c r="AB108" s="26">
        <v>3</v>
      </c>
      <c r="AC108" s="7">
        <f t="shared" si="56"/>
        <v>18</v>
      </c>
      <c r="AD108" s="27">
        <v>1</v>
      </c>
      <c r="AE108" s="8">
        <f t="shared" si="57"/>
        <v>12</v>
      </c>
      <c r="AF108" s="25">
        <v>0</v>
      </c>
      <c r="AG108" s="8">
        <f t="shared" si="58"/>
        <v>0</v>
      </c>
      <c r="AH108" s="112">
        <f t="shared" si="59"/>
        <v>353</v>
      </c>
    </row>
    <row r="109" spans="2:34" ht="24" customHeight="1" x14ac:dyDescent="0.25">
      <c r="B109" s="6">
        <v>105</v>
      </c>
      <c r="C109" s="74" t="s">
        <v>62</v>
      </c>
      <c r="D109" s="24" t="s">
        <v>23</v>
      </c>
      <c r="E109" s="24" t="s">
        <v>21</v>
      </c>
      <c r="F109" s="26">
        <v>6</v>
      </c>
      <c r="G109" s="7">
        <f t="shared" si="45"/>
        <v>72</v>
      </c>
      <c r="H109" s="27">
        <v>64</v>
      </c>
      <c r="I109" s="8">
        <f t="shared" si="46"/>
        <v>128</v>
      </c>
      <c r="J109" s="21">
        <v>3</v>
      </c>
      <c r="K109" s="36">
        <f t="shared" si="47"/>
        <v>6</v>
      </c>
      <c r="L109" s="27">
        <v>5</v>
      </c>
      <c r="M109" s="8">
        <f t="shared" si="48"/>
        <v>50</v>
      </c>
      <c r="N109" s="26">
        <v>80</v>
      </c>
      <c r="O109" s="7">
        <f t="shared" si="49"/>
        <v>80</v>
      </c>
      <c r="P109" s="27">
        <v>38</v>
      </c>
      <c r="Q109" s="66">
        <f t="shared" si="50"/>
        <v>76</v>
      </c>
      <c r="R109" s="26">
        <v>1</v>
      </c>
      <c r="S109" s="7">
        <f t="shared" si="51"/>
        <v>20</v>
      </c>
      <c r="T109" s="27">
        <v>5</v>
      </c>
      <c r="U109" s="8">
        <f t="shared" si="52"/>
        <v>40</v>
      </c>
      <c r="V109" s="26">
        <v>26</v>
      </c>
      <c r="W109" s="8">
        <f t="shared" si="53"/>
        <v>78</v>
      </c>
      <c r="X109" s="26">
        <v>0</v>
      </c>
      <c r="Y109" s="16">
        <f t="shared" si="54"/>
        <v>0</v>
      </c>
      <c r="Z109" s="27">
        <v>124</v>
      </c>
      <c r="AA109" s="8">
        <f t="shared" si="55"/>
        <v>124</v>
      </c>
      <c r="AB109" s="26">
        <v>6</v>
      </c>
      <c r="AC109" s="7">
        <f t="shared" si="56"/>
        <v>36</v>
      </c>
      <c r="AD109" s="27">
        <v>4</v>
      </c>
      <c r="AE109" s="8">
        <f t="shared" si="57"/>
        <v>48</v>
      </c>
      <c r="AF109" s="25">
        <v>3</v>
      </c>
      <c r="AG109" s="8">
        <f t="shared" si="58"/>
        <v>45</v>
      </c>
      <c r="AH109" s="112">
        <f t="shared" si="59"/>
        <v>803</v>
      </c>
    </row>
    <row r="110" spans="2:34" ht="24" customHeight="1" x14ac:dyDescent="0.25">
      <c r="B110" s="6">
        <v>106</v>
      </c>
      <c r="C110" s="74" t="s">
        <v>152</v>
      </c>
      <c r="D110" s="24" t="s">
        <v>149</v>
      </c>
      <c r="E110" s="24" t="s">
        <v>29</v>
      </c>
      <c r="F110" s="26">
        <v>6</v>
      </c>
      <c r="G110" s="7">
        <f t="shared" si="45"/>
        <v>72</v>
      </c>
      <c r="H110" s="27">
        <v>27</v>
      </c>
      <c r="I110" s="8">
        <f t="shared" si="46"/>
        <v>54</v>
      </c>
      <c r="J110" s="21">
        <v>3</v>
      </c>
      <c r="K110" s="36">
        <f t="shared" si="47"/>
        <v>6</v>
      </c>
      <c r="L110" s="27">
        <v>5</v>
      </c>
      <c r="M110" s="8">
        <f t="shared" si="48"/>
        <v>50</v>
      </c>
      <c r="N110" s="26">
        <v>65</v>
      </c>
      <c r="O110" s="7">
        <f t="shared" si="49"/>
        <v>65</v>
      </c>
      <c r="P110" s="27">
        <v>49</v>
      </c>
      <c r="Q110" s="66">
        <f t="shared" si="50"/>
        <v>98</v>
      </c>
      <c r="R110" s="26">
        <v>1</v>
      </c>
      <c r="S110" s="7">
        <f t="shared" si="51"/>
        <v>20</v>
      </c>
      <c r="T110" s="27">
        <v>6</v>
      </c>
      <c r="U110" s="8">
        <f t="shared" si="52"/>
        <v>48</v>
      </c>
      <c r="V110" s="26">
        <v>10</v>
      </c>
      <c r="W110" s="8">
        <f t="shared" si="53"/>
        <v>30</v>
      </c>
      <c r="X110" s="26">
        <v>79</v>
      </c>
      <c r="Y110" s="16">
        <f t="shared" si="54"/>
        <v>79</v>
      </c>
      <c r="Z110" s="27">
        <v>130</v>
      </c>
      <c r="AA110" s="8">
        <f t="shared" si="55"/>
        <v>130</v>
      </c>
      <c r="AB110" s="26">
        <v>9</v>
      </c>
      <c r="AC110" s="7">
        <f t="shared" si="56"/>
        <v>54</v>
      </c>
      <c r="AD110" s="27">
        <v>0</v>
      </c>
      <c r="AE110" s="8">
        <f t="shared" si="57"/>
        <v>0</v>
      </c>
      <c r="AF110" s="25">
        <v>1</v>
      </c>
      <c r="AG110" s="8">
        <f t="shared" si="58"/>
        <v>15</v>
      </c>
      <c r="AH110" s="112">
        <f t="shared" si="59"/>
        <v>721</v>
      </c>
    </row>
    <row r="111" spans="2:34" ht="24" customHeight="1" x14ac:dyDescent="0.25">
      <c r="B111" s="6">
        <v>107</v>
      </c>
      <c r="C111" s="74" t="s">
        <v>110</v>
      </c>
      <c r="D111" s="24" t="s">
        <v>22</v>
      </c>
      <c r="E111" s="24" t="s">
        <v>21</v>
      </c>
      <c r="F111" s="26">
        <v>4</v>
      </c>
      <c r="G111" s="7">
        <f t="shared" si="45"/>
        <v>48</v>
      </c>
      <c r="H111" s="27">
        <v>21</v>
      </c>
      <c r="I111" s="8">
        <f t="shared" si="46"/>
        <v>42</v>
      </c>
      <c r="J111" s="21">
        <v>3</v>
      </c>
      <c r="K111" s="36">
        <f t="shared" si="47"/>
        <v>6</v>
      </c>
      <c r="L111" s="27">
        <v>0</v>
      </c>
      <c r="M111" s="8">
        <f t="shared" si="48"/>
        <v>0</v>
      </c>
      <c r="N111" s="26">
        <v>83</v>
      </c>
      <c r="O111" s="7">
        <f t="shared" si="49"/>
        <v>83</v>
      </c>
      <c r="P111" s="27">
        <v>34</v>
      </c>
      <c r="Q111" s="66">
        <f t="shared" si="50"/>
        <v>68</v>
      </c>
      <c r="R111" s="26">
        <v>0</v>
      </c>
      <c r="S111" s="7">
        <f t="shared" si="51"/>
        <v>0</v>
      </c>
      <c r="T111" s="27">
        <v>3</v>
      </c>
      <c r="U111" s="8">
        <f t="shared" si="52"/>
        <v>24</v>
      </c>
      <c r="V111" s="26">
        <v>21</v>
      </c>
      <c r="W111" s="8">
        <f t="shared" si="53"/>
        <v>63</v>
      </c>
      <c r="X111" s="26">
        <v>124</v>
      </c>
      <c r="Y111" s="16">
        <f t="shared" si="54"/>
        <v>124</v>
      </c>
      <c r="Z111" s="27">
        <v>57</v>
      </c>
      <c r="AA111" s="8">
        <f t="shared" si="55"/>
        <v>57</v>
      </c>
      <c r="AB111" s="26">
        <v>4</v>
      </c>
      <c r="AC111" s="7">
        <f t="shared" si="56"/>
        <v>24</v>
      </c>
      <c r="AD111" s="27">
        <v>0</v>
      </c>
      <c r="AE111" s="8">
        <f t="shared" si="57"/>
        <v>0</v>
      </c>
      <c r="AF111" s="25">
        <v>1</v>
      </c>
      <c r="AG111" s="8">
        <f t="shared" si="58"/>
        <v>15</v>
      </c>
      <c r="AH111" s="112">
        <f t="shared" si="59"/>
        <v>554</v>
      </c>
    </row>
    <row r="112" spans="2:34" ht="24" customHeight="1" x14ac:dyDescent="0.25">
      <c r="B112" s="6">
        <v>108</v>
      </c>
      <c r="C112" s="74" t="s">
        <v>158</v>
      </c>
      <c r="D112" s="24" t="s">
        <v>149</v>
      </c>
      <c r="E112" s="24" t="s">
        <v>30</v>
      </c>
      <c r="F112" s="26">
        <v>5</v>
      </c>
      <c r="G112" s="7">
        <f t="shared" si="45"/>
        <v>60</v>
      </c>
      <c r="H112" s="27">
        <v>34</v>
      </c>
      <c r="I112" s="8">
        <f t="shared" si="46"/>
        <v>68</v>
      </c>
      <c r="J112" s="21">
        <v>2</v>
      </c>
      <c r="K112" s="36">
        <f t="shared" si="47"/>
        <v>4</v>
      </c>
      <c r="L112" s="27">
        <v>5</v>
      </c>
      <c r="M112" s="8">
        <f t="shared" si="48"/>
        <v>50</v>
      </c>
      <c r="N112" s="26">
        <v>20</v>
      </c>
      <c r="O112" s="7">
        <f t="shared" si="49"/>
        <v>20</v>
      </c>
      <c r="P112" s="27">
        <v>36</v>
      </c>
      <c r="Q112" s="66">
        <f t="shared" si="50"/>
        <v>72</v>
      </c>
      <c r="R112" s="26">
        <v>2</v>
      </c>
      <c r="S112" s="7">
        <f t="shared" si="51"/>
        <v>40</v>
      </c>
      <c r="T112" s="27">
        <v>3</v>
      </c>
      <c r="U112" s="8">
        <f t="shared" si="52"/>
        <v>24</v>
      </c>
      <c r="V112" s="26">
        <v>21</v>
      </c>
      <c r="W112" s="8">
        <f t="shared" si="53"/>
        <v>63</v>
      </c>
      <c r="X112" s="26">
        <v>0</v>
      </c>
      <c r="Y112" s="16">
        <f t="shared" si="54"/>
        <v>0</v>
      </c>
      <c r="Z112" s="27">
        <v>129</v>
      </c>
      <c r="AA112" s="8">
        <f t="shared" si="55"/>
        <v>129</v>
      </c>
      <c r="AB112" s="26">
        <v>0</v>
      </c>
      <c r="AC112" s="7">
        <f t="shared" si="56"/>
        <v>0</v>
      </c>
      <c r="AD112" s="27">
        <v>0</v>
      </c>
      <c r="AE112" s="8">
        <f t="shared" si="57"/>
        <v>0</v>
      </c>
      <c r="AF112" s="25">
        <v>1</v>
      </c>
      <c r="AG112" s="8">
        <f t="shared" si="58"/>
        <v>15</v>
      </c>
      <c r="AH112" s="112">
        <f t="shared" si="59"/>
        <v>545</v>
      </c>
    </row>
    <row r="113" spans="2:34" ht="24" customHeight="1" x14ac:dyDescent="0.25">
      <c r="B113" s="6">
        <v>109</v>
      </c>
      <c r="C113" s="74" t="s">
        <v>157</v>
      </c>
      <c r="D113" s="24" t="s">
        <v>149</v>
      </c>
      <c r="E113" s="24" t="s">
        <v>30</v>
      </c>
      <c r="F113" s="26">
        <v>2</v>
      </c>
      <c r="G113" s="7">
        <f t="shared" si="45"/>
        <v>24</v>
      </c>
      <c r="H113" s="27">
        <v>36</v>
      </c>
      <c r="I113" s="8">
        <f t="shared" si="46"/>
        <v>72</v>
      </c>
      <c r="J113" s="21">
        <v>1</v>
      </c>
      <c r="K113" s="36">
        <f t="shared" si="47"/>
        <v>2</v>
      </c>
      <c r="L113" s="27">
        <v>7</v>
      </c>
      <c r="M113" s="8">
        <f t="shared" si="48"/>
        <v>70</v>
      </c>
      <c r="N113" s="26">
        <v>60</v>
      </c>
      <c r="O113" s="7">
        <f t="shared" si="49"/>
        <v>60</v>
      </c>
      <c r="P113" s="27">
        <v>33</v>
      </c>
      <c r="Q113" s="66">
        <f t="shared" si="50"/>
        <v>66</v>
      </c>
      <c r="R113" s="26">
        <v>0</v>
      </c>
      <c r="S113" s="7">
        <f t="shared" si="51"/>
        <v>0</v>
      </c>
      <c r="T113" s="27">
        <v>6</v>
      </c>
      <c r="U113" s="8">
        <f t="shared" si="52"/>
        <v>48</v>
      </c>
      <c r="V113" s="26">
        <v>16</v>
      </c>
      <c r="W113" s="8">
        <f t="shared" si="53"/>
        <v>48</v>
      </c>
      <c r="X113" s="26">
        <v>0</v>
      </c>
      <c r="Y113" s="16">
        <f t="shared" si="54"/>
        <v>0</v>
      </c>
      <c r="Z113" s="27">
        <v>117</v>
      </c>
      <c r="AA113" s="8">
        <f t="shared" si="55"/>
        <v>117</v>
      </c>
      <c r="AB113" s="26">
        <v>18</v>
      </c>
      <c r="AC113" s="7">
        <f t="shared" si="56"/>
        <v>108</v>
      </c>
      <c r="AD113" s="27">
        <v>1</v>
      </c>
      <c r="AE113" s="8">
        <f t="shared" si="57"/>
        <v>12</v>
      </c>
      <c r="AF113" s="25">
        <v>3</v>
      </c>
      <c r="AG113" s="8">
        <f t="shared" si="58"/>
        <v>45</v>
      </c>
      <c r="AH113" s="112">
        <f t="shared" si="59"/>
        <v>672</v>
      </c>
    </row>
    <row r="114" spans="2:34" ht="24" customHeight="1" x14ac:dyDescent="0.25">
      <c r="B114" s="6">
        <v>110</v>
      </c>
      <c r="C114" s="74" t="s">
        <v>73</v>
      </c>
      <c r="D114" s="24" t="s">
        <v>27</v>
      </c>
      <c r="E114" s="24" t="s">
        <v>20</v>
      </c>
      <c r="F114" s="26">
        <v>1</v>
      </c>
      <c r="G114" s="7">
        <f t="shared" si="45"/>
        <v>12</v>
      </c>
      <c r="H114" s="27">
        <v>47</v>
      </c>
      <c r="I114" s="8">
        <f t="shared" si="46"/>
        <v>94</v>
      </c>
      <c r="J114" s="21">
        <v>0</v>
      </c>
      <c r="K114" s="36">
        <f t="shared" si="47"/>
        <v>0</v>
      </c>
      <c r="L114" s="27">
        <v>4</v>
      </c>
      <c r="M114" s="8">
        <f t="shared" si="48"/>
        <v>40</v>
      </c>
      <c r="N114" s="26">
        <v>56</v>
      </c>
      <c r="O114" s="7">
        <f t="shared" si="49"/>
        <v>56</v>
      </c>
      <c r="P114" s="27">
        <v>16</v>
      </c>
      <c r="Q114" s="66">
        <f t="shared" si="50"/>
        <v>32</v>
      </c>
      <c r="R114" s="26">
        <v>5</v>
      </c>
      <c r="S114" s="7">
        <f t="shared" si="51"/>
        <v>100</v>
      </c>
      <c r="T114" s="27">
        <v>2</v>
      </c>
      <c r="U114" s="8">
        <f t="shared" si="52"/>
        <v>16</v>
      </c>
      <c r="V114" s="26">
        <v>23</v>
      </c>
      <c r="W114" s="8">
        <f t="shared" si="53"/>
        <v>69</v>
      </c>
      <c r="X114" s="26">
        <v>0</v>
      </c>
      <c r="Y114" s="16">
        <f t="shared" si="54"/>
        <v>0</v>
      </c>
      <c r="Z114" s="27">
        <v>118</v>
      </c>
      <c r="AA114" s="8">
        <f t="shared" si="55"/>
        <v>118</v>
      </c>
      <c r="AB114" s="26">
        <v>1</v>
      </c>
      <c r="AC114" s="7">
        <f t="shared" si="56"/>
        <v>6</v>
      </c>
      <c r="AD114" s="27">
        <v>0</v>
      </c>
      <c r="AE114" s="8">
        <f t="shared" si="57"/>
        <v>0</v>
      </c>
      <c r="AF114" s="25">
        <v>1</v>
      </c>
      <c r="AG114" s="8">
        <f t="shared" si="58"/>
        <v>15</v>
      </c>
      <c r="AH114" s="112">
        <f t="shared" si="59"/>
        <v>558</v>
      </c>
    </row>
    <row r="115" spans="2:34" ht="24" customHeight="1" x14ac:dyDescent="0.25">
      <c r="B115" s="6">
        <v>111</v>
      </c>
      <c r="C115" s="74" t="s">
        <v>93</v>
      </c>
      <c r="D115" s="24" t="s">
        <v>23</v>
      </c>
      <c r="E115" s="24" t="s">
        <v>21</v>
      </c>
      <c r="F115" s="26">
        <v>3</v>
      </c>
      <c r="G115" s="7">
        <f t="shared" si="45"/>
        <v>36</v>
      </c>
      <c r="H115" s="27">
        <v>18</v>
      </c>
      <c r="I115" s="8">
        <f t="shared" si="46"/>
        <v>36</v>
      </c>
      <c r="J115" s="21">
        <v>0</v>
      </c>
      <c r="K115" s="36">
        <f t="shared" si="47"/>
        <v>0</v>
      </c>
      <c r="L115" s="27">
        <v>4</v>
      </c>
      <c r="M115" s="8">
        <f t="shared" si="48"/>
        <v>40</v>
      </c>
      <c r="N115" s="26">
        <v>20</v>
      </c>
      <c r="O115" s="7">
        <f t="shared" si="49"/>
        <v>20</v>
      </c>
      <c r="P115" s="27">
        <v>41</v>
      </c>
      <c r="Q115" s="66">
        <f t="shared" si="50"/>
        <v>82</v>
      </c>
      <c r="R115" s="26">
        <v>0</v>
      </c>
      <c r="S115" s="7">
        <f t="shared" si="51"/>
        <v>0</v>
      </c>
      <c r="T115" s="27">
        <v>4</v>
      </c>
      <c r="U115" s="8">
        <f t="shared" si="52"/>
        <v>32</v>
      </c>
      <c r="V115" s="26">
        <v>20</v>
      </c>
      <c r="W115" s="8">
        <f t="shared" si="53"/>
        <v>60</v>
      </c>
      <c r="X115" s="26">
        <v>0</v>
      </c>
      <c r="Y115" s="16">
        <f t="shared" si="54"/>
        <v>0</v>
      </c>
      <c r="Z115" s="27">
        <v>136</v>
      </c>
      <c r="AA115" s="8">
        <f t="shared" si="55"/>
        <v>136</v>
      </c>
      <c r="AB115" s="26">
        <v>1</v>
      </c>
      <c r="AC115" s="7">
        <f t="shared" si="56"/>
        <v>6</v>
      </c>
      <c r="AD115" s="27">
        <v>4</v>
      </c>
      <c r="AE115" s="8">
        <f t="shared" si="57"/>
        <v>48</v>
      </c>
      <c r="AF115" s="25">
        <v>0</v>
      </c>
      <c r="AG115" s="8">
        <f t="shared" si="58"/>
        <v>0</v>
      </c>
      <c r="AH115" s="112">
        <f t="shared" si="59"/>
        <v>496</v>
      </c>
    </row>
    <row r="116" spans="2:34" ht="24" customHeight="1" x14ac:dyDescent="0.25">
      <c r="B116" s="6">
        <v>112</v>
      </c>
      <c r="C116" s="74" t="s">
        <v>170</v>
      </c>
      <c r="D116" s="24" t="s">
        <v>149</v>
      </c>
      <c r="E116" s="24" t="s">
        <v>168</v>
      </c>
      <c r="F116" s="26">
        <v>1</v>
      </c>
      <c r="G116" s="7">
        <f t="shared" si="45"/>
        <v>12</v>
      </c>
      <c r="H116" s="27">
        <v>14</v>
      </c>
      <c r="I116" s="8">
        <f t="shared" si="46"/>
        <v>28</v>
      </c>
      <c r="J116" s="21">
        <v>0</v>
      </c>
      <c r="K116" s="36">
        <f t="shared" si="47"/>
        <v>0</v>
      </c>
      <c r="L116" s="27">
        <v>2</v>
      </c>
      <c r="M116" s="8">
        <f t="shared" si="48"/>
        <v>20</v>
      </c>
      <c r="N116" s="26">
        <v>30</v>
      </c>
      <c r="O116" s="7">
        <f t="shared" si="49"/>
        <v>30</v>
      </c>
      <c r="P116" s="27">
        <v>15</v>
      </c>
      <c r="Q116" s="66">
        <f t="shared" si="50"/>
        <v>30</v>
      </c>
      <c r="R116" s="26">
        <v>0</v>
      </c>
      <c r="S116" s="7">
        <f t="shared" si="51"/>
        <v>0</v>
      </c>
      <c r="T116" s="27">
        <v>4</v>
      </c>
      <c r="U116" s="8">
        <f t="shared" si="52"/>
        <v>32</v>
      </c>
      <c r="V116" s="40">
        <v>0</v>
      </c>
      <c r="W116" s="41">
        <f t="shared" si="53"/>
        <v>0</v>
      </c>
      <c r="X116" s="26">
        <v>140</v>
      </c>
      <c r="Y116" s="16">
        <f t="shared" si="54"/>
        <v>140</v>
      </c>
      <c r="Z116" s="27">
        <v>0</v>
      </c>
      <c r="AA116" s="8">
        <f t="shared" si="55"/>
        <v>0</v>
      </c>
      <c r="AB116" s="40">
        <v>0</v>
      </c>
      <c r="AC116" s="42">
        <f t="shared" si="56"/>
        <v>0</v>
      </c>
      <c r="AD116" s="27">
        <v>3</v>
      </c>
      <c r="AE116" s="8">
        <f t="shared" si="57"/>
        <v>36</v>
      </c>
      <c r="AF116" s="113">
        <v>0</v>
      </c>
      <c r="AG116" s="41">
        <f t="shared" si="58"/>
        <v>0</v>
      </c>
      <c r="AH116" s="112">
        <f t="shared" si="59"/>
        <v>328</v>
      </c>
    </row>
    <row r="117" spans="2:34" ht="24" customHeight="1" x14ac:dyDescent="0.25">
      <c r="B117" s="6">
        <v>113</v>
      </c>
      <c r="C117" s="74" t="s">
        <v>74</v>
      </c>
      <c r="D117" s="24" t="s">
        <v>149</v>
      </c>
      <c r="E117" s="24" t="s">
        <v>30</v>
      </c>
      <c r="F117" s="26">
        <v>0</v>
      </c>
      <c r="G117" s="7">
        <f t="shared" si="45"/>
        <v>0</v>
      </c>
      <c r="H117" s="27">
        <v>10</v>
      </c>
      <c r="I117" s="8">
        <f t="shared" si="46"/>
        <v>20</v>
      </c>
      <c r="J117" s="21">
        <v>0</v>
      </c>
      <c r="K117" s="36">
        <f t="shared" si="47"/>
        <v>0</v>
      </c>
      <c r="L117" s="27">
        <v>5</v>
      </c>
      <c r="M117" s="8">
        <f t="shared" si="48"/>
        <v>50</v>
      </c>
      <c r="N117" s="26">
        <v>48</v>
      </c>
      <c r="O117" s="7">
        <f t="shared" si="49"/>
        <v>48</v>
      </c>
      <c r="P117" s="27">
        <v>13</v>
      </c>
      <c r="Q117" s="66">
        <f t="shared" si="50"/>
        <v>26</v>
      </c>
      <c r="R117" s="26">
        <v>0</v>
      </c>
      <c r="S117" s="7">
        <f t="shared" si="51"/>
        <v>0</v>
      </c>
      <c r="T117" s="27">
        <v>0</v>
      </c>
      <c r="U117" s="8">
        <f t="shared" si="52"/>
        <v>0</v>
      </c>
      <c r="V117" s="26">
        <v>5</v>
      </c>
      <c r="W117" s="8">
        <f t="shared" si="53"/>
        <v>15</v>
      </c>
      <c r="X117" s="26">
        <v>0</v>
      </c>
      <c r="Y117" s="16">
        <f t="shared" si="54"/>
        <v>0</v>
      </c>
      <c r="Z117" s="27">
        <v>80</v>
      </c>
      <c r="AA117" s="8">
        <f t="shared" si="55"/>
        <v>80</v>
      </c>
      <c r="AB117" s="26">
        <v>7</v>
      </c>
      <c r="AC117" s="7">
        <f t="shared" si="56"/>
        <v>42</v>
      </c>
      <c r="AD117" s="27">
        <v>1</v>
      </c>
      <c r="AE117" s="8">
        <f t="shared" si="57"/>
        <v>12</v>
      </c>
      <c r="AF117" s="25">
        <v>0</v>
      </c>
      <c r="AG117" s="8">
        <f t="shared" si="58"/>
        <v>0</v>
      </c>
      <c r="AH117" s="112">
        <f t="shared" si="59"/>
        <v>293</v>
      </c>
    </row>
    <row r="118" spans="2:34" ht="24" customHeight="1" x14ac:dyDescent="0.25">
      <c r="B118" s="6">
        <v>114</v>
      </c>
      <c r="C118" s="74" t="s">
        <v>148</v>
      </c>
      <c r="D118" s="24" t="s">
        <v>144</v>
      </c>
      <c r="E118" s="24" t="s">
        <v>20</v>
      </c>
      <c r="F118" s="26">
        <v>1</v>
      </c>
      <c r="G118" s="7">
        <f t="shared" si="45"/>
        <v>12</v>
      </c>
      <c r="H118" s="27">
        <v>1</v>
      </c>
      <c r="I118" s="8">
        <f t="shared" si="46"/>
        <v>2</v>
      </c>
      <c r="J118" s="21">
        <v>0</v>
      </c>
      <c r="K118" s="36">
        <f t="shared" si="47"/>
        <v>0</v>
      </c>
      <c r="L118" s="27">
        <v>4</v>
      </c>
      <c r="M118" s="8">
        <f t="shared" si="48"/>
        <v>40</v>
      </c>
      <c r="N118" s="26">
        <v>5</v>
      </c>
      <c r="O118" s="7">
        <f t="shared" si="49"/>
        <v>5</v>
      </c>
      <c r="P118" s="27">
        <v>15</v>
      </c>
      <c r="Q118" s="66">
        <f t="shared" si="50"/>
        <v>30</v>
      </c>
      <c r="R118" s="26">
        <v>1</v>
      </c>
      <c r="S118" s="7">
        <f t="shared" si="51"/>
        <v>20</v>
      </c>
      <c r="T118" s="27">
        <v>2</v>
      </c>
      <c r="U118" s="8">
        <f t="shared" si="52"/>
        <v>16</v>
      </c>
      <c r="V118" s="26">
        <v>20</v>
      </c>
      <c r="W118" s="8">
        <f t="shared" si="53"/>
        <v>60</v>
      </c>
      <c r="X118" s="26">
        <v>75</v>
      </c>
      <c r="Y118" s="16">
        <f t="shared" si="54"/>
        <v>75</v>
      </c>
      <c r="Z118" s="27">
        <v>0</v>
      </c>
      <c r="AA118" s="8">
        <f t="shared" si="55"/>
        <v>0</v>
      </c>
      <c r="AB118" s="26">
        <v>0</v>
      </c>
      <c r="AC118" s="7">
        <f t="shared" si="56"/>
        <v>0</v>
      </c>
      <c r="AD118" s="27">
        <v>0</v>
      </c>
      <c r="AE118" s="8">
        <f t="shared" si="57"/>
        <v>0</v>
      </c>
      <c r="AF118" s="25">
        <v>0</v>
      </c>
      <c r="AG118" s="8">
        <f t="shared" si="58"/>
        <v>0</v>
      </c>
      <c r="AH118" s="112">
        <f t="shared" si="59"/>
        <v>260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22">
        <v>0</v>
      </c>
      <c r="K119" s="37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K5:K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45B2-56A5-4502-9AA3-E85FB7B1436B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J6" sqref="J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58" t="s">
        <v>6</v>
      </c>
      <c r="M2" s="158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57" t="s">
        <v>13</v>
      </c>
      <c r="M3" s="157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83" t="s">
        <v>3</v>
      </c>
      <c r="M4" s="84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113</v>
      </c>
      <c r="D5" s="23" t="s">
        <v>27</v>
      </c>
      <c r="E5" s="23" t="s">
        <v>21</v>
      </c>
      <c r="F5" s="71">
        <v>8</v>
      </c>
      <c r="G5" s="102">
        <f t="shared" ref="G5:G36" si="0">F5*12</f>
        <v>96</v>
      </c>
      <c r="H5" s="72">
        <v>68</v>
      </c>
      <c r="I5" s="101">
        <f t="shared" ref="I5:I36" si="1">H5*2</f>
        <v>136</v>
      </c>
      <c r="J5" s="71">
        <v>60</v>
      </c>
      <c r="K5" s="102">
        <f t="shared" ref="K5:K36" si="2">J5*2</f>
        <v>120</v>
      </c>
      <c r="L5" s="63">
        <v>14</v>
      </c>
      <c r="M5" s="104">
        <f t="shared" ref="M5:M36" si="3">L5*10</f>
        <v>140</v>
      </c>
      <c r="N5" s="71">
        <v>157</v>
      </c>
      <c r="O5" s="102">
        <f t="shared" ref="O5:O36" si="4">N5</f>
        <v>157</v>
      </c>
      <c r="P5" s="72">
        <v>58</v>
      </c>
      <c r="Q5" s="65">
        <f t="shared" ref="Q5:Q36" si="5">P5*2</f>
        <v>116</v>
      </c>
      <c r="R5" s="71">
        <v>5</v>
      </c>
      <c r="S5" s="102">
        <f t="shared" ref="S5:S36" si="6">R5*20</f>
        <v>100</v>
      </c>
      <c r="T5" s="72">
        <v>6</v>
      </c>
      <c r="U5" s="101">
        <f t="shared" ref="U5:U36" si="7">T5*8</f>
        <v>48</v>
      </c>
      <c r="V5" s="71">
        <v>58</v>
      </c>
      <c r="W5" s="101">
        <f t="shared" ref="W5:W36" si="8">V5*3</f>
        <v>174</v>
      </c>
      <c r="X5" s="71">
        <v>130</v>
      </c>
      <c r="Y5" s="68">
        <f t="shared" ref="Y5:Y36" si="9">X5</f>
        <v>130</v>
      </c>
      <c r="Z5" s="72">
        <v>134</v>
      </c>
      <c r="AA5" s="101">
        <f t="shared" ref="AA5:AA36" si="10">Z5</f>
        <v>134</v>
      </c>
      <c r="AB5" s="71">
        <v>11</v>
      </c>
      <c r="AC5" s="102">
        <f t="shared" ref="AC5:AC36" si="11">AB5*6</f>
        <v>66</v>
      </c>
      <c r="AD5" s="72">
        <v>7</v>
      </c>
      <c r="AE5" s="101">
        <f t="shared" ref="AE5:AE36" si="12">AD5*12</f>
        <v>84</v>
      </c>
      <c r="AF5" s="73">
        <v>1</v>
      </c>
      <c r="AG5" s="101">
        <f t="shared" ref="AG5:AG36" si="13">AF5*15</f>
        <v>15</v>
      </c>
      <c r="AH5" s="111">
        <f t="shared" ref="AH5:AH36" si="14">G5+I5+K5+M5+O5+Q5+S5+U5+W5+Y5+AA5+AC5+AE5+AG5</f>
        <v>1516</v>
      </c>
    </row>
    <row r="6" spans="2:37" s="2" customFormat="1" ht="24" customHeight="1" x14ac:dyDescent="0.25">
      <c r="B6" s="6">
        <v>2</v>
      </c>
      <c r="C6" s="74" t="s">
        <v>95</v>
      </c>
      <c r="D6" s="24" t="s">
        <v>22</v>
      </c>
      <c r="E6" s="24" t="s">
        <v>21</v>
      </c>
      <c r="F6" s="26">
        <v>7</v>
      </c>
      <c r="G6" s="7">
        <f t="shared" si="0"/>
        <v>84</v>
      </c>
      <c r="H6" s="27">
        <v>57</v>
      </c>
      <c r="I6" s="8">
        <f t="shared" si="1"/>
        <v>114</v>
      </c>
      <c r="J6" s="26">
        <v>40</v>
      </c>
      <c r="K6" s="7">
        <f t="shared" si="2"/>
        <v>80</v>
      </c>
      <c r="L6" s="19">
        <v>14</v>
      </c>
      <c r="M6" s="33">
        <f t="shared" si="3"/>
        <v>140</v>
      </c>
      <c r="N6" s="26">
        <v>140</v>
      </c>
      <c r="O6" s="7">
        <f t="shared" si="4"/>
        <v>140</v>
      </c>
      <c r="P6" s="27">
        <v>62</v>
      </c>
      <c r="Q6" s="66">
        <f t="shared" si="5"/>
        <v>124</v>
      </c>
      <c r="R6" s="26">
        <v>3</v>
      </c>
      <c r="S6" s="7">
        <f t="shared" si="6"/>
        <v>60</v>
      </c>
      <c r="T6" s="27">
        <v>8</v>
      </c>
      <c r="U6" s="8">
        <f t="shared" si="7"/>
        <v>64</v>
      </c>
      <c r="V6" s="26">
        <v>49</v>
      </c>
      <c r="W6" s="8">
        <f t="shared" si="8"/>
        <v>147</v>
      </c>
      <c r="X6" s="26">
        <v>129</v>
      </c>
      <c r="Y6" s="16">
        <f t="shared" si="9"/>
        <v>129</v>
      </c>
      <c r="Z6" s="27">
        <v>121</v>
      </c>
      <c r="AA6" s="8">
        <f t="shared" si="10"/>
        <v>121</v>
      </c>
      <c r="AB6" s="26">
        <v>22</v>
      </c>
      <c r="AC6" s="7">
        <f t="shared" si="11"/>
        <v>132</v>
      </c>
      <c r="AD6" s="27">
        <v>3</v>
      </c>
      <c r="AE6" s="8">
        <f t="shared" si="12"/>
        <v>36</v>
      </c>
      <c r="AF6" s="25">
        <v>2</v>
      </c>
      <c r="AG6" s="8">
        <f t="shared" si="13"/>
        <v>30</v>
      </c>
      <c r="AH6" s="112">
        <f t="shared" si="14"/>
        <v>1401</v>
      </c>
    </row>
    <row r="7" spans="2:37" s="2" customFormat="1" ht="24" customHeight="1" x14ac:dyDescent="0.25">
      <c r="B7" s="6">
        <v>3</v>
      </c>
      <c r="C7" s="74" t="s">
        <v>94</v>
      </c>
      <c r="D7" s="24" t="s">
        <v>22</v>
      </c>
      <c r="E7" s="24" t="s">
        <v>21</v>
      </c>
      <c r="F7" s="26">
        <v>5</v>
      </c>
      <c r="G7" s="7">
        <f t="shared" si="0"/>
        <v>60</v>
      </c>
      <c r="H7" s="27">
        <v>58</v>
      </c>
      <c r="I7" s="8">
        <f t="shared" si="1"/>
        <v>116</v>
      </c>
      <c r="J7" s="26">
        <v>55</v>
      </c>
      <c r="K7" s="7">
        <f t="shared" si="2"/>
        <v>110</v>
      </c>
      <c r="L7" s="19">
        <v>13</v>
      </c>
      <c r="M7" s="33">
        <f t="shared" si="3"/>
        <v>130</v>
      </c>
      <c r="N7" s="26">
        <v>146</v>
      </c>
      <c r="O7" s="7">
        <f t="shared" si="4"/>
        <v>146</v>
      </c>
      <c r="P7" s="27">
        <v>56</v>
      </c>
      <c r="Q7" s="66">
        <f t="shared" si="5"/>
        <v>112</v>
      </c>
      <c r="R7" s="26">
        <v>3</v>
      </c>
      <c r="S7" s="7">
        <f t="shared" si="6"/>
        <v>60</v>
      </c>
      <c r="T7" s="27">
        <v>10</v>
      </c>
      <c r="U7" s="8">
        <f t="shared" si="7"/>
        <v>80</v>
      </c>
      <c r="V7" s="26">
        <v>57</v>
      </c>
      <c r="W7" s="8">
        <f t="shared" si="8"/>
        <v>171</v>
      </c>
      <c r="X7" s="26">
        <v>130</v>
      </c>
      <c r="Y7" s="16">
        <f t="shared" si="9"/>
        <v>130</v>
      </c>
      <c r="Z7" s="27">
        <v>149</v>
      </c>
      <c r="AA7" s="8">
        <f t="shared" si="10"/>
        <v>149</v>
      </c>
      <c r="AB7" s="26">
        <v>22</v>
      </c>
      <c r="AC7" s="7">
        <f t="shared" si="11"/>
        <v>132</v>
      </c>
      <c r="AD7" s="27">
        <v>5</v>
      </c>
      <c r="AE7" s="8">
        <f t="shared" si="12"/>
        <v>60</v>
      </c>
      <c r="AF7" s="25">
        <v>1</v>
      </c>
      <c r="AG7" s="8">
        <f t="shared" si="13"/>
        <v>15</v>
      </c>
      <c r="AH7" s="112">
        <f t="shared" si="14"/>
        <v>1471</v>
      </c>
    </row>
    <row r="8" spans="2:37" s="9" customFormat="1" ht="24" customHeight="1" x14ac:dyDescent="0.25">
      <c r="B8" s="6">
        <v>4</v>
      </c>
      <c r="C8" s="115" t="s">
        <v>51</v>
      </c>
      <c r="D8" s="24" t="s">
        <v>27</v>
      </c>
      <c r="E8" s="24" t="s">
        <v>21</v>
      </c>
      <c r="F8" s="26">
        <v>7</v>
      </c>
      <c r="G8" s="7">
        <f t="shared" si="0"/>
        <v>84</v>
      </c>
      <c r="H8" s="27">
        <v>72</v>
      </c>
      <c r="I8" s="8">
        <f t="shared" si="1"/>
        <v>144</v>
      </c>
      <c r="J8" s="26">
        <v>50</v>
      </c>
      <c r="K8" s="7">
        <f t="shared" si="2"/>
        <v>100</v>
      </c>
      <c r="L8" s="19">
        <v>13</v>
      </c>
      <c r="M8" s="33">
        <f t="shared" si="3"/>
        <v>130</v>
      </c>
      <c r="N8" s="26">
        <v>132</v>
      </c>
      <c r="O8" s="7">
        <f t="shared" si="4"/>
        <v>132</v>
      </c>
      <c r="P8" s="27">
        <v>22</v>
      </c>
      <c r="Q8" s="66">
        <f t="shared" si="5"/>
        <v>44</v>
      </c>
      <c r="R8" s="26">
        <v>3</v>
      </c>
      <c r="S8" s="7">
        <f t="shared" si="6"/>
        <v>60</v>
      </c>
      <c r="T8" s="27">
        <v>6</v>
      </c>
      <c r="U8" s="8">
        <f t="shared" si="7"/>
        <v>48</v>
      </c>
      <c r="V8" s="26">
        <v>20</v>
      </c>
      <c r="W8" s="8">
        <f t="shared" si="8"/>
        <v>60</v>
      </c>
      <c r="X8" s="26">
        <v>128</v>
      </c>
      <c r="Y8" s="16">
        <f t="shared" si="9"/>
        <v>128</v>
      </c>
      <c r="Z8" s="27">
        <v>121</v>
      </c>
      <c r="AA8" s="8">
        <f t="shared" si="10"/>
        <v>121</v>
      </c>
      <c r="AB8" s="26">
        <v>9</v>
      </c>
      <c r="AC8" s="7">
        <f t="shared" si="11"/>
        <v>54</v>
      </c>
      <c r="AD8" s="27">
        <v>4</v>
      </c>
      <c r="AE8" s="8">
        <f t="shared" si="12"/>
        <v>48</v>
      </c>
      <c r="AF8" s="25">
        <v>1</v>
      </c>
      <c r="AG8" s="8">
        <f t="shared" si="13"/>
        <v>15</v>
      </c>
      <c r="AH8" s="112">
        <f t="shared" si="14"/>
        <v>1168</v>
      </c>
    </row>
    <row r="9" spans="2:37" s="2" customFormat="1" ht="24" customHeight="1" x14ac:dyDescent="0.25">
      <c r="B9" s="6">
        <v>5</v>
      </c>
      <c r="C9" s="74" t="s">
        <v>49</v>
      </c>
      <c r="D9" s="24" t="s">
        <v>27</v>
      </c>
      <c r="E9" s="24" t="s">
        <v>21</v>
      </c>
      <c r="F9" s="26">
        <v>7</v>
      </c>
      <c r="G9" s="7">
        <f t="shared" si="0"/>
        <v>84</v>
      </c>
      <c r="H9" s="27">
        <v>74</v>
      </c>
      <c r="I9" s="8">
        <f t="shared" si="1"/>
        <v>148</v>
      </c>
      <c r="J9" s="26">
        <v>26</v>
      </c>
      <c r="K9" s="7">
        <f t="shared" si="2"/>
        <v>52</v>
      </c>
      <c r="L9" s="19">
        <v>12</v>
      </c>
      <c r="M9" s="33">
        <f t="shared" si="3"/>
        <v>120</v>
      </c>
      <c r="N9" s="26">
        <v>150</v>
      </c>
      <c r="O9" s="7">
        <f t="shared" si="4"/>
        <v>150</v>
      </c>
      <c r="P9" s="27">
        <v>45</v>
      </c>
      <c r="Q9" s="66">
        <f t="shared" si="5"/>
        <v>90</v>
      </c>
      <c r="R9" s="26">
        <v>4</v>
      </c>
      <c r="S9" s="7">
        <f t="shared" si="6"/>
        <v>80</v>
      </c>
      <c r="T9" s="27">
        <v>7</v>
      </c>
      <c r="U9" s="8">
        <f t="shared" si="7"/>
        <v>56</v>
      </c>
      <c r="V9" s="26">
        <v>31</v>
      </c>
      <c r="W9" s="8">
        <f t="shared" si="8"/>
        <v>93</v>
      </c>
      <c r="X9" s="26">
        <v>136</v>
      </c>
      <c r="Y9" s="16">
        <f t="shared" si="9"/>
        <v>136</v>
      </c>
      <c r="Z9" s="27">
        <v>140</v>
      </c>
      <c r="AA9" s="8">
        <f t="shared" si="10"/>
        <v>140</v>
      </c>
      <c r="AB9" s="26">
        <v>13</v>
      </c>
      <c r="AC9" s="7">
        <f t="shared" si="11"/>
        <v>78</v>
      </c>
      <c r="AD9" s="27">
        <v>6</v>
      </c>
      <c r="AE9" s="8">
        <f t="shared" si="12"/>
        <v>72</v>
      </c>
      <c r="AF9" s="25">
        <v>2</v>
      </c>
      <c r="AG9" s="8">
        <f t="shared" si="13"/>
        <v>30</v>
      </c>
      <c r="AH9" s="112">
        <f t="shared" si="14"/>
        <v>1329</v>
      </c>
    </row>
    <row r="10" spans="2:37" s="2" customFormat="1" ht="24" customHeight="1" x14ac:dyDescent="0.25">
      <c r="B10" s="6">
        <v>6</v>
      </c>
      <c r="C10" s="35" t="s">
        <v>119</v>
      </c>
      <c r="D10" s="24" t="s">
        <v>27</v>
      </c>
      <c r="E10" s="24" t="s">
        <v>21</v>
      </c>
      <c r="F10" s="26">
        <v>5</v>
      </c>
      <c r="G10" s="7">
        <f t="shared" si="0"/>
        <v>60</v>
      </c>
      <c r="H10" s="27">
        <v>53</v>
      </c>
      <c r="I10" s="8">
        <f t="shared" si="1"/>
        <v>106</v>
      </c>
      <c r="J10" s="26">
        <v>33</v>
      </c>
      <c r="K10" s="7">
        <f t="shared" si="2"/>
        <v>66</v>
      </c>
      <c r="L10" s="19">
        <v>12</v>
      </c>
      <c r="M10" s="33">
        <f t="shared" si="3"/>
        <v>120</v>
      </c>
      <c r="N10" s="26">
        <v>126</v>
      </c>
      <c r="O10" s="7">
        <f t="shared" si="4"/>
        <v>126</v>
      </c>
      <c r="P10" s="27">
        <v>44</v>
      </c>
      <c r="Q10" s="66">
        <f t="shared" si="5"/>
        <v>88</v>
      </c>
      <c r="R10" s="26">
        <v>2</v>
      </c>
      <c r="S10" s="7">
        <f t="shared" si="6"/>
        <v>40</v>
      </c>
      <c r="T10" s="27">
        <v>6</v>
      </c>
      <c r="U10" s="8">
        <f t="shared" si="7"/>
        <v>48</v>
      </c>
      <c r="V10" s="26">
        <v>46</v>
      </c>
      <c r="W10" s="8">
        <f t="shared" si="8"/>
        <v>138</v>
      </c>
      <c r="X10" s="26">
        <v>87</v>
      </c>
      <c r="Y10" s="16">
        <f t="shared" si="9"/>
        <v>87</v>
      </c>
      <c r="Z10" s="27">
        <v>92</v>
      </c>
      <c r="AA10" s="8">
        <f t="shared" si="10"/>
        <v>92</v>
      </c>
      <c r="AB10" s="26">
        <v>12</v>
      </c>
      <c r="AC10" s="7">
        <f t="shared" si="11"/>
        <v>72</v>
      </c>
      <c r="AD10" s="27">
        <v>2</v>
      </c>
      <c r="AE10" s="8">
        <f t="shared" si="12"/>
        <v>24</v>
      </c>
      <c r="AF10" s="25">
        <v>2</v>
      </c>
      <c r="AG10" s="8">
        <f t="shared" si="13"/>
        <v>30</v>
      </c>
      <c r="AH10" s="112">
        <f t="shared" si="14"/>
        <v>1097</v>
      </c>
    </row>
    <row r="11" spans="2:37" s="2" customFormat="1" ht="24" customHeight="1" x14ac:dyDescent="0.25">
      <c r="B11" s="6">
        <v>7</v>
      </c>
      <c r="C11" s="74" t="s">
        <v>112</v>
      </c>
      <c r="D11" s="24" t="s">
        <v>27</v>
      </c>
      <c r="E11" s="24" t="s">
        <v>21</v>
      </c>
      <c r="F11" s="26">
        <v>8</v>
      </c>
      <c r="G11" s="7">
        <f t="shared" si="0"/>
        <v>96</v>
      </c>
      <c r="H11" s="27">
        <v>82</v>
      </c>
      <c r="I11" s="8">
        <f t="shared" si="1"/>
        <v>164</v>
      </c>
      <c r="J11" s="26">
        <v>58</v>
      </c>
      <c r="K11" s="7">
        <f t="shared" si="2"/>
        <v>116</v>
      </c>
      <c r="L11" s="19">
        <v>11</v>
      </c>
      <c r="M11" s="33">
        <f t="shared" si="3"/>
        <v>110</v>
      </c>
      <c r="N11" s="26">
        <v>165</v>
      </c>
      <c r="O11" s="7">
        <f t="shared" si="4"/>
        <v>165</v>
      </c>
      <c r="P11" s="27">
        <v>36</v>
      </c>
      <c r="Q11" s="66">
        <f t="shared" si="5"/>
        <v>72</v>
      </c>
      <c r="R11" s="26">
        <v>8</v>
      </c>
      <c r="S11" s="7">
        <f t="shared" si="6"/>
        <v>160</v>
      </c>
      <c r="T11" s="27">
        <v>10</v>
      </c>
      <c r="U11" s="8">
        <f t="shared" si="7"/>
        <v>80</v>
      </c>
      <c r="V11" s="26">
        <v>56</v>
      </c>
      <c r="W11" s="8">
        <f t="shared" si="8"/>
        <v>168</v>
      </c>
      <c r="X11" s="26">
        <v>127</v>
      </c>
      <c r="Y11" s="16">
        <f t="shared" si="9"/>
        <v>127</v>
      </c>
      <c r="Z11" s="27">
        <v>137</v>
      </c>
      <c r="AA11" s="8">
        <f t="shared" si="10"/>
        <v>137</v>
      </c>
      <c r="AB11" s="26">
        <v>18</v>
      </c>
      <c r="AC11" s="7">
        <f t="shared" si="11"/>
        <v>108</v>
      </c>
      <c r="AD11" s="27">
        <v>8</v>
      </c>
      <c r="AE11" s="8">
        <f t="shared" si="12"/>
        <v>96</v>
      </c>
      <c r="AF11" s="25">
        <v>8</v>
      </c>
      <c r="AG11" s="8">
        <f t="shared" si="13"/>
        <v>120</v>
      </c>
      <c r="AH11" s="112">
        <f t="shared" si="14"/>
        <v>1719</v>
      </c>
    </row>
    <row r="12" spans="2:37" s="2" customFormat="1" ht="24" customHeight="1" x14ac:dyDescent="0.25">
      <c r="B12" s="6">
        <v>8</v>
      </c>
      <c r="C12" s="74" t="s">
        <v>114</v>
      </c>
      <c r="D12" s="24" t="s">
        <v>27</v>
      </c>
      <c r="E12" s="24" t="s">
        <v>21</v>
      </c>
      <c r="F12" s="26">
        <v>13</v>
      </c>
      <c r="G12" s="7">
        <f t="shared" si="0"/>
        <v>156</v>
      </c>
      <c r="H12" s="27">
        <v>65</v>
      </c>
      <c r="I12" s="8">
        <f t="shared" si="1"/>
        <v>130</v>
      </c>
      <c r="J12" s="26">
        <v>32</v>
      </c>
      <c r="K12" s="7">
        <f t="shared" si="2"/>
        <v>64</v>
      </c>
      <c r="L12" s="19">
        <v>11</v>
      </c>
      <c r="M12" s="33">
        <f t="shared" si="3"/>
        <v>110</v>
      </c>
      <c r="N12" s="26">
        <v>115</v>
      </c>
      <c r="O12" s="7">
        <f t="shared" si="4"/>
        <v>115</v>
      </c>
      <c r="P12" s="27">
        <v>75</v>
      </c>
      <c r="Q12" s="66">
        <f t="shared" si="5"/>
        <v>150</v>
      </c>
      <c r="R12" s="26">
        <v>1</v>
      </c>
      <c r="S12" s="7">
        <f t="shared" si="6"/>
        <v>20</v>
      </c>
      <c r="T12" s="27">
        <v>10</v>
      </c>
      <c r="U12" s="8">
        <f t="shared" si="7"/>
        <v>80</v>
      </c>
      <c r="V12" s="26">
        <v>33</v>
      </c>
      <c r="W12" s="8">
        <f t="shared" si="8"/>
        <v>99</v>
      </c>
      <c r="X12" s="26">
        <v>130</v>
      </c>
      <c r="Y12" s="16">
        <f t="shared" si="9"/>
        <v>130</v>
      </c>
      <c r="Z12" s="27">
        <v>143</v>
      </c>
      <c r="AA12" s="8">
        <f t="shared" si="10"/>
        <v>143</v>
      </c>
      <c r="AB12" s="26">
        <v>23</v>
      </c>
      <c r="AC12" s="7">
        <f t="shared" si="11"/>
        <v>138</v>
      </c>
      <c r="AD12" s="27">
        <v>5</v>
      </c>
      <c r="AE12" s="8">
        <f t="shared" si="12"/>
        <v>60</v>
      </c>
      <c r="AF12" s="25">
        <v>2</v>
      </c>
      <c r="AG12" s="8">
        <f t="shared" si="13"/>
        <v>30</v>
      </c>
      <c r="AH12" s="112">
        <f t="shared" si="14"/>
        <v>1425</v>
      </c>
    </row>
    <row r="13" spans="2:37" s="2" customFormat="1" ht="24" customHeight="1" x14ac:dyDescent="0.25">
      <c r="B13" s="6">
        <v>9</v>
      </c>
      <c r="C13" s="74" t="s">
        <v>100</v>
      </c>
      <c r="D13" s="24" t="s">
        <v>22</v>
      </c>
      <c r="E13" s="24" t="s">
        <v>21</v>
      </c>
      <c r="F13" s="26">
        <v>10</v>
      </c>
      <c r="G13" s="7">
        <f t="shared" si="0"/>
        <v>120</v>
      </c>
      <c r="H13" s="27">
        <v>37</v>
      </c>
      <c r="I13" s="8">
        <f t="shared" si="1"/>
        <v>74</v>
      </c>
      <c r="J13" s="26">
        <v>47</v>
      </c>
      <c r="K13" s="7">
        <f t="shared" si="2"/>
        <v>94</v>
      </c>
      <c r="L13" s="19">
        <v>11</v>
      </c>
      <c r="M13" s="33">
        <f t="shared" si="3"/>
        <v>110</v>
      </c>
      <c r="N13" s="26">
        <v>128</v>
      </c>
      <c r="O13" s="7">
        <f t="shared" si="4"/>
        <v>128</v>
      </c>
      <c r="P13" s="27">
        <v>38</v>
      </c>
      <c r="Q13" s="66">
        <f t="shared" si="5"/>
        <v>76</v>
      </c>
      <c r="R13" s="26">
        <v>1</v>
      </c>
      <c r="S13" s="7">
        <f t="shared" si="6"/>
        <v>20</v>
      </c>
      <c r="T13" s="27">
        <v>3</v>
      </c>
      <c r="U13" s="8">
        <f t="shared" si="7"/>
        <v>24</v>
      </c>
      <c r="V13" s="26">
        <v>29</v>
      </c>
      <c r="W13" s="8">
        <f t="shared" si="8"/>
        <v>87</v>
      </c>
      <c r="X13" s="26">
        <v>102</v>
      </c>
      <c r="Y13" s="16">
        <f t="shared" si="9"/>
        <v>102</v>
      </c>
      <c r="Z13" s="27">
        <v>149</v>
      </c>
      <c r="AA13" s="8">
        <f t="shared" si="10"/>
        <v>149</v>
      </c>
      <c r="AB13" s="26">
        <v>10</v>
      </c>
      <c r="AC13" s="7">
        <f t="shared" si="11"/>
        <v>60</v>
      </c>
      <c r="AD13" s="27">
        <v>4</v>
      </c>
      <c r="AE13" s="8">
        <f t="shared" si="12"/>
        <v>48</v>
      </c>
      <c r="AF13" s="25">
        <v>1</v>
      </c>
      <c r="AG13" s="8">
        <f t="shared" si="13"/>
        <v>15</v>
      </c>
      <c r="AH13" s="112">
        <f t="shared" si="14"/>
        <v>1107</v>
      </c>
    </row>
    <row r="14" spans="2:37" s="2" customFormat="1" ht="24" customHeight="1" x14ac:dyDescent="0.25">
      <c r="B14" s="6">
        <v>10</v>
      </c>
      <c r="C14" s="74" t="s">
        <v>123</v>
      </c>
      <c r="D14" s="24" t="s">
        <v>27</v>
      </c>
      <c r="E14" s="24" t="s">
        <v>21</v>
      </c>
      <c r="F14" s="26">
        <v>5</v>
      </c>
      <c r="G14" s="7">
        <f t="shared" si="0"/>
        <v>60</v>
      </c>
      <c r="H14" s="27">
        <v>58</v>
      </c>
      <c r="I14" s="8">
        <f t="shared" si="1"/>
        <v>116</v>
      </c>
      <c r="J14" s="26">
        <v>5</v>
      </c>
      <c r="K14" s="7">
        <f t="shared" si="2"/>
        <v>10</v>
      </c>
      <c r="L14" s="19">
        <v>11</v>
      </c>
      <c r="M14" s="33">
        <f t="shared" si="3"/>
        <v>110</v>
      </c>
      <c r="N14" s="26">
        <v>92</v>
      </c>
      <c r="O14" s="7">
        <f t="shared" si="4"/>
        <v>92</v>
      </c>
      <c r="P14" s="27">
        <v>26</v>
      </c>
      <c r="Q14" s="66">
        <f t="shared" si="5"/>
        <v>52</v>
      </c>
      <c r="R14" s="26">
        <v>3</v>
      </c>
      <c r="S14" s="7">
        <f t="shared" si="6"/>
        <v>60</v>
      </c>
      <c r="T14" s="27">
        <v>7</v>
      </c>
      <c r="U14" s="8">
        <f t="shared" si="7"/>
        <v>56</v>
      </c>
      <c r="V14" s="26">
        <v>31</v>
      </c>
      <c r="W14" s="8">
        <f t="shared" si="8"/>
        <v>93</v>
      </c>
      <c r="X14" s="26">
        <v>116</v>
      </c>
      <c r="Y14" s="16">
        <f t="shared" si="9"/>
        <v>116</v>
      </c>
      <c r="Z14" s="27">
        <v>143</v>
      </c>
      <c r="AA14" s="8">
        <f t="shared" si="10"/>
        <v>143</v>
      </c>
      <c r="AB14" s="26">
        <v>12</v>
      </c>
      <c r="AC14" s="7">
        <f t="shared" si="11"/>
        <v>72</v>
      </c>
      <c r="AD14" s="27">
        <v>0</v>
      </c>
      <c r="AE14" s="8">
        <f t="shared" si="12"/>
        <v>0</v>
      </c>
      <c r="AF14" s="25">
        <v>1</v>
      </c>
      <c r="AG14" s="8">
        <f t="shared" si="13"/>
        <v>15</v>
      </c>
      <c r="AH14" s="112">
        <f t="shared" si="14"/>
        <v>995</v>
      </c>
    </row>
    <row r="15" spans="2:37" s="2" customFormat="1" ht="24" customHeight="1" x14ac:dyDescent="0.25">
      <c r="B15" s="6">
        <v>11</v>
      </c>
      <c r="C15" s="74" t="s">
        <v>115</v>
      </c>
      <c r="D15" s="24" t="s">
        <v>27</v>
      </c>
      <c r="E15" s="24" t="s">
        <v>21</v>
      </c>
      <c r="F15" s="26">
        <v>8</v>
      </c>
      <c r="G15" s="7">
        <f t="shared" si="0"/>
        <v>96</v>
      </c>
      <c r="H15" s="27">
        <v>66</v>
      </c>
      <c r="I15" s="8">
        <f t="shared" si="1"/>
        <v>132</v>
      </c>
      <c r="J15" s="26">
        <v>38</v>
      </c>
      <c r="K15" s="7">
        <f t="shared" si="2"/>
        <v>76</v>
      </c>
      <c r="L15" s="19">
        <v>10</v>
      </c>
      <c r="M15" s="33">
        <f t="shared" si="3"/>
        <v>100</v>
      </c>
      <c r="N15" s="26">
        <v>123</v>
      </c>
      <c r="O15" s="7">
        <f t="shared" si="4"/>
        <v>123</v>
      </c>
      <c r="P15" s="27">
        <v>53</v>
      </c>
      <c r="Q15" s="66">
        <f t="shared" si="5"/>
        <v>106</v>
      </c>
      <c r="R15" s="26">
        <v>4</v>
      </c>
      <c r="S15" s="7">
        <f t="shared" si="6"/>
        <v>80</v>
      </c>
      <c r="T15" s="27">
        <v>1</v>
      </c>
      <c r="U15" s="8">
        <f t="shared" si="7"/>
        <v>8</v>
      </c>
      <c r="V15" s="26">
        <v>41</v>
      </c>
      <c r="W15" s="8">
        <f t="shared" si="8"/>
        <v>123</v>
      </c>
      <c r="X15" s="26">
        <v>121</v>
      </c>
      <c r="Y15" s="16">
        <f t="shared" si="9"/>
        <v>121</v>
      </c>
      <c r="Z15" s="27">
        <v>93</v>
      </c>
      <c r="AA15" s="8">
        <f t="shared" si="10"/>
        <v>93</v>
      </c>
      <c r="AB15" s="26">
        <v>13</v>
      </c>
      <c r="AC15" s="7">
        <f t="shared" si="11"/>
        <v>78</v>
      </c>
      <c r="AD15" s="27">
        <v>2</v>
      </c>
      <c r="AE15" s="8">
        <f t="shared" si="12"/>
        <v>24</v>
      </c>
      <c r="AF15" s="25">
        <v>2</v>
      </c>
      <c r="AG15" s="8">
        <f t="shared" si="13"/>
        <v>30</v>
      </c>
      <c r="AH15" s="112">
        <f t="shared" si="14"/>
        <v>1190</v>
      </c>
    </row>
    <row r="16" spans="2:37" s="2" customFormat="1" ht="24" customHeight="1" x14ac:dyDescent="0.25">
      <c r="B16" s="6">
        <v>12</v>
      </c>
      <c r="C16" s="74" t="s">
        <v>77</v>
      </c>
      <c r="D16" s="24" t="s">
        <v>149</v>
      </c>
      <c r="E16" s="24" t="s">
        <v>30</v>
      </c>
      <c r="F16" s="26">
        <v>7</v>
      </c>
      <c r="G16" s="7">
        <f t="shared" si="0"/>
        <v>84</v>
      </c>
      <c r="H16" s="27">
        <v>48</v>
      </c>
      <c r="I16" s="8">
        <f t="shared" si="1"/>
        <v>96</v>
      </c>
      <c r="J16" s="26">
        <v>26</v>
      </c>
      <c r="K16" s="7">
        <f t="shared" si="2"/>
        <v>52</v>
      </c>
      <c r="L16" s="19">
        <v>10</v>
      </c>
      <c r="M16" s="33">
        <f t="shared" si="3"/>
        <v>100</v>
      </c>
      <c r="N16" s="26">
        <v>99</v>
      </c>
      <c r="O16" s="7">
        <f t="shared" si="4"/>
        <v>99</v>
      </c>
      <c r="P16" s="27">
        <v>57</v>
      </c>
      <c r="Q16" s="66">
        <f t="shared" si="5"/>
        <v>114</v>
      </c>
      <c r="R16" s="26">
        <v>6</v>
      </c>
      <c r="S16" s="7">
        <f t="shared" si="6"/>
        <v>120</v>
      </c>
      <c r="T16" s="27">
        <v>7</v>
      </c>
      <c r="U16" s="8">
        <f t="shared" si="7"/>
        <v>56</v>
      </c>
      <c r="V16" s="26">
        <v>26</v>
      </c>
      <c r="W16" s="8">
        <f t="shared" si="8"/>
        <v>78</v>
      </c>
      <c r="X16" s="26">
        <v>89</v>
      </c>
      <c r="Y16" s="16">
        <f t="shared" si="9"/>
        <v>89</v>
      </c>
      <c r="Z16" s="27">
        <v>107</v>
      </c>
      <c r="AA16" s="8">
        <f t="shared" si="10"/>
        <v>107</v>
      </c>
      <c r="AB16" s="26">
        <v>14</v>
      </c>
      <c r="AC16" s="7">
        <f t="shared" si="11"/>
        <v>84</v>
      </c>
      <c r="AD16" s="27">
        <v>0</v>
      </c>
      <c r="AE16" s="8">
        <f t="shared" si="12"/>
        <v>0</v>
      </c>
      <c r="AF16" s="25">
        <v>3</v>
      </c>
      <c r="AG16" s="8">
        <f t="shared" si="13"/>
        <v>45</v>
      </c>
      <c r="AH16" s="112">
        <f t="shared" si="14"/>
        <v>1124</v>
      </c>
    </row>
    <row r="17" spans="2:34" s="2" customFormat="1" ht="24" customHeight="1" x14ac:dyDescent="0.25">
      <c r="B17" s="6">
        <v>13</v>
      </c>
      <c r="C17" s="74" t="s">
        <v>55</v>
      </c>
      <c r="D17" s="24" t="s">
        <v>27</v>
      </c>
      <c r="E17" s="24" t="s">
        <v>21</v>
      </c>
      <c r="F17" s="26">
        <v>9</v>
      </c>
      <c r="G17" s="7">
        <f t="shared" si="0"/>
        <v>108</v>
      </c>
      <c r="H17" s="27">
        <v>71</v>
      </c>
      <c r="I17" s="8">
        <f t="shared" si="1"/>
        <v>142</v>
      </c>
      <c r="J17" s="26">
        <v>47</v>
      </c>
      <c r="K17" s="7">
        <f t="shared" si="2"/>
        <v>94</v>
      </c>
      <c r="L17" s="19">
        <v>10</v>
      </c>
      <c r="M17" s="33">
        <f t="shared" si="3"/>
        <v>100</v>
      </c>
      <c r="N17" s="26">
        <v>117</v>
      </c>
      <c r="O17" s="7">
        <f t="shared" si="4"/>
        <v>117</v>
      </c>
      <c r="P17" s="27">
        <v>53</v>
      </c>
      <c r="Q17" s="66">
        <f t="shared" si="5"/>
        <v>106</v>
      </c>
      <c r="R17" s="26">
        <v>4</v>
      </c>
      <c r="S17" s="7">
        <f t="shared" si="6"/>
        <v>80</v>
      </c>
      <c r="T17" s="27">
        <v>8</v>
      </c>
      <c r="U17" s="8">
        <f t="shared" si="7"/>
        <v>64</v>
      </c>
      <c r="V17" s="26">
        <v>32</v>
      </c>
      <c r="W17" s="8">
        <f t="shared" si="8"/>
        <v>96</v>
      </c>
      <c r="X17" s="26">
        <v>0</v>
      </c>
      <c r="Y17" s="16">
        <f t="shared" si="9"/>
        <v>0</v>
      </c>
      <c r="Z17" s="27">
        <v>123</v>
      </c>
      <c r="AA17" s="8">
        <f t="shared" si="10"/>
        <v>123</v>
      </c>
      <c r="AB17" s="26">
        <v>9</v>
      </c>
      <c r="AC17" s="7">
        <f t="shared" si="11"/>
        <v>54</v>
      </c>
      <c r="AD17" s="27">
        <v>3</v>
      </c>
      <c r="AE17" s="8">
        <f t="shared" si="12"/>
        <v>36</v>
      </c>
      <c r="AF17" s="25">
        <v>0</v>
      </c>
      <c r="AG17" s="8">
        <f t="shared" si="13"/>
        <v>0</v>
      </c>
      <c r="AH17" s="112">
        <f t="shared" si="14"/>
        <v>1120</v>
      </c>
    </row>
    <row r="18" spans="2:34" s="2" customFormat="1" ht="24" customHeight="1" x14ac:dyDescent="0.25">
      <c r="B18" s="6">
        <v>14</v>
      </c>
      <c r="C18" s="74" t="s">
        <v>68</v>
      </c>
      <c r="D18" s="24" t="s">
        <v>27</v>
      </c>
      <c r="E18" s="24" t="s">
        <v>20</v>
      </c>
      <c r="F18" s="26">
        <v>4</v>
      </c>
      <c r="G18" s="7">
        <f t="shared" si="0"/>
        <v>48</v>
      </c>
      <c r="H18" s="27">
        <v>51</v>
      </c>
      <c r="I18" s="8">
        <f t="shared" si="1"/>
        <v>102</v>
      </c>
      <c r="J18" s="26">
        <v>21</v>
      </c>
      <c r="K18" s="7">
        <f t="shared" si="2"/>
        <v>42</v>
      </c>
      <c r="L18" s="19">
        <v>10</v>
      </c>
      <c r="M18" s="33">
        <f t="shared" si="3"/>
        <v>100</v>
      </c>
      <c r="N18" s="26">
        <v>96</v>
      </c>
      <c r="O18" s="7">
        <f t="shared" si="4"/>
        <v>96</v>
      </c>
      <c r="P18" s="27">
        <v>34</v>
      </c>
      <c r="Q18" s="66">
        <f t="shared" si="5"/>
        <v>68</v>
      </c>
      <c r="R18" s="26">
        <v>2</v>
      </c>
      <c r="S18" s="7">
        <f t="shared" si="6"/>
        <v>40</v>
      </c>
      <c r="T18" s="27">
        <v>5</v>
      </c>
      <c r="U18" s="8">
        <f t="shared" si="7"/>
        <v>40</v>
      </c>
      <c r="V18" s="26">
        <v>21</v>
      </c>
      <c r="W18" s="8">
        <f t="shared" si="8"/>
        <v>63</v>
      </c>
      <c r="X18" s="26">
        <v>124</v>
      </c>
      <c r="Y18" s="16">
        <f t="shared" si="9"/>
        <v>124</v>
      </c>
      <c r="Z18" s="27">
        <v>100</v>
      </c>
      <c r="AA18" s="8">
        <f t="shared" si="10"/>
        <v>100</v>
      </c>
      <c r="AB18" s="26">
        <v>15</v>
      </c>
      <c r="AC18" s="7">
        <f t="shared" si="11"/>
        <v>90</v>
      </c>
      <c r="AD18" s="27">
        <v>2</v>
      </c>
      <c r="AE18" s="8">
        <f t="shared" si="12"/>
        <v>24</v>
      </c>
      <c r="AF18" s="25">
        <v>2</v>
      </c>
      <c r="AG18" s="8">
        <f t="shared" si="13"/>
        <v>30</v>
      </c>
      <c r="AH18" s="112">
        <f t="shared" si="14"/>
        <v>967</v>
      </c>
    </row>
    <row r="19" spans="2:34" s="2" customFormat="1" ht="24" customHeight="1" x14ac:dyDescent="0.25">
      <c r="B19" s="6">
        <v>15</v>
      </c>
      <c r="C19" s="74" t="s">
        <v>38</v>
      </c>
      <c r="D19" s="24" t="s">
        <v>27</v>
      </c>
      <c r="E19" s="24" t="s">
        <v>21</v>
      </c>
      <c r="F19" s="26">
        <v>10</v>
      </c>
      <c r="G19" s="7">
        <f t="shared" si="0"/>
        <v>120</v>
      </c>
      <c r="H19" s="27">
        <v>72</v>
      </c>
      <c r="I19" s="8">
        <f t="shared" si="1"/>
        <v>144</v>
      </c>
      <c r="J19" s="26">
        <v>69</v>
      </c>
      <c r="K19" s="7">
        <f t="shared" si="2"/>
        <v>138</v>
      </c>
      <c r="L19" s="19">
        <v>9</v>
      </c>
      <c r="M19" s="33">
        <f t="shared" si="3"/>
        <v>90</v>
      </c>
      <c r="N19" s="26">
        <v>206</v>
      </c>
      <c r="O19" s="7">
        <f t="shared" si="4"/>
        <v>206</v>
      </c>
      <c r="P19" s="27">
        <v>59</v>
      </c>
      <c r="Q19" s="66">
        <f t="shared" si="5"/>
        <v>118</v>
      </c>
      <c r="R19" s="26">
        <v>6</v>
      </c>
      <c r="S19" s="7">
        <f t="shared" si="6"/>
        <v>120</v>
      </c>
      <c r="T19" s="27">
        <v>8</v>
      </c>
      <c r="U19" s="8">
        <f t="shared" si="7"/>
        <v>64</v>
      </c>
      <c r="V19" s="26">
        <v>49</v>
      </c>
      <c r="W19" s="8">
        <f t="shared" si="8"/>
        <v>147</v>
      </c>
      <c r="X19" s="26">
        <v>108</v>
      </c>
      <c r="Y19" s="16">
        <f t="shared" si="9"/>
        <v>108</v>
      </c>
      <c r="Z19" s="27">
        <v>144</v>
      </c>
      <c r="AA19" s="8">
        <f t="shared" si="10"/>
        <v>144</v>
      </c>
      <c r="AB19" s="26">
        <v>18</v>
      </c>
      <c r="AC19" s="7">
        <f t="shared" si="11"/>
        <v>108</v>
      </c>
      <c r="AD19" s="27">
        <v>16</v>
      </c>
      <c r="AE19" s="8">
        <f t="shared" si="12"/>
        <v>192</v>
      </c>
      <c r="AF19" s="25">
        <v>4</v>
      </c>
      <c r="AG19" s="8">
        <f t="shared" si="13"/>
        <v>60</v>
      </c>
      <c r="AH19" s="112">
        <f t="shared" si="14"/>
        <v>1759</v>
      </c>
    </row>
    <row r="20" spans="2:34" s="2" customFormat="1" ht="24" customHeight="1" x14ac:dyDescent="0.25">
      <c r="B20" s="6">
        <v>16</v>
      </c>
      <c r="C20" s="74" t="s">
        <v>61</v>
      </c>
      <c r="D20" s="24" t="s">
        <v>23</v>
      </c>
      <c r="E20" s="24" t="s">
        <v>21</v>
      </c>
      <c r="F20" s="26">
        <v>7</v>
      </c>
      <c r="G20" s="7">
        <f t="shared" si="0"/>
        <v>84</v>
      </c>
      <c r="H20" s="27">
        <v>62</v>
      </c>
      <c r="I20" s="8">
        <f t="shared" si="1"/>
        <v>124</v>
      </c>
      <c r="J20" s="26">
        <v>51</v>
      </c>
      <c r="K20" s="7">
        <f t="shared" si="2"/>
        <v>102</v>
      </c>
      <c r="L20" s="19">
        <v>9</v>
      </c>
      <c r="M20" s="33">
        <f t="shared" si="3"/>
        <v>90</v>
      </c>
      <c r="N20" s="26">
        <v>137</v>
      </c>
      <c r="O20" s="7">
        <f t="shared" si="4"/>
        <v>137</v>
      </c>
      <c r="P20" s="27">
        <v>55</v>
      </c>
      <c r="Q20" s="66">
        <f t="shared" si="5"/>
        <v>110</v>
      </c>
      <c r="R20" s="26">
        <v>3</v>
      </c>
      <c r="S20" s="7">
        <f t="shared" si="6"/>
        <v>60</v>
      </c>
      <c r="T20" s="27">
        <v>9</v>
      </c>
      <c r="U20" s="8">
        <f t="shared" si="7"/>
        <v>72</v>
      </c>
      <c r="V20" s="26">
        <v>30</v>
      </c>
      <c r="W20" s="8">
        <f t="shared" si="8"/>
        <v>90</v>
      </c>
      <c r="X20" s="26">
        <v>89</v>
      </c>
      <c r="Y20" s="16">
        <f t="shared" si="9"/>
        <v>89</v>
      </c>
      <c r="Z20" s="27">
        <v>122</v>
      </c>
      <c r="AA20" s="8">
        <f t="shared" si="10"/>
        <v>122</v>
      </c>
      <c r="AB20" s="26">
        <v>13</v>
      </c>
      <c r="AC20" s="7">
        <f t="shared" si="11"/>
        <v>78</v>
      </c>
      <c r="AD20" s="27">
        <v>6</v>
      </c>
      <c r="AE20" s="8">
        <f t="shared" si="12"/>
        <v>72</v>
      </c>
      <c r="AF20" s="25">
        <v>3</v>
      </c>
      <c r="AG20" s="8">
        <f t="shared" si="13"/>
        <v>45</v>
      </c>
      <c r="AH20" s="112">
        <f t="shared" si="14"/>
        <v>1275</v>
      </c>
    </row>
    <row r="21" spans="2:34" s="2" customFormat="1" ht="24" customHeight="1" x14ac:dyDescent="0.25">
      <c r="B21" s="6">
        <v>17</v>
      </c>
      <c r="C21" s="74" t="s">
        <v>96</v>
      </c>
      <c r="D21" s="24" t="s">
        <v>22</v>
      </c>
      <c r="E21" s="24" t="s">
        <v>21</v>
      </c>
      <c r="F21" s="26">
        <v>11</v>
      </c>
      <c r="G21" s="7">
        <f t="shared" si="0"/>
        <v>132</v>
      </c>
      <c r="H21" s="27">
        <v>57</v>
      </c>
      <c r="I21" s="8">
        <f t="shared" si="1"/>
        <v>114</v>
      </c>
      <c r="J21" s="26">
        <v>61</v>
      </c>
      <c r="K21" s="7">
        <f t="shared" si="2"/>
        <v>122</v>
      </c>
      <c r="L21" s="19">
        <v>9</v>
      </c>
      <c r="M21" s="33">
        <f t="shared" si="3"/>
        <v>90</v>
      </c>
      <c r="N21" s="26">
        <v>145</v>
      </c>
      <c r="O21" s="7">
        <f t="shared" si="4"/>
        <v>145</v>
      </c>
      <c r="P21" s="27">
        <v>58</v>
      </c>
      <c r="Q21" s="66">
        <f t="shared" si="5"/>
        <v>116</v>
      </c>
      <c r="R21" s="26">
        <v>1</v>
      </c>
      <c r="S21" s="7">
        <f t="shared" si="6"/>
        <v>20</v>
      </c>
      <c r="T21" s="27">
        <v>7</v>
      </c>
      <c r="U21" s="8">
        <f t="shared" si="7"/>
        <v>56</v>
      </c>
      <c r="V21" s="26">
        <v>26</v>
      </c>
      <c r="W21" s="8">
        <f t="shared" si="8"/>
        <v>78</v>
      </c>
      <c r="X21" s="26">
        <v>110</v>
      </c>
      <c r="Y21" s="16">
        <f t="shared" si="9"/>
        <v>110</v>
      </c>
      <c r="Z21" s="27">
        <v>136</v>
      </c>
      <c r="AA21" s="8">
        <f t="shared" si="10"/>
        <v>136</v>
      </c>
      <c r="AB21" s="26">
        <v>15</v>
      </c>
      <c r="AC21" s="7">
        <f t="shared" si="11"/>
        <v>90</v>
      </c>
      <c r="AD21" s="27">
        <v>3</v>
      </c>
      <c r="AE21" s="8">
        <f t="shared" si="12"/>
        <v>36</v>
      </c>
      <c r="AF21" s="25">
        <v>2</v>
      </c>
      <c r="AG21" s="8">
        <f t="shared" si="13"/>
        <v>30</v>
      </c>
      <c r="AH21" s="112">
        <f t="shared" si="14"/>
        <v>1275</v>
      </c>
    </row>
    <row r="22" spans="2:34" s="2" customFormat="1" ht="24" customHeight="1" x14ac:dyDescent="0.25">
      <c r="B22" s="6">
        <v>18</v>
      </c>
      <c r="C22" s="74" t="s">
        <v>150</v>
      </c>
      <c r="D22" s="24" t="s">
        <v>149</v>
      </c>
      <c r="E22" s="24" t="s">
        <v>29</v>
      </c>
      <c r="F22" s="26">
        <v>11</v>
      </c>
      <c r="G22" s="7">
        <f t="shared" si="0"/>
        <v>132</v>
      </c>
      <c r="H22" s="27">
        <v>58</v>
      </c>
      <c r="I22" s="8">
        <f t="shared" si="1"/>
        <v>116</v>
      </c>
      <c r="J22" s="26">
        <v>35</v>
      </c>
      <c r="K22" s="7">
        <f t="shared" si="2"/>
        <v>70</v>
      </c>
      <c r="L22" s="19">
        <v>9</v>
      </c>
      <c r="M22" s="33">
        <f t="shared" si="3"/>
        <v>90</v>
      </c>
      <c r="N22" s="26">
        <v>102</v>
      </c>
      <c r="O22" s="7">
        <f t="shared" si="4"/>
        <v>102</v>
      </c>
      <c r="P22" s="27">
        <v>30</v>
      </c>
      <c r="Q22" s="66">
        <f t="shared" si="5"/>
        <v>60</v>
      </c>
      <c r="R22" s="26">
        <v>5</v>
      </c>
      <c r="S22" s="7">
        <f t="shared" si="6"/>
        <v>100</v>
      </c>
      <c r="T22" s="27">
        <v>9</v>
      </c>
      <c r="U22" s="8">
        <f t="shared" si="7"/>
        <v>72</v>
      </c>
      <c r="V22" s="26">
        <v>38</v>
      </c>
      <c r="W22" s="8">
        <f t="shared" si="8"/>
        <v>114</v>
      </c>
      <c r="X22" s="26">
        <v>90</v>
      </c>
      <c r="Y22" s="16">
        <f t="shared" si="9"/>
        <v>90</v>
      </c>
      <c r="Z22" s="27">
        <v>116</v>
      </c>
      <c r="AA22" s="8">
        <f t="shared" si="10"/>
        <v>116</v>
      </c>
      <c r="AB22" s="26">
        <v>19</v>
      </c>
      <c r="AC22" s="7">
        <f t="shared" si="11"/>
        <v>114</v>
      </c>
      <c r="AD22" s="27">
        <v>3</v>
      </c>
      <c r="AE22" s="8">
        <f t="shared" si="12"/>
        <v>36</v>
      </c>
      <c r="AF22" s="25">
        <v>1</v>
      </c>
      <c r="AG22" s="8">
        <f t="shared" si="13"/>
        <v>15</v>
      </c>
      <c r="AH22" s="112">
        <f t="shared" si="14"/>
        <v>1227</v>
      </c>
    </row>
    <row r="23" spans="2:34" s="2" customFormat="1" ht="24" customHeight="1" x14ac:dyDescent="0.25">
      <c r="B23" s="6">
        <v>19</v>
      </c>
      <c r="C23" s="74" t="s">
        <v>50</v>
      </c>
      <c r="D23" s="24" t="s">
        <v>27</v>
      </c>
      <c r="E23" s="24" t="s">
        <v>21</v>
      </c>
      <c r="F23" s="26">
        <v>6</v>
      </c>
      <c r="G23" s="7">
        <f t="shared" si="0"/>
        <v>72</v>
      </c>
      <c r="H23" s="27">
        <v>54</v>
      </c>
      <c r="I23" s="8">
        <f t="shared" si="1"/>
        <v>108</v>
      </c>
      <c r="J23" s="26">
        <v>29</v>
      </c>
      <c r="K23" s="7">
        <f t="shared" si="2"/>
        <v>58</v>
      </c>
      <c r="L23" s="19">
        <v>9</v>
      </c>
      <c r="M23" s="33">
        <f t="shared" si="3"/>
        <v>90</v>
      </c>
      <c r="N23" s="26">
        <v>164</v>
      </c>
      <c r="O23" s="7">
        <f t="shared" si="4"/>
        <v>164</v>
      </c>
      <c r="P23" s="27">
        <v>47</v>
      </c>
      <c r="Q23" s="66">
        <f t="shared" si="5"/>
        <v>94</v>
      </c>
      <c r="R23" s="26">
        <v>5</v>
      </c>
      <c r="S23" s="7">
        <f t="shared" si="6"/>
        <v>100</v>
      </c>
      <c r="T23" s="27">
        <v>9</v>
      </c>
      <c r="U23" s="8">
        <f t="shared" si="7"/>
        <v>72</v>
      </c>
      <c r="V23" s="26">
        <v>31</v>
      </c>
      <c r="W23" s="8">
        <f t="shared" si="8"/>
        <v>93</v>
      </c>
      <c r="X23" s="26">
        <v>132</v>
      </c>
      <c r="Y23" s="16">
        <f t="shared" si="9"/>
        <v>132</v>
      </c>
      <c r="Z23" s="27">
        <v>140</v>
      </c>
      <c r="AA23" s="8">
        <f t="shared" si="10"/>
        <v>140</v>
      </c>
      <c r="AB23" s="26">
        <v>13</v>
      </c>
      <c r="AC23" s="7">
        <f t="shared" si="11"/>
        <v>78</v>
      </c>
      <c r="AD23" s="27">
        <v>0</v>
      </c>
      <c r="AE23" s="8">
        <f t="shared" si="12"/>
        <v>0</v>
      </c>
      <c r="AF23" s="25">
        <v>1</v>
      </c>
      <c r="AG23" s="8">
        <f t="shared" si="13"/>
        <v>15</v>
      </c>
      <c r="AH23" s="112">
        <f t="shared" si="14"/>
        <v>1216</v>
      </c>
    </row>
    <row r="24" spans="2:34" s="2" customFormat="1" ht="24" customHeight="1" x14ac:dyDescent="0.25">
      <c r="B24" s="6">
        <v>20</v>
      </c>
      <c r="C24" s="74" t="s">
        <v>116</v>
      </c>
      <c r="D24" s="24" t="s">
        <v>27</v>
      </c>
      <c r="E24" s="24" t="s">
        <v>21</v>
      </c>
      <c r="F24" s="26">
        <v>5</v>
      </c>
      <c r="G24" s="7">
        <f t="shared" si="0"/>
        <v>60</v>
      </c>
      <c r="H24" s="27">
        <v>71</v>
      </c>
      <c r="I24" s="8">
        <f t="shared" si="1"/>
        <v>142</v>
      </c>
      <c r="J24" s="26">
        <v>16</v>
      </c>
      <c r="K24" s="7">
        <f t="shared" si="2"/>
        <v>32</v>
      </c>
      <c r="L24" s="19">
        <v>9</v>
      </c>
      <c r="M24" s="33">
        <f t="shared" si="3"/>
        <v>90</v>
      </c>
      <c r="N24" s="26">
        <v>130</v>
      </c>
      <c r="O24" s="7">
        <f t="shared" si="4"/>
        <v>130</v>
      </c>
      <c r="P24" s="27">
        <v>40</v>
      </c>
      <c r="Q24" s="66">
        <f t="shared" si="5"/>
        <v>80</v>
      </c>
      <c r="R24" s="26">
        <v>6</v>
      </c>
      <c r="S24" s="7">
        <f t="shared" si="6"/>
        <v>120</v>
      </c>
      <c r="T24" s="27">
        <v>6</v>
      </c>
      <c r="U24" s="8">
        <f t="shared" si="7"/>
        <v>48</v>
      </c>
      <c r="V24" s="26">
        <v>26</v>
      </c>
      <c r="W24" s="8">
        <f t="shared" si="8"/>
        <v>78</v>
      </c>
      <c r="X24" s="26">
        <v>103</v>
      </c>
      <c r="Y24" s="16">
        <f t="shared" si="9"/>
        <v>103</v>
      </c>
      <c r="Z24" s="27">
        <v>141</v>
      </c>
      <c r="AA24" s="8">
        <f t="shared" si="10"/>
        <v>141</v>
      </c>
      <c r="AB24" s="26">
        <v>16</v>
      </c>
      <c r="AC24" s="7">
        <f t="shared" si="11"/>
        <v>96</v>
      </c>
      <c r="AD24" s="27">
        <v>1</v>
      </c>
      <c r="AE24" s="8">
        <f t="shared" si="12"/>
        <v>12</v>
      </c>
      <c r="AF24" s="25">
        <v>2</v>
      </c>
      <c r="AG24" s="8">
        <f t="shared" si="13"/>
        <v>30</v>
      </c>
      <c r="AH24" s="112">
        <f t="shared" si="14"/>
        <v>1162</v>
      </c>
    </row>
    <row r="25" spans="2:34" s="2" customFormat="1" ht="24" customHeight="1" x14ac:dyDescent="0.25">
      <c r="B25" s="6">
        <v>21</v>
      </c>
      <c r="C25" s="74" t="s">
        <v>134</v>
      </c>
      <c r="D25" s="24" t="s">
        <v>27</v>
      </c>
      <c r="E25" s="24" t="s">
        <v>20</v>
      </c>
      <c r="F25" s="26">
        <v>6</v>
      </c>
      <c r="G25" s="7">
        <f t="shared" si="0"/>
        <v>72</v>
      </c>
      <c r="H25" s="27">
        <v>63</v>
      </c>
      <c r="I25" s="8">
        <f t="shared" si="1"/>
        <v>126</v>
      </c>
      <c r="J25" s="26">
        <v>20</v>
      </c>
      <c r="K25" s="7">
        <f t="shared" si="2"/>
        <v>40</v>
      </c>
      <c r="L25" s="19">
        <v>9</v>
      </c>
      <c r="M25" s="33">
        <f t="shared" si="3"/>
        <v>90</v>
      </c>
      <c r="N25" s="26">
        <v>170</v>
      </c>
      <c r="O25" s="7">
        <f t="shared" si="4"/>
        <v>170</v>
      </c>
      <c r="P25" s="27">
        <v>61</v>
      </c>
      <c r="Q25" s="66">
        <f t="shared" si="5"/>
        <v>122</v>
      </c>
      <c r="R25" s="26">
        <v>0</v>
      </c>
      <c r="S25" s="7">
        <f t="shared" si="6"/>
        <v>0</v>
      </c>
      <c r="T25" s="27">
        <v>10</v>
      </c>
      <c r="U25" s="8">
        <f t="shared" si="7"/>
        <v>80</v>
      </c>
      <c r="V25" s="26">
        <v>29</v>
      </c>
      <c r="W25" s="8">
        <f t="shared" si="8"/>
        <v>87</v>
      </c>
      <c r="X25" s="26">
        <v>119</v>
      </c>
      <c r="Y25" s="16">
        <f t="shared" si="9"/>
        <v>119</v>
      </c>
      <c r="Z25" s="27">
        <v>140</v>
      </c>
      <c r="AA25" s="8">
        <f t="shared" si="10"/>
        <v>140</v>
      </c>
      <c r="AB25" s="26">
        <v>9</v>
      </c>
      <c r="AC25" s="7">
        <f t="shared" si="11"/>
        <v>54</v>
      </c>
      <c r="AD25" s="27">
        <v>4</v>
      </c>
      <c r="AE25" s="8">
        <f t="shared" si="12"/>
        <v>48</v>
      </c>
      <c r="AF25" s="25">
        <v>0</v>
      </c>
      <c r="AG25" s="8">
        <f t="shared" si="13"/>
        <v>0</v>
      </c>
      <c r="AH25" s="112">
        <f t="shared" si="14"/>
        <v>1148</v>
      </c>
    </row>
    <row r="26" spans="2:34" s="2" customFormat="1" ht="24" customHeight="1" x14ac:dyDescent="0.25">
      <c r="B26" s="6">
        <v>22</v>
      </c>
      <c r="C26" s="74" t="s">
        <v>121</v>
      </c>
      <c r="D26" s="24" t="s">
        <v>27</v>
      </c>
      <c r="E26" s="24" t="s">
        <v>21</v>
      </c>
      <c r="F26" s="26">
        <v>8</v>
      </c>
      <c r="G26" s="7">
        <f t="shared" si="0"/>
        <v>96</v>
      </c>
      <c r="H26" s="27">
        <v>50</v>
      </c>
      <c r="I26" s="8">
        <f t="shared" si="1"/>
        <v>100</v>
      </c>
      <c r="J26" s="26">
        <v>17</v>
      </c>
      <c r="K26" s="7">
        <f t="shared" si="2"/>
        <v>34</v>
      </c>
      <c r="L26" s="19">
        <v>9</v>
      </c>
      <c r="M26" s="33">
        <f t="shared" si="3"/>
        <v>90</v>
      </c>
      <c r="N26" s="26">
        <v>104</v>
      </c>
      <c r="O26" s="7">
        <f t="shared" si="4"/>
        <v>104</v>
      </c>
      <c r="P26" s="27">
        <v>44</v>
      </c>
      <c r="Q26" s="66">
        <f t="shared" si="5"/>
        <v>88</v>
      </c>
      <c r="R26" s="26">
        <v>2</v>
      </c>
      <c r="S26" s="7">
        <f t="shared" si="6"/>
        <v>40</v>
      </c>
      <c r="T26" s="27">
        <v>3</v>
      </c>
      <c r="U26" s="8">
        <f t="shared" si="7"/>
        <v>24</v>
      </c>
      <c r="V26" s="26">
        <v>13</v>
      </c>
      <c r="W26" s="8">
        <f t="shared" si="8"/>
        <v>39</v>
      </c>
      <c r="X26" s="26">
        <v>133</v>
      </c>
      <c r="Y26" s="16">
        <f t="shared" si="9"/>
        <v>133</v>
      </c>
      <c r="Z26" s="27">
        <v>148</v>
      </c>
      <c r="AA26" s="8">
        <f t="shared" si="10"/>
        <v>148</v>
      </c>
      <c r="AB26" s="26">
        <v>14</v>
      </c>
      <c r="AC26" s="7">
        <f t="shared" si="11"/>
        <v>84</v>
      </c>
      <c r="AD26" s="27">
        <v>1</v>
      </c>
      <c r="AE26" s="8">
        <f t="shared" si="12"/>
        <v>12</v>
      </c>
      <c r="AF26" s="25">
        <v>2</v>
      </c>
      <c r="AG26" s="8">
        <f t="shared" si="13"/>
        <v>30</v>
      </c>
      <c r="AH26" s="112">
        <f t="shared" si="14"/>
        <v>1022</v>
      </c>
    </row>
    <row r="27" spans="2:34" s="2" customFormat="1" ht="24" customHeight="1" x14ac:dyDescent="0.25">
      <c r="B27" s="6">
        <v>23</v>
      </c>
      <c r="C27" s="74" t="s">
        <v>154</v>
      </c>
      <c r="D27" s="24" t="s">
        <v>149</v>
      </c>
      <c r="E27" s="24" t="s">
        <v>30</v>
      </c>
      <c r="F27" s="26">
        <v>4</v>
      </c>
      <c r="G27" s="7">
        <f t="shared" si="0"/>
        <v>48</v>
      </c>
      <c r="H27" s="27">
        <v>34</v>
      </c>
      <c r="I27" s="8">
        <f t="shared" si="1"/>
        <v>68</v>
      </c>
      <c r="J27" s="26">
        <v>17</v>
      </c>
      <c r="K27" s="7">
        <f t="shared" si="2"/>
        <v>34</v>
      </c>
      <c r="L27" s="19">
        <v>9</v>
      </c>
      <c r="M27" s="33">
        <f t="shared" si="3"/>
        <v>90</v>
      </c>
      <c r="N27" s="26">
        <v>94</v>
      </c>
      <c r="O27" s="7">
        <f t="shared" si="4"/>
        <v>94</v>
      </c>
      <c r="P27" s="27">
        <v>54</v>
      </c>
      <c r="Q27" s="66">
        <f t="shared" si="5"/>
        <v>108</v>
      </c>
      <c r="R27" s="26">
        <v>1</v>
      </c>
      <c r="S27" s="7">
        <f t="shared" si="6"/>
        <v>20</v>
      </c>
      <c r="T27" s="27">
        <v>9</v>
      </c>
      <c r="U27" s="8">
        <f t="shared" si="7"/>
        <v>72</v>
      </c>
      <c r="V27" s="26">
        <v>32</v>
      </c>
      <c r="W27" s="8">
        <f t="shared" si="8"/>
        <v>96</v>
      </c>
      <c r="X27" s="26">
        <v>109</v>
      </c>
      <c r="Y27" s="16">
        <f t="shared" si="9"/>
        <v>109</v>
      </c>
      <c r="Z27" s="27">
        <v>146</v>
      </c>
      <c r="AA27" s="8">
        <f t="shared" si="10"/>
        <v>146</v>
      </c>
      <c r="AB27" s="26">
        <v>4</v>
      </c>
      <c r="AC27" s="7">
        <f t="shared" si="11"/>
        <v>24</v>
      </c>
      <c r="AD27" s="27">
        <v>3</v>
      </c>
      <c r="AE27" s="8">
        <f t="shared" si="12"/>
        <v>36</v>
      </c>
      <c r="AF27" s="25">
        <v>1</v>
      </c>
      <c r="AG27" s="8">
        <f t="shared" si="13"/>
        <v>15</v>
      </c>
      <c r="AH27" s="112">
        <f t="shared" si="14"/>
        <v>960</v>
      </c>
    </row>
    <row r="28" spans="2:34" s="2" customFormat="1" ht="24" customHeight="1" x14ac:dyDescent="0.25">
      <c r="B28" s="6">
        <v>24</v>
      </c>
      <c r="C28" s="74" t="s">
        <v>54</v>
      </c>
      <c r="D28" s="24" t="s">
        <v>27</v>
      </c>
      <c r="E28" s="24" t="s">
        <v>21</v>
      </c>
      <c r="F28" s="26">
        <v>6</v>
      </c>
      <c r="G28" s="7">
        <f t="shared" si="0"/>
        <v>72</v>
      </c>
      <c r="H28" s="27">
        <v>36</v>
      </c>
      <c r="I28" s="8">
        <f t="shared" si="1"/>
        <v>72</v>
      </c>
      <c r="J28" s="26">
        <v>27</v>
      </c>
      <c r="K28" s="7">
        <f t="shared" si="2"/>
        <v>54</v>
      </c>
      <c r="L28" s="19">
        <v>9</v>
      </c>
      <c r="M28" s="33">
        <f t="shared" si="3"/>
        <v>90</v>
      </c>
      <c r="N28" s="26">
        <v>104</v>
      </c>
      <c r="O28" s="7">
        <f t="shared" si="4"/>
        <v>104</v>
      </c>
      <c r="P28" s="27">
        <v>35</v>
      </c>
      <c r="Q28" s="66">
        <f t="shared" si="5"/>
        <v>70</v>
      </c>
      <c r="R28" s="26">
        <v>2</v>
      </c>
      <c r="S28" s="7">
        <f t="shared" si="6"/>
        <v>40</v>
      </c>
      <c r="T28" s="27">
        <v>2</v>
      </c>
      <c r="U28" s="8">
        <f t="shared" si="7"/>
        <v>16</v>
      </c>
      <c r="V28" s="26">
        <v>28</v>
      </c>
      <c r="W28" s="8">
        <f t="shared" si="8"/>
        <v>84</v>
      </c>
      <c r="X28" s="26">
        <v>0</v>
      </c>
      <c r="Y28" s="16">
        <f t="shared" si="9"/>
        <v>0</v>
      </c>
      <c r="Z28" s="27">
        <v>146</v>
      </c>
      <c r="AA28" s="8">
        <f t="shared" si="10"/>
        <v>146</v>
      </c>
      <c r="AB28" s="26">
        <v>3</v>
      </c>
      <c r="AC28" s="7">
        <f t="shared" si="11"/>
        <v>18</v>
      </c>
      <c r="AD28" s="27">
        <v>5</v>
      </c>
      <c r="AE28" s="8">
        <f t="shared" si="12"/>
        <v>60</v>
      </c>
      <c r="AF28" s="25">
        <v>1</v>
      </c>
      <c r="AG28" s="8">
        <f t="shared" si="13"/>
        <v>15</v>
      </c>
      <c r="AH28" s="112">
        <f t="shared" si="14"/>
        <v>841</v>
      </c>
    </row>
    <row r="29" spans="2:34" s="2" customFormat="1" ht="24" customHeight="1" x14ac:dyDescent="0.25">
      <c r="B29" s="6">
        <v>25</v>
      </c>
      <c r="C29" s="74" t="s">
        <v>127</v>
      </c>
      <c r="D29" s="24" t="s">
        <v>27</v>
      </c>
      <c r="E29" s="24" t="s">
        <v>21</v>
      </c>
      <c r="F29" s="26">
        <v>2</v>
      </c>
      <c r="G29" s="7">
        <f t="shared" si="0"/>
        <v>24</v>
      </c>
      <c r="H29" s="27">
        <v>38</v>
      </c>
      <c r="I29" s="8">
        <f t="shared" si="1"/>
        <v>76</v>
      </c>
      <c r="J29" s="26">
        <v>39</v>
      </c>
      <c r="K29" s="7">
        <f t="shared" si="2"/>
        <v>78</v>
      </c>
      <c r="L29" s="19">
        <v>9</v>
      </c>
      <c r="M29" s="33">
        <f t="shared" si="3"/>
        <v>90</v>
      </c>
      <c r="N29" s="26">
        <v>81</v>
      </c>
      <c r="O29" s="7">
        <f t="shared" si="4"/>
        <v>81</v>
      </c>
      <c r="P29" s="27">
        <v>24</v>
      </c>
      <c r="Q29" s="66">
        <f t="shared" si="5"/>
        <v>48</v>
      </c>
      <c r="R29" s="26">
        <v>3</v>
      </c>
      <c r="S29" s="7">
        <f t="shared" si="6"/>
        <v>60</v>
      </c>
      <c r="T29" s="27">
        <v>2</v>
      </c>
      <c r="U29" s="8">
        <f t="shared" si="7"/>
        <v>16</v>
      </c>
      <c r="V29" s="26">
        <v>44</v>
      </c>
      <c r="W29" s="8">
        <f t="shared" si="8"/>
        <v>132</v>
      </c>
      <c r="X29" s="26">
        <v>114</v>
      </c>
      <c r="Y29" s="16">
        <f t="shared" si="9"/>
        <v>114</v>
      </c>
      <c r="Z29" s="27">
        <v>87</v>
      </c>
      <c r="AA29" s="8">
        <f t="shared" si="10"/>
        <v>87</v>
      </c>
      <c r="AB29" s="26">
        <v>0</v>
      </c>
      <c r="AC29" s="7">
        <f t="shared" si="11"/>
        <v>0</v>
      </c>
      <c r="AD29" s="27">
        <v>1</v>
      </c>
      <c r="AE29" s="8">
        <f t="shared" si="12"/>
        <v>12</v>
      </c>
      <c r="AF29" s="25">
        <v>1</v>
      </c>
      <c r="AG29" s="8">
        <f t="shared" si="13"/>
        <v>15</v>
      </c>
      <c r="AH29" s="112">
        <f t="shared" si="14"/>
        <v>833</v>
      </c>
    </row>
    <row r="30" spans="2:34" s="2" customFormat="1" ht="24" customHeight="1" x14ac:dyDescent="0.25">
      <c r="B30" s="6">
        <v>26</v>
      </c>
      <c r="C30" s="74" t="s">
        <v>58</v>
      </c>
      <c r="D30" s="24" t="s">
        <v>27</v>
      </c>
      <c r="E30" s="24" t="s">
        <v>21</v>
      </c>
      <c r="F30" s="26">
        <v>5</v>
      </c>
      <c r="G30" s="7">
        <f t="shared" si="0"/>
        <v>60</v>
      </c>
      <c r="H30" s="27">
        <v>73</v>
      </c>
      <c r="I30" s="8">
        <f t="shared" si="1"/>
        <v>146</v>
      </c>
      <c r="J30" s="26">
        <v>50</v>
      </c>
      <c r="K30" s="7">
        <f t="shared" si="2"/>
        <v>100</v>
      </c>
      <c r="L30" s="19">
        <v>8</v>
      </c>
      <c r="M30" s="33">
        <f t="shared" si="3"/>
        <v>80</v>
      </c>
      <c r="N30" s="26">
        <v>179</v>
      </c>
      <c r="O30" s="7">
        <f t="shared" si="4"/>
        <v>179</v>
      </c>
      <c r="P30" s="27">
        <v>55</v>
      </c>
      <c r="Q30" s="66">
        <f t="shared" si="5"/>
        <v>110</v>
      </c>
      <c r="R30" s="26">
        <v>7</v>
      </c>
      <c r="S30" s="7">
        <f t="shared" si="6"/>
        <v>140</v>
      </c>
      <c r="T30" s="27">
        <v>6</v>
      </c>
      <c r="U30" s="8">
        <f t="shared" si="7"/>
        <v>48</v>
      </c>
      <c r="V30" s="26">
        <v>36</v>
      </c>
      <c r="W30" s="8">
        <f t="shared" si="8"/>
        <v>108</v>
      </c>
      <c r="X30" s="26">
        <v>123</v>
      </c>
      <c r="Y30" s="16">
        <f t="shared" si="9"/>
        <v>123</v>
      </c>
      <c r="Z30" s="27">
        <v>118</v>
      </c>
      <c r="AA30" s="8">
        <f t="shared" si="10"/>
        <v>118</v>
      </c>
      <c r="AB30" s="26">
        <v>15</v>
      </c>
      <c r="AC30" s="7">
        <f t="shared" si="11"/>
        <v>90</v>
      </c>
      <c r="AD30" s="27">
        <v>3</v>
      </c>
      <c r="AE30" s="8">
        <f t="shared" si="12"/>
        <v>36</v>
      </c>
      <c r="AF30" s="25">
        <v>1</v>
      </c>
      <c r="AG30" s="8">
        <f t="shared" si="13"/>
        <v>15</v>
      </c>
      <c r="AH30" s="112">
        <f t="shared" si="14"/>
        <v>1353</v>
      </c>
    </row>
    <row r="31" spans="2:34" s="2" customFormat="1" ht="24" customHeight="1" x14ac:dyDescent="0.25">
      <c r="B31" s="6">
        <v>27</v>
      </c>
      <c r="C31" s="74" t="s">
        <v>63</v>
      </c>
      <c r="D31" s="24" t="s">
        <v>27</v>
      </c>
      <c r="E31" s="24" t="s">
        <v>20</v>
      </c>
      <c r="F31" s="26">
        <v>9</v>
      </c>
      <c r="G31" s="7">
        <f t="shared" si="0"/>
        <v>108</v>
      </c>
      <c r="H31" s="27">
        <v>77</v>
      </c>
      <c r="I31" s="8">
        <f t="shared" si="1"/>
        <v>154</v>
      </c>
      <c r="J31" s="26">
        <v>36</v>
      </c>
      <c r="K31" s="7">
        <f t="shared" si="2"/>
        <v>72</v>
      </c>
      <c r="L31" s="19">
        <v>8</v>
      </c>
      <c r="M31" s="33">
        <f t="shared" si="3"/>
        <v>80</v>
      </c>
      <c r="N31" s="26">
        <v>91</v>
      </c>
      <c r="O31" s="7">
        <f t="shared" si="4"/>
        <v>91</v>
      </c>
      <c r="P31" s="27">
        <v>52</v>
      </c>
      <c r="Q31" s="66">
        <f t="shared" si="5"/>
        <v>104</v>
      </c>
      <c r="R31" s="26">
        <v>5</v>
      </c>
      <c r="S31" s="7">
        <f t="shared" si="6"/>
        <v>100</v>
      </c>
      <c r="T31" s="27">
        <v>10</v>
      </c>
      <c r="U31" s="8">
        <f t="shared" si="7"/>
        <v>80</v>
      </c>
      <c r="V31" s="26">
        <v>31</v>
      </c>
      <c r="W31" s="8">
        <f t="shared" si="8"/>
        <v>93</v>
      </c>
      <c r="X31" s="26">
        <v>107</v>
      </c>
      <c r="Y31" s="16">
        <f t="shared" si="9"/>
        <v>107</v>
      </c>
      <c r="Z31" s="27">
        <v>133</v>
      </c>
      <c r="AA31" s="8">
        <f t="shared" si="10"/>
        <v>133</v>
      </c>
      <c r="AB31" s="26">
        <v>4</v>
      </c>
      <c r="AC31" s="7">
        <f t="shared" si="11"/>
        <v>24</v>
      </c>
      <c r="AD31" s="27">
        <v>10</v>
      </c>
      <c r="AE31" s="8">
        <f t="shared" si="12"/>
        <v>120</v>
      </c>
      <c r="AF31" s="25">
        <v>3</v>
      </c>
      <c r="AG31" s="8">
        <f t="shared" si="13"/>
        <v>45</v>
      </c>
      <c r="AH31" s="112">
        <f t="shared" si="14"/>
        <v>1311</v>
      </c>
    </row>
    <row r="32" spans="2:34" s="2" customFormat="1" ht="24" customHeight="1" x14ac:dyDescent="0.25">
      <c r="B32" s="6">
        <v>28</v>
      </c>
      <c r="C32" s="74" t="s">
        <v>75</v>
      </c>
      <c r="D32" s="24" t="s">
        <v>149</v>
      </c>
      <c r="E32" s="24" t="s">
        <v>29</v>
      </c>
      <c r="F32" s="26">
        <v>10</v>
      </c>
      <c r="G32" s="7">
        <f t="shared" si="0"/>
        <v>120</v>
      </c>
      <c r="H32" s="27">
        <v>73</v>
      </c>
      <c r="I32" s="8">
        <f t="shared" si="1"/>
        <v>146</v>
      </c>
      <c r="J32" s="26">
        <v>31</v>
      </c>
      <c r="K32" s="7">
        <f t="shared" si="2"/>
        <v>62</v>
      </c>
      <c r="L32" s="19">
        <v>8</v>
      </c>
      <c r="M32" s="33">
        <f t="shared" si="3"/>
        <v>80</v>
      </c>
      <c r="N32" s="26">
        <v>82</v>
      </c>
      <c r="O32" s="7">
        <f t="shared" si="4"/>
        <v>82</v>
      </c>
      <c r="P32" s="27">
        <v>58</v>
      </c>
      <c r="Q32" s="66">
        <f t="shared" si="5"/>
        <v>116</v>
      </c>
      <c r="R32" s="26">
        <v>2</v>
      </c>
      <c r="S32" s="7">
        <f t="shared" si="6"/>
        <v>40</v>
      </c>
      <c r="T32" s="27">
        <v>9</v>
      </c>
      <c r="U32" s="8">
        <f t="shared" si="7"/>
        <v>72</v>
      </c>
      <c r="V32" s="26">
        <v>58</v>
      </c>
      <c r="W32" s="8">
        <f t="shared" si="8"/>
        <v>174</v>
      </c>
      <c r="X32" s="26">
        <v>110</v>
      </c>
      <c r="Y32" s="16">
        <f t="shared" si="9"/>
        <v>110</v>
      </c>
      <c r="Z32" s="27">
        <v>117</v>
      </c>
      <c r="AA32" s="8">
        <f t="shared" si="10"/>
        <v>117</v>
      </c>
      <c r="AB32" s="26">
        <v>20</v>
      </c>
      <c r="AC32" s="7">
        <f t="shared" si="11"/>
        <v>120</v>
      </c>
      <c r="AD32" s="27">
        <v>4</v>
      </c>
      <c r="AE32" s="8">
        <f t="shared" si="12"/>
        <v>48</v>
      </c>
      <c r="AF32" s="25">
        <v>1</v>
      </c>
      <c r="AG32" s="8">
        <f t="shared" si="13"/>
        <v>15</v>
      </c>
      <c r="AH32" s="112">
        <f t="shared" si="14"/>
        <v>1302</v>
      </c>
    </row>
    <row r="33" spans="2:34" s="2" customFormat="1" ht="24" customHeight="1" x14ac:dyDescent="0.25">
      <c r="B33" s="6">
        <v>29</v>
      </c>
      <c r="C33" s="74" t="s">
        <v>64</v>
      </c>
      <c r="D33" s="24" t="s">
        <v>27</v>
      </c>
      <c r="E33" s="24" t="s">
        <v>20</v>
      </c>
      <c r="F33" s="26">
        <v>7</v>
      </c>
      <c r="G33" s="7">
        <f t="shared" si="0"/>
        <v>84</v>
      </c>
      <c r="H33" s="27">
        <v>72</v>
      </c>
      <c r="I33" s="8">
        <f t="shared" si="1"/>
        <v>144</v>
      </c>
      <c r="J33" s="26">
        <v>50</v>
      </c>
      <c r="K33" s="7">
        <f t="shared" si="2"/>
        <v>100</v>
      </c>
      <c r="L33" s="19">
        <v>8</v>
      </c>
      <c r="M33" s="33">
        <f t="shared" si="3"/>
        <v>80</v>
      </c>
      <c r="N33" s="26">
        <v>154</v>
      </c>
      <c r="O33" s="7">
        <f t="shared" si="4"/>
        <v>154</v>
      </c>
      <c r="P33" s="27">
        <v>52</v>
      </c>
      <c r="Q33" s="66">
        <f t="shared" si="5"/>
        <v>104</v>
      </c>
      <c r="R33" s="26">
        <v>0</v>
      </c>
      <c r="S33" s="7">
        <f t="shared" si="6"/>
        <v>0</v>
      </c>
      <c r="T33" s="27">
        <v>10</v>
      </c>
      <c r="U33" s="8">
        <f t="shared" si="7"/>
        <v>80</v>
      </c>
      <c r="V33" s="26">
        <v>36</v>
      </c>
      <c r="W33" s="8">
        <f t="shared" si="8"/>
        <v>108</v>
      </c>
      <c r="X33" s="26">
        <v>93</v>
      </c>
      <c r="Y33" s="16">
        <f t="shared" si="9"/>
        <v>93</v>
      </c>
      <c r="Z33" s="27">
        <v>127</v>
      </c>
      <c r="AA33" s="8">
        <f t="shared" si="10"/>
        <v>127</v>
      </c>
      <c r="AB33" s="26">
        <v>14</v>
      </c>
      <c r="AC33" s="7">
        <f t="shared" si="11"/>
        <v>84</v>
      </c>
      <c r="AD33" s="27">
        <v>5</v>
      </c>
      <c r="AE33" s="8">
        <f t="shared" si="12"/>
        <v>60</v>
      </c>
      <c r="AF33" s="25">
        <v>3</v>
      </c>
      <c r="AG33" s="8">
        <f t="shared" si="13"/>
        <v>45</v>
      </c>
      <c r="AH33" s="112">
        <f t="shared" si="14"/>
        <v>1263</v>
      </c>
    </row>
    <row r="34" spans="2:34" s="2" customFormat="1" ht="24" customHeight="1" x14ac:dyDescent="0.25">
      <c r="B34" s="6">
        <v>30</v>
      </c>
      <c r="C34" s="74" t="s">
        <v>132</v>
      </c>
      <c r="D34" s="24" t="s">
        <v>27</v>
      </c>
      <c r="E34" s="24" t="s">
        <v>20</v>
      </c>
      <c r="F34" s="26">
        <v>7</v>
      </c>
      <c r="G34" s="7">
        <f t="shared" si="0"/>
        <v>84</v>
      </c>
      <c r="H34" s="27">
        <v>66</v>
      </c>
      <c r="I34" s="8">
        <f t="shared" si="1"/>
        <v>132</v>
      </c>
      <c r="J34" s="26">
        <v>47</v>
      </c>
      <c r="K34" s="7">
        <f t="shared" si="2"/>
        <v>94</v>
      </c>
      <c r="L34" s="19">
        <v>8</v>
      </c>
      <c r="M34" s="33">
        <f t="shared" si="3"/>
        <v>80</v>
      </c>
      <c r="N34" s="26">
        <v>160</v>
      </c>
      <c r="O34" s="7">
        <f t="shared" si="4"/>
        <v>160</v>
      </c>
      <c r="P34" s="27">
        <v>37</v>
      </c>
      <c r="Q34" s="66">
        <f t="shared" si="5"/>
        <v>74</v>
      </c>
      <c r="R34" s="26">
        <v>4</v>
      </c>
      <c r="S34" s="7">
        <f t="shared" si="6"/>
        <v>80</v>
      </c>
      <c r="T34" s="27">
        <v>1</v>
      </c>
      <c r="U34" s="8">
        <f t="shared" si="7"/>
        <v>8</v>
      </c>
      <c r="V34" s="26">
        <v>51</v>
      </c>
      <c r="W34" s="8">
        <f t="shared" si="8"/>
        <v>153</v>
      </c>
      <c r="X34" s="26">
        <v>103</v>
      </c>
      <c r="Y34" s="16">
        <f t="shared" si="9"/>
        <v>103</v>
      </c>
      <c r="Z34" s="27">
        <v>123</v>
      </c>
      <c r="AA34" s="8">
        <f t="shared" si="10"/>
        <v>123</v>
      </c>
      <c r="AB34" s="26">
        <v>15</v>
      </c>
      <c r="AC34" s="7">
        <f t="shared" si="11"/>
        <v>90</v>
      </c>
      <c r="AD34" s="27">
        <v>2</v>
      </c>
      <c r="AE34" s="8">
        <f t="shared" si="12"/>
        <v>24</v>
      </c>
      <c r="AF34" s="25">
        <v>3</v>
      </c>
      <c r="AG34" s="8">
        <f t="shared" si="13"/>
        <v>45</v>
      </c>
      <c r="AH34" s="112">
        <f t="shared" si="14"/>
        <v>1250</v>
      </c>
    </row>
    <row r="35" spans="2:34" s="2" customFormat="1" ht="24" customHeight="1" x14ac:dyDescent="0.25">
      <c r="B35" s="6">
        <v>31</v>
      </c>
      <c r="C35" s="74" t="s">
        <v>151</v>
      </c>
      <c r="D35" s="24" t="s">
        <v>149</v>
      </c>
      <c r="E35" s="24" t="s">
        <v>29</v>
      </c>
      <c r="F35" s="26">
        <v>11</v>
      </c>
      <c r="G35" s="7">
        <f t="shared" si="0"/>
        <v>132</v>
      </c>
      <c r="H35" s="27">
        <v>56</v>
      </c>
      <c r="I35" s="8">
        <f t="shared" si="1"/>
        <v>112</v>
      </c>
      <c r="J35" s="26">
        <v>19</v>
      </c>
      <c r="K35" s="7">
        <f t="shared" si="2"/>
        <v>38</v>
      </c>
      <c r="L35" s="19">
        <v>8</v>
      </c>
      <c r="M35" s="33">
        <f t="shared" si="3"/>
        <v>80</v>
      </c>
      <c r="N35" s="26">
        <v>108</v>
      </c>
      <c r="O35" s="7">
        <f t="shared" si="4"/>
        <v>108</v>
      </c>
      <c r="P35" s="27">
        <v>60</v>
      </c>
      <c r="Q35" s="66">
        <f t="shared" si="5"/>
        <v>120</v>
      </c>
      <c r="R35" s="26">
        <v>2</v>
      </c>
      <c r="S35" s="7">
        <f t="shared" si="6"/>
        <v>40</v>
      </c>
      <c r="T35" s="27">
        <v>12</v>
      </c>
      <c r="U35" s="8">
        <f t="shared" si="7"/>
        <v>96</v>
      </c>
      <c r="V35" s="26">
        <v>39</v>
      </c>
      <c r="W35" s="8">
        <f t="shared" si="8"/>
        <v>117</v>
      </c>
      <c r="X35" s="26">
        <v>118</v>
      </c>
      <c r="Y35" s="16">
        <f t="shared" si="9"/>
        <v>118</v>
      </c>
      <c r="Z35" s="27">
        <v>132</v>
      </c>
      <c r="AA35" s="8">
        <f t="shared" si="10"/>
        <v>132</v>
      </c>
      <c r="AB35" s="26">
        <v>15</v>
      </c>
      <c r="AC35" s="7">
        <f t="shared" si="11"/>
        <v>90</v>
      </c>
      <c r="AD35" s="27">
        <v>1</v>
      </c>
      <c r="AE35" s="8">
        <f t="shared" si="12"/>
        <v>12</v>
      </c>
      <c r="AF35" s="25">
        <v>2</v>
      </c>
      <c r="AG35" s="8">
        <f t="shared" si="13"/>
        <v>30</v>
      </c>
      <c r="AH35" s="112">
        <f t="shared" si="14"/>
        <v>1225</v>
      </c>
    </row>
    <row r="36" spans="2:34" s="2" customFormat="1" ht="24" customHeight="1" x14ac:dyDescent="0.25">
      <c r="B36" s="6">
        <v>32</v>
      </c>
      <c r="C36" s="74" t="s">
        <v>133</v>
      </c>
      <c r="D36" s="24" t="s">
        <v>27</v>
      </c>
      <c r="E36" s="24" t="s">
        <v>20</v>
      </c>
      <c r="F36" s="26">
        <v>8</v>
      </c>
      <c r="G36" s="7">
        <f t="shared" si="0"/>
        <v>96</v>
      </c>
      <c r="H36" s="27">
        <v>53</v>
      </c>
      <c r="I36" s="8">
        <f t="shared" si="1"/>
        <v>106</v>
      </c>
      <c r="J36" s="26">
        <v>60</v>
      </c>
      <c r="K36" s="7">
        <f t="shared" si="2"/>
        <v>120</v>
      </c>
      <c r="L36" s="19">
        <v>8</v>
      </c>
      <c r="M36" s="33">
        <f t="shared" si="3"/>
        <v>80</v>
      </c>
      <c r="N36" s="26">
        <v>148</v>
      </c>
      <c r="O36" s="7">
        <f t="shared" si="4"/>
        <v>148</v>
      </c>
      <c r="P36" s="27">
        <v>45</v>
      </c>
      <c r="Q36" s="66">
        <f t="shared" si="5"/>
        <v>90</v>
      </c>
      <c r="R36" s="26">
        <v>2</v>
      </c>
      <c r="S36" s="7">
        <f t="shared" si="6"/>
        <v>40</v>
      </c>
      <c r="T36" s="27">
        <v>9</v>
      </c>
      <c r="U36" s="8">
        <f t="shared" si="7"/>
        <v>72</v>
      </c>
      <c r="V36" s="26">
        <v>31</v>
      </c>
      <c r="W36" s="8">
        <f t="shared" si="8"/>
        <v>93</v>
      </c>
      <c r="X36" s="26">
        <v>123</v>
      </c>
      <c r="Y36" s="16">
        <f t="shared" si="9"/>
        <v>123</v>
      </c>
      <c r="Z36" s="27">
        <v>93</v>
      </c>
      <c r="AA36" s="8">
        <f t="shared" si="10"/>
        <v>93</v>
      </c>
      <c r="AB36" s="26">
        <v>7</v>
      </c>
      <c r="AC36" s="7">
        <f t="shared" si="11"/>
        <v>42</v>
      </c>
      <c r="AD36" s="27">
        <v>6</v>
      </c>
      <c r="AE36" s="8">
        <f t="shared" si="12"/>
        <v>72</v>
      </c>
      <c r="AF36" s="25">
        <v>2</v>
      </c>
      <c r="AG36" s="8">
        <f t="shared" si="13"/>
        <v>30</v>
      </c>
      <c r="AH36" s="112">
        <f t="shared" si="14"/>
        <v>1205</v>
      </c>
    </row>
    <row r="37" spans="2:34" s="2" customFormat="1" ht="24" customHeight="1" x14ac:dyDescent="0.25">
      <c r="B37" s="6">
        <v>33</v>
      </c>
      <c r="C37" s="74" t="s">
        <v>52</v>
      </c>
      <c r="D37" s="24" t="s">
        <v>27</v>
      </c>
      <c r="E37" s="24" t="s">
        <v>21</v>
      </c>
      <c r="F37" s="26">
        <v>7</v>
      </c>
      <c r="G37" s="7">
        <f t="shared" ref="G37:G68" si="15">F37*12</f>
        <v>84</v>
      </c>
      <c r="H37" s="27">
        <v>69</v>
      </c>
      <c r="I37" s="8">
        <f t="shared" ref="I37:I68" si="16">H37*2</f>
        <v>138</v>
      </c>
      <c r="J37" s="26">
        <v>48</v>
      </c>
      <c r="K37" s="7">
        <f t="shared" ref="K37:K68" si="17">J37*2</f>
        <v>96</v>
      </c>
      <c r="L37" s="19">
        <v>8</v>
      </c>
      <c r="M37" s="33">
        <f t="shared" ref="M37:M68" si="18">L37*10</f>
        <v>80</v>
      </c>
      <c r="N37" s="26">
        <v>89</v>
      </c>
      <c r="O37" s="7">
        <f t="shared" ref="O37:O68" si="19">N37</f>
        <v>89</v>
      </c>
      <c r="P37" s="27">
        <v>60</v>
      </c>
      <c r="Q37" s="66">
        <f t="shared" ref="Q37:Q68" si="20">P37*2</f>
        <v>120</v>
      </c>
      <c r="R37" s="26">
        <v>0</v>
      </c>
      <c r="S37" s="7">
        <f t="shared" ref="S37:S68" si="21">R37*20</f>
        <v>0</v>
      </c>
      <c r="T37" s="27">
        <v>5</v>
      </c>
      <c r="U37" s="8">
        <f t="shared" ref="U37:U68" si="22">T37*8</f>
        <v>40</v>
      </c>
      <c r="V37" s="26">
        <v>26</v>
      </c>
      <c r="W37" s="8">
        <f t="shared" ref="W37:W68" si="23">V37*3</f>
        <v>78</v>
      </c>
      <c r="X37" s="26">
        <v>113</v>
      </c>
      <c r="Y37" s="16">
        <f t="shared" ref="Y37:Y68" si="24">X37</f>
        <v>113</v>
      </c>
      <c r="Z37" s="27">
        <v>146</v>
      </c>
      <c r="AA37" s="8">
        <f t="shared" ref="AA37:AA68" si="25">Z37</f>
        <v>146</v>
      </c>
      <c r="AB37" s="26">
        <v>11</v>
      </c>
      <c r="AC37" s="7">
        <f t="shared" ref="AC37:AC68" si="26">AB37*6</f>
        <v>66</v>
      </c>
      <c r="AD37" s="27">
        <v>9</v>
      </c>
      <c r="AE37" s="8">
        <f t="shared" ref="AE37:AE68" si="27">AD37*12</f>
        <v>108</v>
      </c>
      <c r="AF37" s="25">
        <v>3</v>
      </c>
      <c r="AG37" s="8">
        <f t="shared" ref="AG37:AG68" si="28">AF37*15</f>
        <v>45</v>
      </c>
      <c r="AH37" s="112">
        <f t="shared" ref="AH37:AH68" si="29">G37+I37+K37+M37+O37+Q37+S37+U37+W37+Y37+AA37+AC37+AE37+AG37</f>
        <v>1203</v>
      </c>
    </row>
    <row r="38" spans="2:34" s="2" customFormat="1" ht="24" customHeight="1" x14ac:dyDescent="0.25">
      <c r="B38" s="6">
        <v>34</v>
      </c>
      <c r="C38" s="74" t="s">
        <v>117</v>
      </c>
      <c r="D38" s="24" t="s">
        <v>27</v>
      </c>
      <c r="E38" s="24" t="s">
        <v>21</v>
      </c>
      <c r="F38" s="26">
        <v>7</v>
      </c>
      <c r="G38" s="7">
        <f t="shared" si="15"/>
        <v>84</v>
      </c>
      <c r="H38" s="27">
        <v>65</v>
      </c>
      <c r="I38" s="8">
        <f t="shared" si="16"/>
        <v>130</v>
      </c>
      <c r="J38" s="26">
        <v>47</v>
      </c>
      <c r="K38" s="7">
        <f t="shared" si="17"/>
        <v>94</v>
      </c>
      <c r="L38" s="19">
        <v>8</v>
      </c>
      <c r="M38" s="33">
        <f t="shared" si="18"/>
        <v>80</v>
      </c>
      <c r="N38" s="26">
        <v>160</v>
      </c>
      <c r="O38" s="7">
        <f t="shared" si="19"/>
        <v>160</v>
      </c>
      <c r="P38" s="27">
        <v>52</v>
      </c>
      <c r="Q38" s="66">
        <f t="shared" si="20"/>
        <v>104</v>
      </c>
      <c r="R38" s="26">
        <v>1</v>
      </c>
      <c r="S38" s="7">
        <f t="shared" si="21"/>
        <v>20</v>
      </c>
      <c r="T38" s="27">
        <v>8</v>
      </c>
      <c r="U38" s="8">
        <f t="shared" si="22"/>
        <v>64</v>
      </c>
      <c r="V38" s="26">
        <v>24</v>
      </c>
      <c r="W38" s="8">
        <f t="shared" si="23"/>
        <v>72</v>
      </c>
      <c r="X38" s="26">
        <v>87</v>
      </c>
      <c r="Y38" s="16">
        <f t="shared" si="24"/>
        <v>87</v>
      </c>
      <c r="Z38" s="27">
        <v>140</v>
      </c>
      <c r="AA38" s="8">
        <f t="shared" si="25"/>
        <v>140</v>
      </c>
      <c r="AB38" s="26">
        <v>13</v>
      </c>
      <c r="AC38" s="7">
        <f t="shared" si="26"/>
        <v>78</v>
      </c>
      <c r="AD38" s="27">
        <v>2</v>
      </c>
      <c r="AE38" s="8">
        <f t="shared" si="27"/>
        <v>24</v>
      </c>
      <c r="AF38" s="25">
        <v>2</v>
      </c>
      <c r="AG38" s="8">
        <f t="shared" si="28"/>
        <v>30</v>
      </c>
      <c r="AH38" s="112">
        <f t="shared" si="29"/>
        <v>1167</v>
      </c>
    </row>
    <row r="39" spans="2:34" s="2" customFormat="1" ht="24" customHeight="1" x14ac:dyDescent="0.25">
      <c r="B39" s="6">
        <v>35</v>
      </c>
      <c r="C39" s="74" t="s">
        <v>98</v>
      </c>
      <c r="D39" s="24" t="s">
        <v>22</v>
      </c>
      <c r="E39" s="24" t="s">
        <v>21</v>
      </c>
      <c r="F39" s="26">
        <v>9</v>
      </c>
      <c r="G39" s="7">
        <f t="shared" si="15"/>
        <v>108</v>
      </c>
      <c r="H39" s="27">
        <v>63</v>
      </c>
      <c r="I39" s="8">
        <f t="shared" si="16"/>
        <v>126</v>
      </c>
      <c r="J39" s="26">
        <v>43</v>
      </c>
      <c r="K39" s="7">
        <f t="shared" si="17"/>
        <v>86</v>
      </c>
      <c r="L39" s="19">
        <v>8</v>
      </c>
      <c r="M39" s="33">
        <f t="shared" si="18"/>
        <v>80</v>
      </c>
      <c r="N39" s="26">
        <v>122</v>
      </c>
      <c r="O39" s="7">
        <f t="shared" si="19"/>
        <v>122</v>
      </c>
      <c r="P39" s="27">
        <v>45</v>
      </c>
      <c r="Q39" s="66">
        <f t="shared" si="20"/>
        <v>90</v>
      </c>
      <c r="R39" s="26">
        <v>0</v>
      </c>
      <c r="S39" s="7">
        <f t="shared" si="21"/>
        <v>0</v>
      </c>
      <c r="T39" s="27">
        <v>5</v>
      </c>
      <c r="U39" s="8">
        <f t="shared" si="22"/>
        <v>40</v>
      </c>
      <c r="V39" s="26">
        <v>38</v>
      </c>
      <c r="W39" s="8">
        <f t="shared" si="23"/>
        <v>114</v>
      </c>
      <c r="X39" s="26">
        <v>0</v>
      </c>
      <c r="Y39" s="16">
        <f t="shared" si="24"/>
        <v>0</v>
      </c>
      <c r="Z39" s="27">
        <v>141</v>
      </c>
      <c r="AA39" s="8">
        <f t="shared" si="25"/>
        <v>141</v>
      </c>
      <c r="AB39" s="26">
        <v>16</v>
      </c>
      <c r="AC39" s="7">
        <f t="shared" si="26"/>
        <v>96</v>
      </c>
      <c r="AD39" s="27">
        <v>7</v>
      </c>
      <c r="AE39" s="8">
        <f t="shared" si="27"/>
        <v>84</v>
      </c>
      <c r="AF39" s="25">
        <v>3</v>
      </c>
      <c r="AG39" s="8">
        <f t="shared" si="28"/>
        <v>45</v>
      </c>
      <c r="AH39" s="112">
        <f t="shared" si="29"/>
        <v>1132</v>
      </c>
    </row>
    <row r="40" spans="2:34" s="2" customFormat="1" ht="24" customHeight="1" x14ac:dyDescent="0.25">
      <c r="B40" s="6">
        <v>36</v>
      </c>
      <c r="C40" s="74" t="s">
        <v>103</v>
      </c>
      <c r="D40" s="24" t="s">
        <v>22</v>
      </c>
      <c r="E40" s="24" t="s">
        <v>21</v>
      </c>
      <c r="F40" s="26">
        <v>4</v>
      </c>
      <c r="G40" s="7">
        <f t="shared" si="15"/>
        <v>48</v>
      </c>
      <c r="H40" s="27">
        <v>51</v>
      </c>
      <c r="I40" s="8">
        <f t="shared" si="16"/>
        <v>102</v>
      </c>
      <c r="J40" s="26">
        <v>44</v>
      </c>
      <c r="K40" s="7">
        <f t="shared" si="17"/>
        <v>88</v>
      </c>
      <c r="L40" s="19">
        <v>8</v>
      </c>
      <c r="M40" s="33">
        <f t="shared" si="18"/>
        <v>80</v>
      </c>
      <c r="N40" s="26">
        <v>71</v>
      </c>
      <c r="O40" s="7">
        <f t="shared" si="19"/>
        <v>71</v>
      </c>
      <c r="P40" s="27">
        <v>16</v>
      </c>
      <c r="Q40" s="66">
        <f t="shared" si="20"/>
        <v>32</v>
      </c>
      <c r="R40" s="26">
        <v>1</v>
      </c>
      <c r="S40" s="7">
        <f t="shared" si="21"/>
        <v>20</v>
      </c>
      <c r="T40" s="27">
        <v>7</v>
      </c>
      <c r="U40" s="8">
        <f t="shared" si="22"/>
        <v>56</v>
      </c>
      <c r="V40" s="26">
        <v>26</v>
      </c>
      <c r="W40" s="8">
        <f t="shared" si="23"/>
        <v>78</v>
      </c>
      <c r="X40" s="26">
        <v>126</v>
      </c>
      <c r="Y40" s="16">
        <f t="shared" si="24"/>
        <v>126</v>
      </c>
      <c r="Z40" s="27">
        <v>123</v>
      </c>
      <c r="AA40" s="8">
        <f t="shared" si="25"/>
        <v>123</v>
      </c>
      <c r="AB40" s="26">
        <v>13</v>
      </c>
      <c r="AC40" s="7">
        <f t="shared" si="26"/>
        <v>78</v>
      </c>
      <c r="AD40" s="27">
        <v>6</v>
      </c>
      <c r="AE40" s="8">
        <f t="shared" si="27"/>
        <v>72</v>
      </c>
      <c r="AF40" s="25">
        <v>0</v>
      </c>
      <c r="AG40" s="8">
        <f t="shared" si="28"/>
        <v>0</v>
      </c>
      <c r="AH40" s="112">
        <f t="shared" si="29"/>
        <v>974</v>
      </c>
    </row>
    <row r="41" spans="2:34" s="2" customFormat="1" ht="24" customHeight="1" x14ac:dyDescent="0.25">
      <c r="B41" s="6">
        <v>37</v>
      </c>
      <c r="C41" s="74" t="s">
        <v>137</v>
      </c>
      <c r="D41" s="24" t="s">
        <v>27</v>
      </c>
      <c r="E41" s="24" t="s">
        <v>20</v>
      </c>
      <c r="F41" s="26">
        <v>4</v>
      </c>
      <c r="G41" s="7">
        <f t="shared" si="15"/>
        <v>48</v>
      </c>
      <c r="H41" s="27">
        <v>61</v>
      </c>
      <c r="I41" s="8">
        <f t="shared" si="16"/>
        <v>122</v>
      </c>
      <c r="J41" s="26">
        <v>23</v>
      </c>
      <c r="K41" s="7">
        <f t="shared" si="17"/>
        <v>46</v>
      </c>
      <c r="L41" s="19">
        <v>8</v>
      </c>
      <c r="M41" s="33">
        <f t="shared" si="18"/>
        <v>80</v>
      </c>
      <c r="N41" s="26">
        <v>93</v>
      </c>
      <c r="O41" s="7">
        <f t="shared" si="19"/>
        <v>93</v>
      </c>
      <c r="P41" s="27">
        <v>45</v>
      </c>
      <c r="Q41" s="66">
        <f t="shared" si="20"/>
        <v>90</v>
      </c>
      <c r="R41" s="26">
        <v>1</v>
      </c>
      <c r="S41" s="7">
        <f t="shared" si="21"/>
        <v>20</v>
      </c>
      <c r="T41" s="27">
        <v>3</v>
      </c>
      <c r="U41" s="8">
        <f t="shared" si="22"/>
        <v>24</v>
      </c>
      <c r="V41" s="26">
        <v>34</v>
      </c>
      <c r="W41" s="8">
        <f t="shared" si="23"/>
        <v>102</v>
      </c>
      <c r="X41" s="26">
        <v>122</v>
      </c>
      <c r="Y41" s="16">
        <f t="shared" si="24"/>
        <v>122</v>
      </c>
      <c r="Z41" s="27">
        <v>143</v>
      </c>
      <c r="AA41" s="8">
        <f t="shared" si="25"/>
        <v>143</v>
      </c>
      <c r="AB41" s="26">
        <v>0</v>
      </c>
      <c r="AC41" s="7">
        <f t="shared" si="26"/>
        <v>0</v>
      </c>
      <c r="AD41" s="27">
        <v>4</v>
      </c>
      <c r="AE41" s="8">
        <f t="shared" si="27"/>
        <v>48</v>
      </c>
      <c r="AF41" s="25">
        <v>0</v>
      </c>
      <c r="AG41" s="8">
        <f t="shared" si="28"/>
        <v>0</v>
      </c>
      <c r="AH41" s="112">
        <f t="shared" si="29"/>
        <v>938</v>
      </c>
    </row>
    <row r="42" spans="2:34" s="2" customFormat="1" ht="24" customHeight="1" x14ac:dyDescent="0.25">
      <c r="B42" s="6">
        <v>38</v>
      </c>
      <c r="C42" s="74" t="s">
        <v>48</v>
      </c>
      <c r="D42" s="24" t="s">
        <v>27</v>
      </c>
      <c r="E42" s="24" t="s">
        <v>21</v>
      </c>
      <c r="F42" s="26">
        <v>9</v>
      </c>
      <c r="G42" s="7">
        <f t="shared" si="15"/>
        <v>108</v>
      </c>
      <c r="H42" s="27">
        <v>76</v>
      </c>
      <c r="I42" s="8">
        <f t="shared" si="16"/>
        <v>152</v>
      </c>
      <c r="J42" s="26">
        <v>42</v>
      </c>
      <c r="K42" s="7">
        <f t="shared" si="17"/>
        <v>84</v>
      </c>
      <c r="L42" s="19">
        <v>7</v>
      </c>
      <c r="M42" s="33">
        <f t="shared" si="18"/>
        <v>70</v>
      </c>
      <c r="N42" s="26">
        <v>195</v>
      </c>
      <c r="O42" s="7">
        <f t="shared" si="19"/>
        <v>195</v>
      </c>
      <c r="P42" s="27">
        <v>48</v>
      </c>
      <c r="Q42" s="66">
        <f t="shared" si="20"/>
        <v>96</v>
      </c>
      <c r="R42" s="26">
        <v>6</v>
      </c>
      <c r="S42" s="7">
        <f t="shared" si="21"/>
        <v>120</v>
      </c>
      <c r="T42" s="27">
        <v>10</v>
      </c>
      <c r="U42" s="8">
        <f t="shared" si="22"/>
        <v>80</v>
      </c>
      <c r="V42" s="26">
        <v>20</v>
      </c>
      <c r="W42" s="8">
        <f t="shared" si="23"/>
        <v>60</v>
      </c>
      <c r="X42" s="26">
        <v>116</v>
      </c>
      <c r="Y42" s="16">
        <f t="shared" si="24"/>
        <v>116</v>
      </c>
      <c r="Z42" s="27">
        <v>137</v>
      </c>
      <c r="AA42" s="8">
        <f t="shared" si="25"/>
        <v>137</v>
      </c>
      <c r="AB42" s="26">
        <v>1</v>
      </c>
      <c r="AC42" s="7">
        <f t="shared" si="26"/>
        <v>6</v>
      </c>
      <c r="AD42" s="27">
        <v>6</v>
      </c>
      <c r="AE42" s="8">
        <f t="shared" si="27"/>
        <v>72</v>
      </c>
      <c r="AF42" s="25">
        <v>2</v>
      </c>
      <c r="AG42" s="8">
        <f t="shared" si="28"/>
        <v>30</v>
      </c>
      <c r="AH42" s="112">
        <f t="shared" si="29"/>
        <v>1326</v>
      </c>
    </row>
    <row r="43" spans="2:34" s="2" customFormat="1" ht="24" customHeight="1" x14ac:dyDescent="0.25">
      <c r="B43" s="6">
        <v>39</v>
      </c>
      <c r="C43" s="74" t="s">
        <v>67</v>
      </c>
      <c r="D43" s="24" t="s">
        <v>27</v>
      </c>
      <c r="E43" s="24" t="s">
        <v>20</v>
      </c>
      <c r="F43" s="26">
        <v>9</v>
      </c>
      <c r="G43" s="7">
        <f t="shared" si="15"/>
        <v>108</v>
      </c>
      <c r="H43" s="27">
        <v>57</v>
      </c>
      <c r="I43" s="8">
        <f t="shared" si="16"/>
        <v>114</v>
      </c>
      <c r="J43" s="26">
        <v>35</v>
      </c>
      <c r="K43" s="7">
        <f t="shared" si="17"/>
        <v>70</v>
      </c>
      <c r="L43" s="19">
        <v>7</v>
      </c>
      <c r="M43" s="33">
        <f t="shared" si="18"/>
        <v>70</v>
      </c>
      <c r="N43" s="26">
        <v>117</v>
      </c>
      <c r="O43" s="7">
        <f t="shared" si="19"/>
        <v>117</v>
      </c>
      <c r="P43" s="27">
        <v>47</v>
      </c>
      <c r="Q43" s="66">
        <f t="shared" si="20"/>
        <v>94</v>
      </c>
      <c r="R43" s="26">
        <v>3</v>
      </c>
      <c r="S43" s="7">
        <f t="shared" si="21"/>
        <v>60</v>
      </c>
      <c r="T43" s="27">
        <v>10</v>
      </c>
      <c r="U43" s="8">
        <f t="shared" si="22"/>
        <v>80</v>
      </c>
      <c r="V43" s="26">
        <v>26</v>
      </c>
      <c r="W43" s="8">
        <f t="shared" si="23"/>
        <v>78</v>
      </c>
      <c r="X43" s="26">
        <v>123</v>
      </c>
      <c r="Y43" s="16">
        <f t="shared" si="24"/>
        <v>123</v>
      </c>
      <c r="Z43" s="27">
        <v>129</v>
      </c>
      <c r="AA43" s="8">
        <f t="shared" si="25"/>
        <v>129</v>
      </c>
      <c r="AB43" s="26">
        <v>15</v>
      </c>
      <c r="AC43" s="7">
        <f t="shared" si="26"/>
        <v>90</v>
      </c>
      <c r="AD43" s="27">
        <v>1</v>
      </c>
      <c r="AE43" s="8">
        <f t="shared" si="27"/>
        <v>12</v>
      </c>
      <c r="AF43" s="25">
        <v>3</v>
      </c>
      <c r="AG43" s="8">
        <f t="shared" si="28"/>
        <v>45</v>
      </c>
      <c r="AH43" s="112">
        <f t="shared" si="29"/>
        <v>1190</v>
      </c>
    </row>
    <row r="44" spans="2:34" s="2" customFormat="1" ht="24" customHeight="1" x14ac:dyDescent="0.25">
      <c r="B44" s="6">
        <v>40</v>
      </c>
      <c r="C44" s="74" t="s">
        <v>70</v>
      </c>
      <c r="D44" s="24" t="s">
        <v>144</v>
      </c>
      <c r="E44" s="24" t="s">
        <v>20</v>
      </c>
      <c r="F44" s="26">
        <v>9</v>
      </c>
      <c r="G44" s="7">
        <f t="shared" si="15"/>
        <v>108</v>
      </c>
      <c r="H44" s="27">
        <v>68</v>
      </c>
      <c r="I44" s="8">
        <f t="shared" si="16"/>
        <v>136</v>
      </c>
      <c r="J44" s="26">
        <v>53</v>
      </c>
      <c r="K44" s="7">
        <f t="shared" si="17"/>
        <v>106</v>
      </c>
      <c r="L44" s="19">
        <v>7</v>
      </c>
      <c r="M44" s="33">
        <f t="shared" si="18"/>
        <v>70</v>
      </c>
      <c r="N44" s="26">
        <v>111</v>
      </c>
      <c r="O44" s="7">
        <f t="shared" si="19"/>
        <v>111</v>
      </c>
      <c r="P44" s="27">
        <v>41</v>
      </c>
      <c r="Q44" s="66">
        <f t="shared" si="20"/>
        <v>82</v>
      </c>
      <c r="R44" s="26">
        <v>2</v>
      </c>
      <c r="S44" s="7">
        <f t="shared" si="21"/>
        <v>40</v>
      </c>
      <c r="T44" s="27">
        <v>6</v>
      </c>
      <c r="U44" s="8">
        <f t="shared" si="22"/>
        <v>48</v>
      </c>
      <c r="V44" s="26">
        <v>31</v>
      </c>
      <c r="W44" s="8">
        <f t="shared" si="23"/>
        <v>93</v>
      </c>
      <c r="X44" s="26">
        <v>113</v>
      </c>
      <c r="Y44" s="16">
        <f t="shared" si="24"/>
        <v>113</v>
      </c>
      <c r="Z44" s="27">
        <v>138</v>
      </c>
      <c r="AA44" s="8">
        <f t="shared" si="25"/>
        <v>138</v>
      </c>
      <c r="AB44" s="26">
        <v>9</v>
      </c>
      <c r="AC44" s="7">
        <f t="shared" si="26"/>
        <v>54</v>
      </c>
      <c r="AD44" s="27">
        <v>4</v>
      </c>
      <c r="AE44" s="8">
        <f t="shared" si="27"/>
        <v>48</v>
      </c>
      <c r="AF44" s="25">
        <v>2</v>
      </c>
      <c r="AG44" s="8">
        <f t="shared" si="28"/>
        <v>30</v>
      </c>
      <c r="AH44" s="112">
        <f t="shared" si="29"/>
        <v>1177</v>
      </c>
    </row>
    <row r="45" spans="2:34" s="2" customFormat="1" ht="24" customHeight="1" x14ac:dyDescent="0.25">
      <c r="B45" s="6">
        <v>41</v>
      </c>
      <c r="C45" s="74" t="s">
        <v>97</v>
      </c>
      <c r="D45" s="24" t="s">
        <v>22</v>
      </c>
      <c r="E45" s="24" t="s">
        <v>21</v>
      </c>
      <c r="F45" s="26">
        <v>7</v>
      </c>
      <c r="G45" s="7">
        <f t="shared" si="15"/>
        <v>84</v>
      </c>
      <c r="H45" s="27">
        <v>37</v>
      </c>
      <c r="I45" s="8">
        <f t="shared" si="16"/>
        <v>74</v>
      </c>
      <c r="J45" s="26">
        <v>35</v>
      </c>
      <c r="K45" s="7">
        <f t="shared" si="17"/>
        <v>70</v>
      </c>
      <c r="L45" s="19">
        <v>7</v>
      </c>
      <c r="M45" s="33">
        <f t="shared" si="18"/>
        <v>70</v>
      </c>
      <c r="N45" s="26">
        <v>118</v>
      </c>
      <c r="O45" s="7">
        <f t="shared" si="19"/>
        <v>118</v>
      </c>
      <c r="P45" s="27">
        <v>53</v>
      </c>
      <c r="Q45" s="66">
        <f t="shared" si="20"/>
        <v>106</v>
      </c>
      <c r="R45" s="26">
        <v>6</v>
      </c>
      <c r="S45" s="7">
        <f t="shared" si="21"/>
        <v>120</v>
      </c>
      <c r="T45" s="27">
        <v>5</v>
      </c>
      <c r="U45" s="8">
        <f t="shared" si="22"/>
        <v>40</v>
      </c>
      <c r="V45" s="26">
        <v>34</v>
      </c>
      <c r="W45" s="8">
        <f t="shared" si="23"/>
        <v>102</v>
      </c>
      <c r="X45" s="26">
        <v>112</v>
      </c>
      <c r="Y45" s="16">
        <f t="shared" si="24"/>
        <v>112</v>
      </c>
      <c r="Z45" s="27">
        <v>145</v>
      </c>
      <c r="AA45" s="8">
        <f t="shared" si="25"/>
        <v>145</v>
      </c>
      <c r="AB45" s="26">
        <v>13</v>
      </c>
      <c r="AC45" s="7">
        <f t="shared" si="26"/>
        <v>78</v>
      </c>
      <c r="AD45" s="27">
        <v>3</v>
      </c>
      <c r="AE45" s="8">
        <f t="shared" si="27"/>
        <v>36</v>
      </c>
      <c r="AF45" s="25">
        <v>0</v>
      </c>
      <c r="AG45" s="8">
        <f t="shared" si="28"/>
        <v>0</v>
      </c>
      <c r="AH45" s="112">
        <f t="shared" si="29"/>
        <v>1155</v>
      </c>
    </row>
    <row r="46" spans="2:34" s="2" customFormat="1" ht="24" customHeight="1" x14ac:dyDescent="0.25">
      <c r="B46" s="6">
        <v>42</v>
      </c>
      <c r="C46" s="74" t="s">
        <v>60</v>
      </c>
      <c r="D46" s="24" t="s">
        <v>23</v>
      </c>
      <c r="E46" s="24" t="s">
        <v>21</v>
      </c>
      <c r="F46" s="26">
        <v>11</v>
      </c>
      <c r="G46" s="7">
        <f t="shared" si="15"/>
        <v>132</v>
      </c>
      <c r="H46" s="27">
        <v>55</v>
      </c>
      <c r="I46" s="8">
        <f t="shared" si="16"/>
        <v>110</v>
      </c>
      <c r="J46" s="26">
        <v>15</v>
      </c>
      <c r="K46" s="7">
        <f t="shared" si="17"/>
        <v>30</v>
      </c>
      <c r="L46" s="19">
        <v>7</v>
      </c>
      <c r="M46" s="33">
        <f t="shared" si="18"/>
        <v>70</v>
      </c>
      <c r="N46" s="26">
        <v>92</v>
      </c>
      <c r="O46" s="7">
        <f t="shared" si="19"/>
        <v>92</v>
      </c>
      <c r="P46" s="27">
        <v>37</v>
      </c>
      <c r="Q46" s="66">
        <f t="shared" si="20"/>
        <v>74</v>
      </c>
      <c r="R46" s="26">
        <v>5</v>
      </c>
      <c r="S46" s="7">
        <f t="shared" si="21"/>
        <v>100</v>
      </c>
      <c r="T46" s="27">
        <v>8</v>
      </c>
      <c r="U46" s="8">
        <f t="shared" si="22"/>
        <v>64</v>
      </c>
      <c r="V46" s="26">
        <v>31</v>
      </c>
      <c r="W46" s="8">
        <f t="shared" si="23"/>
        <v>93</v>
      </c>
      <c r="X46" s="26">
        <v>131</v>
      </c>
      <c r="Y46" s="16">
        <f t="shared" si="24"/>
        <v>131</v>
      </c>
      <c r="Z46" s="27">
        <v>109</v>
      </c>
      <c r="AA46" s="8">
        <f t="shared" si="25"/>
        <v>109</v>
      </c>
      <c r="AB46" s="26">
        <v>6</v>
      </c>
      <c r="AC46" s="7">
        <f t="shared" si="26"/>
        <v>36</v>
      </c>
      <c r="AD46" s="27">
        <v>2</v>
      </c>
      <c r="AE46" s="8">
        <f t="shared" si="27"/>
        <v>24</v>
      </c>
      <c r="AF46" s="25">
        <v>3</v>
      </c>
      <c r="AG46" s="8">
        <f t="shared" si="28"/>
        <v>45</v>
      </c>
      <c r="AH46" s="112">
        <f t="shared" si="29"/>
        <v>1110</v>
      </c>
    </row>
    <row r="47" spans="2:34" s="2" customFormat="1" ht="24" customHeight="1" x14ac:dyDescent="0.25">
      <c r="B47" s="6">
        <v>43</v>
      </c>
      <c r="C47" s="74" t="s">
        <v>65</v>
      </c>
      <c r="D47" s="24" t="s">
        <v>27</v>
      </c>
      <c r="E47" s="24" t="s">
        <v>20</v>
      </c>
      <c r="F47" s="26">
        <v>7</v>
      </c>
      <c r="G47" s="7">
        <f t="shared" si="15"/>
        <v>84</v>
      </c>
      <c r="H47" s="27">
        <v>58</v>
      </c>
      <c r="I47" s="8">
        <f t="shared" si="16"/>
        <v>116</v>
      </c>
      <c r="J47" s="26">
        <v>33</v>
      </c>
      <c r="K47" s="7">
        <f t="shared" si="17"/>
        <v>66</v>
      </c>
      <c r="L47" s="19">
        <v>7</v>
      </c>
      <c r="M47" s="33">
        <f t="shared" si="18"/>
        <v>70</v>
      </c>
      <c r="N47" s="26">
        <v>124</v>
      </c>
      <c r="O47" s="7">
        <f t="shared" si="19"/>
        <v>124</v>
      </c>
      <c r="P47" s="27">
        <v>41</v>
      </c>
      <c r="Q47" s="66">
        <f t="shared" si="20"/>
        <v>82</v>
      </c>
      <c r="R47" s="26">
        <v>0</v>
      </c>
      <c r="S47" s="7">
        <f t="shared" si="21"/>
        <v>0</v>
      </c>
      <c r="T47" s="27">
        <v>8</v>
      </c>
      <c r="U47" s="8">
        <f t="shared" si="22"/>
        <v>64</v>
      </c>
      <c r="V47" s="26">
        <v>44</v>
      </c>
      <c r="W47" s="8">
        <f t="shared" si="23"/>
        <v>132</v>
      </c>
      <c r="X47" s="26">
        <v>112</v>
      </c>
      <c r="Y47" s="16">
        <f t="shared" si="24"/>
        <v>112</v>
      </c>
      <c r="Z47" s="27">
        <v>100</v>
      </c>
      <c r="AA47" s="8">
        <f t="shared" si="25"/>
        <v>100</v>
      </c>
      <c r="AB47" s="26">
        <v>13</v>
      </c>
      <c r="AC47" s="7">
        <f t="shared" si="26"/>
        <v>78</v>
      </c>
      <c r="AD47" s="27">
        <v>2</v>
      </c>
      <c r="AE47" s="8">
        <f t="shared" si="27"/>
        <v>24</v>
      </c>
      <c r="AF47" s="25">
        <v>0</v>
      </c>
      <c r="AG47" s="8">
        <f t="shared" si="28"/>
        <v>0</v>
      </c>
      <c r="AH47" s="112">
        <f t="shared" si="29"/>
        <v>1052</v>
      </c>
    </row>
    <row r="48" spans="2:34" s="2" customFormat="1" ht="24" customHeight="1" x14ac:dyDescent="0.25">
      <c r="B48" s="6">
        <v>44</v>
      </c>
      <c r="C48" s="74" t="s">
        <v>120</v>
      </c>
      <c r="D48" s="24" t="s">
        <v>27</v>
      </c>
      <c r="E48" s="24" t="s">
        <v>21</v>
      </c>
      <c r="F48" s="26">
        <v>9</v>
      </c>
      <c r="G48" s="7">
        <f t="shared" si="15"/>
        <v>108</v>
      </c>
      <c r="H48" s="27">
        <v>54</v>
      </c>
      <c r="I48" s="8">
        <f t="shared" si="16"/>
        <v>108</v>
      </c>
      <c r="J48" s="26">
        <v>19</v>
      </c>
      <c r="K48" s="7">
        <f t="shared" si="17"/>
        <v>38</v>
      </c>
      <c r="L48" s="19">
        <v>7</v>
      </c>
      <c r="M48" s="33">
        <f t="shared" si="18"/>
        <v>70</v>
      </c>
      <c r="N48" s="26">
        <v>104</v>
      </c>
      <c r="O48" s="7">
        <f t="shared" si="19"/>
        <v>104</v>
      </c>
      <c r="P48" s="27">
        <v>61</v>
      </c>
      <c r="Q48" s="66">
        <f t="shared" si="20"/>
        <v>122</v>
      </c>
      <c r="R48" s="26">
        <v>1</v>
      </c>
      <c r="S48" s="7">
        <f t="shared" si="21"/>
        <v>20</v>
      </c>
      <c r="T48" s="27">
        <v>4</v>
      </c>
      <c r="U48" s="8">
        <f t="shared" si="22"/>
        <v>32</v>
      </c>
      <c r="V48" s="26">
        <v>26</v>
      </c>
      <c r="W48" s="8">
        <f t="shared" si="23"/>
        <v>78</v>
      </c>
      <c r="X48" s="26">
        <v>113</v>
      </c>
      <c r="Y48" s="16">
        <f t="shared" si="24"/>
        <v>113</v>
      </c>
      <c r="Z48" s="27">
        <v>134</v>
      </c>
      <c r="AA48" s="8">
        <f t="shared" si="25"/>
        <v>134</v>
      </c>
      <c r="AB48" s="26">
        <v>11</v>
      </c>
      <c r="AC48" s="7">
        <f t="shared" si="26"/>
        <v>66</v>
      </c>
      <c r="AD48" s="27">
        <v>1</v>
      </c>
      <c r="AE48" s="8">
        <f t="shared" si="27"/>
        <v>12</v>
      </c>
      <c r="AF48" s="25">
        <v>3</v>
      </c>
      <c r="AG48" s="8">
        <f t="shared" si="28"/>
        <v>45</v>
      </c>
      <c r="AH48" s="112">
        <f t="shared" si="29"/>
        <v>1050</v>
      </c>
    </row>
    <row r="49" spans="2:34" s="2" customFormat="1" ht="24" customHeight="1" x14ac:dyDescent="0.25">
      <c r="B49" s="6">
        <v>45</v>
      </c>
      <c r="C49" s="74" t="s">
        <v>90</v>
      </c>
      <c r="D49" s="24" t="s">
        <v>23</v>
      </c>
      <c r="E49" s="24" t="s">
        <v>21</v>
      </c>
      <c r="F49" s="26">
        <v>6</v>
      </c>
      <c r="G49" s="7">
        <f t="shared" si="15"/>
        <v>72</v>
      </c>
      <c r="H49" s="27">
        <v>51</v>
      </c>
      <c r="I49" s="8">
        <f t="shared" si="16"/>
        <v>102</v>
      </c>
      <c r="J49" s="26">
        <v>32</v>
      </c>
      <c r="K49" s="7">
        <f t="shared" si="17"/>
        <v>64</v>
      </c>
      <c r="L49" s="19">
        <v>7</v>
      </c>
      <c r="M49" s="33">
        <f t="shared" si="18"/>
        <v>70</v>
      </c>
      <c r="N49" s="26">
        <v>129</v>
      </c>
      <c r="O49" s="7">
        <f t="shared" si="19"/>
        <v>129</v>
      </c>
      <c r="P49" s="27">
        <v>18</v>
      </c>
      <c r="Q49" s="66">
        <f t="shared" si="20"/>
        <v>36</v>
      </c>
      <c r="R49" s="26">
        <v>3</v>
      </c>
      <c r="S49" s="7">
        <f t="shared" si="21"/>
        <v>60</v>
      </c>
      <c r="T49" s="27">
        <v>8</v>
      </c>
      <c r="U49" s="8">
        <f t="shared" si="22"/>
        <v>64</v>
      </c>
      <c r="V49" s="26">
        <v>32</v>
      </c>
      <c r="W49" s="8">
        <f t="shared" si="23"/>
        <v>96</v>
      </c>
      <c r="X49" s="26">
        <v>104</v>
      </c>
      <c r="Y49" s="16">
        <f t="shared" si="24"/>
        <v>104</v>
      </c>
      <c r="Z49" s="27">
        <v>94</v>
      </c>
      <c r="AA49" s="8">
        <f t="shared" si="25"/>
        <v>94</v>
      </c>
      <c r="AB49" s="26">
        <v>15</v>
      </c>
      <c r="AC49" s="7">
        <f t="shared" si="26"/>
        <v>90</v>
      </c>
      <c r="AD49" s="27">
        <v>3</v>
      </c>
      <c r="AE49" s="8">
        <f t="shared" si="27"/>
        <v>36</v>
      </c>
      <c r="AF49" s="25">
        <v>1</v>
      </c>
      <c r="AG49" s="8">
        <f t="shared" si="28"/>
        <v>15</v>
      </c>
      <c r="AH49" s="112">
        <f t="shared" si="29"/>
        <v>1032</v>
      </c>
    </row>
    <row r="50" spans="2:34" s="2" customFormat="1" ht="24" customHeight="1" x14ac:dyDescent="0.25">
      <c r="B50" s="6">
        <v>46</v>
      </c>
      <c r="C50" s="74" t="s">
        <v>102</v>
      </c>
      <c r="D50" s="24" t="s">
        <v>22</v>
      </c>
      <c r="E50" s="24" t="s">
        <v>21</v>
      </c>
      <c r="F50" s="26">
        <v>6</v>
      </c>
      <c r="G50" s="7">
        <f t="shared" si="15"/>
        <v>72</v>
      </c>
      <c r="H50" s="27">
        <v>55</v>
      </c>
      <c r="I50" s="8">
        <f t="shared" si="16"/>
        <v>110</v>
      </c>
      <c r="J50" s="26">
        <v>28</v>
      </c>
      <c r="K50" s="7">
        <f t="shared" si="17"/>
        <v>56</v>
      </c>
      <c r="L50" s="19">
        <v>7</v>
      </c>
      <c r="M50" s="33">
        <f t="shared" si="18"/>
        <v>70</v>
      </c>
      <c r="N50" s="26">
        <v>126</v>
      </c>
      <c r="O50" s="7">
        <f t="shared" si="19"/>
        <v>126</v>
      </c>
      <c r="P50" s="27">
        <v>35</v>
      </c>
      <c r="Q50" s="66">
        <f t="shared" si="20"/>
        <v>70</v>
      </c>
      <c r="R50" s="26">
        <v>3</v>
      </c>
      <c r="S50" s="7">
        <f t="shared" si="21"/>
        <v>60</v>
      </c>
      <c r="T50" s="27">
        <v>6</v>
      </c>
      <c r="U50" s="8">
        <f t="shared" si="22"/>
        <v>48</v>
      </c>
      <c r="V50" s="26">
        <v>23</v>
      </c>
      <c r="W50" s="8">
        <f t="shared" si="23"/>
        <v>69</v>
      </c>
      <c r="X50" s="26">
        <v>119</v>
      </c>
      <c r="Y50" s="16">
        <f t="shared" si="24"/>
        <v>119</v>
      </c>
      <c r="Z50" s="27">
        <v>99</v>
      </c>
      <c r="AA50" s="8">
        <f t="shared" si="25"/>
        <v>99</v>
      </c>
      <c r="AB50" s="26">
        <v>8</v>
      </c>
      <c r="AC50" s="7">
        <f t="shared" si="26"/>
        <v>48</v>
      </c>
      <c r="AD50" s="27">
        <v>4</v>
      </c>
      <c r="AE50" s="8">
        <f t="shared" si="27"/>
        <v>48</v>
      </c>
      <c r="AF50" s="25">
        <v>2</v>
      </c>
      <c r="AG50" s="8">
        <f t="shared" si="28"/>
        <v>30</v>
      </c>
      <c r="AH50" s="112">
        <f t="shared" si="29"/>
        <v>1025</v>
      </c>
    </row>
    <row r="51" spans="2:34" s="2" customFormat="1" ht="24" customHeight="1" x14ac:dyDescent="0.25">
      <c r="B51" s="6">
        <v>47</v>
      </c>
      <c r="C51" s="74" t="s">
        <v>53</v>
      </c>
      <c r="D51" s="24" t="s">
        <v>27</v>
      </c>
      <c r="E51" s="24" t="s">
        <v>21</v>
      </c>
      <c r="F51" s="26">
        <v>6</v>
      </c>
      <c r="G51" s="7">
        <f t="shared" si="15"/>
        <v>72</v>
      </c>
      <c r="H51" s="27">
        <v>46</v>
      </c>
      <c r="I51" s="8">
        <f t="shared" si="16"/>
        <v>92</v>
      </c>
      <c r="J51" s="26">
        <v>12</v>
      </c>
      <c r="K51" s="7">
        <f t="shared" si="17"/>
        <v>24</v>
      </c>
      <c r="L51" s="19">
        <v>7</v>
      </c>
      <c r="M51" s="33">
        <f t="shared" si="18"/>
        <v>70</v>
      </c>
      <c r="N51" s="26">
        <v>96</v>
      </c>
      <c r="O51" s="7">
        <f t="shared" si="19"/>
        <v>96</v>
      </c>
      <c r="P51" s="27">
        <v>40</v>
      </c>
      <c r="Q51" s="66">
        <f t="shared" si="20"/>
        <v>80</v>
      </c>
      <c r="R51" s="26">
        <v>1</v>
      </c>
      <c r="S51" s="7">
        <f t="shared" si="21"/>
        <v>20</v>
      </c>
      <c r="T51" s="27">
        <v>3</v>
      </c>
      <c r="U51" s="8">
        <f t="shared" si="22"/>
        <v>24</v>
      </c>
      <c r="V51" s="26">
        <v>46</v>
      </c>
      <c r="W51" s="8">
        <f t="shared" si="23"/>
        <v>138</v>
      </c>
      <c r="X51" s="26">
        <v>83</v>
      </c>
      <c r="Y51" s="16">
        <f t="shared" si="24"/>
        <v>83</v>
      </c>
      <c r="Z51" s="27">
        <v>109</v>
      </c>
      <c r="AA51" s="8">
        <f t="shared" si="25"/>
        <v>109</v>
      </c>
      <c r="AB51" s="26">
        <v>10</v>
      </c>
      <c r="AC51" s="7">
        <f t="shared" si="26"/>
        <v>60</v>
      </c>
      <c r="AD51" s="27">
        <v>3</v>
      </c>
      <c r="AE51" s="8">
        <f t="shared" si="27"/>
        <v>36</v>
      </c>
      <c r="AF51" s="25">
        <v>4</v>
      </c>
      <c r="AG51" s="8">
        <f t="shared" si="28"/>
        <v>60</v>
      </c>
      <c r="AH51" s="112">
        <f t="shared" si="29"/>
        <v>964</v>
      </c>
    </row>
    <row r="52" spans="2:34" s="2" customFormat="1" ht="24" customHeight="1" x14ac:dyDescent="0.25">
      <c r="B52" s="6">
        <v>48</v>
      </c>
      <c r="C52" s="74" t="s">
        <v>76</v>
      </c>
      <c r="D52" s="24" t="s">
        <v>149</v>
      </c>
      <c r="E52" s="24" t="s">
        <v>39</v>
      </c>
      <c r="F52" s="26">
        <v>8</v>
      </c>
      <c r="G52" s="7">
        <f t="shared" si="15"/>
        <v>96</v>
      </c>
      <c r="H52" s="27">
        <v>43</v>
      </c>
      <c r="I52" s="8">
        <f t="shared" si="16"/>
        <v>86</v>
      </c>
      <c r="J52" s="26">
        <v>30</v>
      </c>
      <c r="K52" s="7">
        <f t="shared" si="17"/>
        <v>60</v>
      </c>
      <c r="L52" s="19">
        <v>7</v>
      </c>
      <c r="M52" s="33">
        <f t="shared" si="18"/>
        <v>70</v>
      </c>
      <c r="N52" s="26">
        <v>135</v>
      </c>
      <c r="O52" s="7">
        <f t="shared" si="19"/>
        <v>135</v>
      </c>
      <c r="P52" s="27">
        <v>41</v>
      </c>
      <c r="Q52" s="66">
        <f t="shared" si="20"/>
        <v>82</v>
      </c>
      <c r="R52" s="26">
        <v>2</v>
      </c>
      <c r="S52" s="7">
        <f t="shared" si="21"/>
        <v>40</v>
      </c>
      <c r="T52" s="27">
        <v>8</v>
      </c>
      <c r="U52" s="8">
        <f t="shared" si="22"/>
        <v>64</v>
      </c>
      <c r="V52" s="40">
        <v>0</v>
      </c>
      <c r="W52" s="41">
        <f t="shared" si="23"/>
        <v>0</v>
      </c>
      <c r="X52" s="26">
        <v>96</v>
      </c>
      <c r="Y52" s="16">
        <f t="shared" si="24"/>
        <v>96</v>
      </c>
      <c r="Z52" s="27">
        <v>135</v>
      </c>
      <c r="AA52" s="8">
        <f t="shared" si="25"/>
        <v>135</v>
      </c>
      <c r="AB52" s="40">
        <v>0</v>
      </c>
      <c r="AC52" s="42">
        <f t="shared" si="26"/>
        <v>0</v>
      </c>
      <c r="AD52" s="27">
        <v>3</v>
      </c>
      <c r="AE52" s="8">
        <f t="shared" si="27"/>
        <v>36</v>
      </c>
      <c r="AF52" s="113">
        <v>0</v>
      </c>
      <c r="AG52" s="41">
        <f t="shared" si="28"/>
        <v>0</v>
      </c>
      <c r="AH52" s="112">
        <f t="shared" si="29"/>
        <v>900</v>
      </c>
    </row>
    <row r="53" spans="2:34" s="2" customFormat="1" ht="24" customHeight="1" x14ac:dyDescent="0.25">
      <c r="B53" s="6">
        <v>49</v>
      </c>
      <c r="C53" s="74" t="s">
        <v>107</v>
      </c>
      <c r="D53" s="24" t="s">
        <v>22</v>
      </c>
      <c r="E53" s="24" t="s">
        <v>21</v>
      </c>
      <c r="F53" s="26">
        <v>5</v>
      </c>
      <c r="G53" s="7">
        <f t="shared" si="15"/>
        <v>60</v>
      </c>
      <c r="H53" s="27">
        <v>43</v>
      </c>
      <c r="I53" s="8">
        <f t="shared" si="16"/>
        <v>86</v>
      </c>
      <c r="J53" s="26">
        <v>25</v>
      </c>
      <c r="K53" s="7">
        <f t="shared" si="17"/>
        <v>50</v>
      </c>
      <c r="L53" s="19">
        <v>7</v>
      </c>
      <c r="M53" s="33">
        <f t="shared" si="18"/>
        <v>70</v>
      </c>
      <c r="N53" s="26">
        <v>61</v>
      </c>
      <c r="O53" s="7">
        <f t="shared" si="19"/>
        <v>61</v>
      </c>
      <c r="P53" s="27">
        <v>38</v>
      </c>
      <c r="Q53" s="66">
        <f t="shared" si="20"/>
        <v>76</v>
      </c>
      <c r="R53" s="26">
        <v>0</v>
      </c>
      <c r="S53" s="7">
        <f t="shared" si="21"/>
        <v>0</v>
      </c>
      <c r="T53" s="27">
        <v>7</v>
      </c>
      <c r="U53" s="8">
        <f t="shared" si="22"/>
        <v>56</v>
      </c>
      <c r="V53" s="26">
        <v>26</v>
      </c>
      <c r="W53" s="8">
        <f t="shared" si="23"/>
        <v>78</v>
      </c>
      <c r="X53" s="26">
        <v>104</v>
      </c>
      <c r="Y53" s="16">
        <f t="shared" si="24"/>
        <v>104</v>
      </c>
      <c r="Z53" s="27">
        <v>95</v>
      </c>
      <c r="AA53" s="8">
        <f t="shared" si="25"/>
        <v>95</v>
      </c>
      <c r="AB53" s="26">
        <v>26</v>
      </c>
      <c r="AC53" s="7">
        <f t="shared" si="26"/>
        <v>156</v>
      </c>
      <c r="AD53" s="27">
        <v>0</v>
      </c>
      <c r="AE53" s="8">
        <f t="shared" si="27"/>
        <v>0</v>
      </c>
      <c r="AF53" s="25">
        <v>0</v>
      </c>
      <c r="AG53" s="8">
        <f t="shared" si="28"/>
        <v>0</v>
      </c>
      <c r="AH53" s="112">
        <f t="shared" si="29"/>
        <v>892</v>
      </c>
    </row>
    <row r="54" spans="2:34" s="2" customFormat="1" ht="24" customHeight="1" x14ac:dyDescent="0.25">
      <c r="B54" s="6">
        <v>50</v>
      </c>
      <c r="C54" s="74" t="s">
        <v>92</v>
      </c>
      <c r="D54" s="24" t="s">
        <v>23</v>
      </c>
      <c r="E54" s="24" t="s">
        <v>21</v>
      </c>
      <c r="F54" s="26">
        <v>4</v>
      </c>
      <c r="G54" s="7">
        <f t="shared" si="15"/>
        <v>48</v>
      </c>
      <c r="H54" s="27">
        <v>58</v>
      </c>
      <c r="I54" s="8">
        <f t="shared" si="16"/>
        <v>116</v>
      </c>
      <c r="J54" s="26">
        <v>32</v>
      </c>
      <c r="K54" s="7">
        <f t="shared" si="17"/>
        <v>64</v>
      </c>
      <c r="L54" s="19">
        <v>7</v>
      </c>
      <c r="M54" s="33">
        <f t="shared" si="18"/>
        <v>70</v>
      </c>
      <c r="N54" s="26">
        <v>111</v>
      </c>
      <c r="O54" s="7">
        <f t="shared" si="19"/>
        <v>111</v>
      </c>
      <c r="P54" s="27">
        <v>16</v>
      </c>
      <c r="Q54" s="66">
        <f t="shared" si="20"/>
        <v>32</v>
      </c>
      <c r="R54" s="26">
        <v>2</v>
      </c>
      <c r="S54" s="7">
        <f t="shared" si="21"/>
        <v>40</v>
      </c>
      <c r="T54" s="27">
        <v>2</v>
      </c>
      <c r="U54" s="8">
        <f t="shared" si="22"/>
        <v>16</v>
      </c>
      <c r="V54" s="26">
        <v>16</v>
      </c>
      <c r="W54" s="8">
        <f t="shared" si="23"/>
        <v>48</v>
      </c>
      <c r="X54" s="26">
        <v>104</v>
      </c>
      <c r="Y54" s="16">
        <f t="shared" si="24"/>
        <v>104</v>
      </c>
      <c r="Z54" s="27">
        <v>136</v>
      </c>
      <c r="AA54" s="8">
        <f t="shared" si="25"/>
        <v>136</v>
      </c>
      <c r="AB54" s="26">
        <v>9</v>
      </c>
      <c r="AC54" s="7">
        <f t="shared" si="26"/>
        <v>54</v>
      </c>
      <c r="AD54" s="27">
        <v>3</v>
      </c>
      <c r="AE54" s="8">
        <f t="shared" si="27"/>
        <v>36</v>
      </c>
      <c r="AF54" s="25">
        <v>1</v>
      </c>
      <c r="AG54" s="8">
        <f t="shared" si="28"/>
        <v>15</v>
      </c>
      <c r="AH54" s="112">
        <f t="shared" si="29"/>
        <v>890</v>
      </c>
    </row>
    <row r="55" spans="2:34" s="2" customFormat="1" ht="24" customHeight="1" x14ac:dyDescent="0.25">
      <c r="B55" s="6">
        <v>51</v>
      </c>
      <c r="C55" s="74" t="s">
        <v>71</v>
      </c>
      <c r="D55" s="24" t="s">
        <v>144</v>
      </c>
      <c r="E55" s="24" t="s">
        <v>20</v>
      </c>
      <c r="F55" s="26">
        <v>4</v>
      </c>
      <c r="G55" s="7">
        <f t="shared" si="15"/>
        <v>48</v>
      </c>
      <c r="H55" s="27">
        <v>53</v>
      </c>
      <c r="I55" s="8">
        <f t="shared" si="16"/>
        <v>106</v>
      </c>
      <c r="J55" s="26">
        <v>14</v>
      </c>
      <c r="K55" s="7">
        <f t="shared" si="17"/>
        <v>28</v>
      </c>
      <c r="L55" s="19">
        <v>7</v>
      </c>
      <c r="M55" s="33">
        <f t="shared" si="18"/>
        <v>70</v>
      </c>
      <c r="N55" s="26">
        <v>78</v>
      </c>
      <c r="O55" s="7">
        <f t="shared" si="19"/>
        <v>78</v>
      </c>
      <c r="P55" s="27">
        <v>30</v>
      </c>
      <c r="Q55" s="66">
        <f t="shared" si="20"/>
        <v>60</v>
      </c>
      <c r="R55" s="26">
        <v>4</v>
      </c>
      <c r="S55" s="7">
        <f t="shared" si="21"/>
        <v>80</v>
      </c>
      <c r="T55" s="27">
        <v>8</v>
      </c>
      <c r="U55" s="8">
        <f t="shared" si="22"/>
        <v>64</v>
      </c>
      <c r="V55" s="26">
        <v>18</v>
      </c>
      <c r="W55" s="8">
        <f t="shared" si="23"/>
        <v>54</v>
      </c>
      <c r="X55" s="26">
        <v>56</v>
      </c>
      <c r="Y55" s="16">
        <f t="shared" si="24"/>
        <v>56</v>
      </c>
      <c r="Z55" s="27">
        <v>127</v>
      </c>
      <c r="AA55" s="8">
        <f t="shared" si="25"/>
        <v>127</v>
      </c>
      <c r="AB55" s="26">
        <v>8</v>
      </c>
      <c r="AC55" s="7">
        <f t="shared" si="26"/>
        <v>48</v>
      </c>
      <c r="AD55" s="27">
        <v>2</v>
      </c>
      <c r="AE55" s="8">
        <f t="shared" si="27"/>
        <v>24</v>
      </c>
      <c r="AF55" s="25">
        <v>3</v>
      </c>
      <c r="AG55" s="8">
        <f t="shared" si="28"/>
        <v>45</v>
      </c>
      <c r="AH55" s="112">
        <f t="shared" si="29"/>
        <v>888</v>
      </c>
    </row>
    <row r="56" spans="2:34" s="2" customFormat="1" ht="24" customHeight="1" x14ac:dyDescent="0.25">
      <c r="B56" s="6">
        <v>52</v>
      </c>
      <c r="C56" s="74" t="s">
        <v>72</v>
      </c>
      <c r="D56" s="24" t="s">
        <v>27</v>
      </c>
      <c r="E56" s="24" t="s">
        <v>20</v>
      </c>
      <c r="F56" s="26">
        <v>6</v>
      </c>
      <c r="G56" s="7">
        <f t="shared" si="15"/>
        <v>72</v>
      </c>
      <c r="H56" s="27">
        <v>26</v>
      </c>
      <c r="I56" s="8">
        <f t="shared" si="16"/>
        <v>52</v>
      </c>
      <c r="J56" s="26">
        <v>16</v>
      </c>
      <c r="K56" s="7">
        <f t="shared" si="17"/>
        <v>32</v>
      </c>
      <c r="L56" s="19">
        <v>7</v>
      </c>
      <c r="M56" s="33">
        <f t="shared" si="18"/>
        <v>70</v>
      </c>
      <c r="N56" s="26">
        <v>74</v>
      </c>
      <c r="O56" s="7">
        <f t="shared" si="19"/>
        <v>74</v>
      </c>
      <c r="P56" s="27">
        <v>16</v>
      </c>
      <c r="Q56" s="66">
        <f t="shared" si="20"/>
        <v>32</v>
      </c>
      <c r="R56" s="26">
        <v>3</v>
      </c>
      <c r="S56" s="7">
        <f t="shared" si="21"/>
        <v>60</v>
      </c>
      <c r="T56" s="27">
        <v>4</v>
      </c>
      <c r="U56" s="8">
        <f t="shared" si="22"/>
        <v>32</v>
      </c>
      <c r="V56" s="26">
        <v>28</v>
      </c>
      <c r="W56" s="8">
        <f t="shared" si="23"/>
        <v>84</v>
      </c>
      <c r="X56" s="26">
        <v>134</v>
      </c>
      <c r="Y56" s="16">
        <f t="shared" si="24"/>
        <v>134</v>
      </c>
      <c r="Z56" s="27">
        <v>0</v>
      </c>
      <c r="AA56" s="8">
        <f t="shared" si="25"/>
        <v>0</v>
      </c>
      <c r="AB56" s="26">
        <v>3</v>
      </c>
      <c r="AC56" s="7">
        <f t="shared" si="26"/>
        <v>18</v>
      </c>
      <c r="AD56" s="27">
        <v>2</v>
      </c>
      <c r="AE56" s="8">
        <f t="shared" si="27"/>
        <v>24</v>
      </c>
      <c r="AF56" s="25">
        <v>0</v>
      </c>
      <c r="AG56" s="8">
        <f t="shared" si="28"/>
        <v>0</v>
      </c>
      <c r="AH56" s="112">
        <f t="shared" si="29"/>
        <v>684</v>
      </c>
    </row>
    <row r="57" spans="2:34" s="2" customFormat="1" ht="24" customHeight="1" x14ac:dyDescent="0.25">
      <c r="B57" s="6">
        <v>53</v>
      </c>
      <c r="C57" s="74" t="s">
        <v>157</v>
      </c>
      <c r="D57" s="24" t="s">
        <v>149</v>
      </c>
      <c r="E57" s="24" t="s">
        <v>30</v>
      </c>
      <c r="F57" s="26">
        <v>2</v>
      </c>
      <c r="G57" s="7">
        <f t="shared" si="15"/>
        <v>24</v>
      </c>
      <c r="H57" s="27">
        <v>36</v>
      </c>
      <c r="I57" s="8">
        <f t="shared" si="16"/>
        <v>72</v>
      </c>
      <c r="J57" s="26">
        <v>1</v>
      </c>
      <c r="K57" s="7">
        <f t="shared" si="17"/>
        <v>2</v>
      </c>
      <c r="L57" s="19">
        <v>7</v>
      </c>
      <c r="M57" s="33">
        <f t="shared" si="18"/>
        <v>70</v>
      </c>
      <c r="N57" s="26">
        <v>60</v>
      </c>
      <c r="O57" s="7">
        <f t="shared" si="19"/>
        <v>60</v>
      </c>
      <c r="P57" s="27">
        <v>33</v>
      </c>
      <c r="Q57" s="66">
        <f t="shared" si="20"/>
        <v>66</v>
      </c>
      <c r="R57" s="26">
        <v>0</v>
      </c>
      <c r="S57" s="7">
        <f t="shared" si="21"/>
        <v>0</v>
      </c>
      <c r="T57" s="27">
        <v>6</v>
      </c>
      <c r="U57" s="8">
        <f t="shared" si="22"/>
        <v>48</v>
      </c>
      <c r="V57" s="26">
        <v>16</v>
      </c>
      <c r="W57" s="8">
        <f t="shared" si="23"/>
        <v>48</v>
      </c>
      <c r="X57" s="26">
        <v>0</v>
      </c>
      <c r="Y57" s="16">
        <f t="shared" si="24"/>
        <v>0</v>
      </c>
      <c r="Z57" s="27">
        <v>117</v>
      </c>
      <c r="AA57" s="8">
        <f t="shared" si="25"/>
        <v>117</v>
      </c>
      <c r="AB57" s="26">
        <v>18</v>
      </c>
      <c r="AC57" s="7">
        <f t="shared" si="26"/>
        <v>108</v>
      </c>
      <c r="AD57" s="27">
        <v>1</v>
      </c>
      <c r="AE57" s="8">
        <f t="shared" si="27"/>
        <v>12</v>
      </c>
      <c r="AF57" s="25">
        <v>3</v>
      </c>
      <c r="AG57" s="8">
        <f t="shared" si="28"/>
        <v>45</v>
      </c>
      <c r="AH57" s="112">
        <f t="shared" si="29"/>
        <v>672</v>
      </c>
    </row>
    <row r="58" spans="2:34" s="2" customFormat="1" ht="24" customHeight="1" x14ac:dyDescent="0.25">
      <c r="B58" s="6">
        <v>54</v>
      </c>
      <c r="C58" s="74" t="s">
        <v>130</v>
      </c>
      <c r="D58" s="24" t="s">
        <v>27</v>
      </c>
      <c r="E58" s="24" t="s">
        <v>21</v>
      </c>
      <c r="F58" s="26">
        <v>2</v>
      </c>
      <c r="G58" s="7">
        <f t="shared" si="15"/>
        <v>24</v>
      </c>
      <c r="H58" s="27">
        <v>20</v>
      </c>
      <c r="I58" s="8">
        <f t="shared" si="16"/>
        <v>40</v>
      </c>
      <c r="J58" s="26">
        <v>12</v>
      </c>
      <c r="K58" s="7">
        <f t="shared" si="17"/>
        <v>24</v>
      </c>
      <c r="L58" s="19">
        <v>7</v>
      </c>
      <c r="M58" s="33">
        <f t="shared" si="18"/>
        <v>70</v>
      </c>
      <c r="N58" s="26">
        <v>94</v>
      </c>
      <c r="O58" s="7">
        <f t="shared" si="19"/>
        <v>94</v>
      </c>
      <c r="P58" s="27">
        <v>41</v>
      </c>
      <c r="Q58" s="66">
        <f t="shared" si="20"/>
        <v>82</v>
      </c>
      <c r="R58" s="26">
        <v>1</v>
      </c>
      <c r="S58" s="7">
        <f t="shared" si="21"/>
        <v>20</v>
      </c>
      <c r="T58" s="27">
        <v>3</v>
      </c>
      <c r="U58" s="8">
        <f t="shared" si="22"/>
        <v>24</v>
      </c>
      <c r="V58" s="26">
        <v>15</v>
      </c>
      <c r="W58" s="8">
        <f t="shared" si="23"/>
        <v>45</v>
      </c>
      <c r="X58" s="26">
        <v>107</v>
      </c>
      <c r="Y58" s="16">
        <f t="shared" si="24"/>
        <v>107</v>
      </c>
      <c r="Z58" s="27">
        <v>95</v>
      </c>
      <c r="AA58" s="8">
        <f t="shared" si="25"/>
        <v>95</v>
      </c>
      <c r="AB58" s="26">
        <v>0</v>
      </c>
      <c r="AC58" s="7">
        <f t="shared" si="26"/>
        <v>0</v>
      </c>
      <c r="AD58" s="27">
        <v>0</v>
      </c>
      <c r="AE58" s="8">
        <f t="shared" si="27"/>
        <v>0</v>
      </c>
      <c r="AF58" s="25">
        <v>1</v>
      </c>
      <c r="AG58" s="8">
        <f t="shared" si="28"/>
        <v>15</v>
      </c>
      <c r="AH58" s="112">
        <f t="shared" si="29"/>
        <v>640</v>
      </c>
    </row>
    <row r="59" spans="2:34" s="2" customFormat="1" ht="24" customHeight="1" x14ac:dyDescent="0.25">
      <c r="B59" s="6">
        <v>55</v>
      </c>
      <c r="C59" s="74" t="s">
        <v>118</v>
      </c>
      <c r="D59" s="24" t="s">
        <v>27</v>
      </c>
      <c r="E59" s="24" t="s">
        <v>21</v>
      </c>
      <c r="F59" s="26">
        <v>9</v>
      </c>
      <c r="G59" s="7">
        <f t="shared" si="15"/>
        <v>108</v>
      </c>
      <c r="H59" s="27">
        <v>54</v>
      </c>
      <c r="I59" s="8">
        <f t="shared" si="16"/>
        <v>108</v>
      </c>
      <c r="J59" s="26">
        <v>24</v>
      </c>
      <c r="K59" s="7">
        <f t="shared" si="17"/>
        <v>48</v>
      </c>
      <c r="L59" s="19">
        <v>6</v>
      </c>
      <c r="M59" s="33">
        <f t="shared" si="18"/>
        <v>60</v>
      </c>
      <c r="N59" s="26">
        <v>122</v>
      </c>
      <c r="O59" s="7">
        <f t="shared" si="19"/>
        <v>122</v>
      </c>
      <c r="P59" s="27">
        <v>59</v>
      </c>
      <c r="Q59" s="66">
        <f t="shared" si="20"/>
        <v>118</v>
      </c>
      <c r="R59" s="26">
        <v>3</v>
      </c>
      <c r="S59" s="7">
        <f t="shared" si="21"/>
        <v>60</v>
      </c>
      <c r="T59" s="27">
        <v>4</v>
      </c>
      <c r="U59" s="8">
        <f t="shared" si="22"/>
        <v>32</v>
      </c>
      <c r="V59" s="26">
        <v>26</v>
      </c>
      <c r="W59" s="8">
        <f t="shared" si="23"/>
        <v>78</v>
      </c>
      <c r="X59" s="26">
        <v>115</v>
      </c>
      <c r="Y59" s="16">
        <f t="shared" si="24"/>
        <v>115</v>
      </c>
      <c r="Z59" s="27">
        <v>120</v>
      </c>
      <c r="AA59" s="8">
        <f t="shared" si="25"/>
        <v>120</v>
      </c>
      <c r="AB59" s="26">
        <v>20</v>
      </c>
      <c r="AC59" s="7">
        <f t="shared" si="26"/>
        <v>120</v>
      </c>
      <c r="AD59" s="27">
        <v>3</v>
      </c>
      <c r="AE59" s="8">
        <f t="shared" si="27"/>
        <v>36</v>
      </c>
      <c r="AF59" s="25">
        <v>1</v>
      </c>
      <c r="AG59" s="8">
        <f t="shared" si="28"/>
        <v>15</v>
      </c>
      <c r="AH59" s="112">
        <f t="shared" si="29"/>
        <v>1140</v>
      </c>
    </row>
    <row r="60" spans="2:34" s="2" customFormat="1" ht="24" customHeight="1" x14ac:dyDescent="0.25">
      <c r="B60" s="6">
        <v>56</v>
      </c>
      <c r="C60" s="74" t="s">
        <v>79</v>
      </c>
      <c r="D60" s="24" t="s">
        <v>149</v>
      </c>
      <c r="E60" s="24" t="s">
        <v>40</v>
      </c>
      <c r="F60" s="26">
        <v>10</v>
      </c>
      <c r="G60" s="7">
        <f t="shared" si="15"/>
        <v>120</v>
      </c>
      <c r="H60" s="27">
        <v>46</v>
      </c>
      <c r="I60" s="8">
        <f t="shared" si="16"/>
        <v>92</v>
      </c>
      <c r="J60" s="26">
        <v>60</v>
      </c>
      <c r="K60" s="7">
        <f t="shared" si="17"/>
        <v>120</v>
      </c>
      <c r="L60" s="19">
        <v>6</v>
      </c>
      <c r="M60" s="33">
        <f t="shared" si="18"/>
        <v>60</v>
      </c>
      <c r="N60" s="26">
        <v>129</v>
      </c>
      <c r="O60" s="7">
        <f t="shared" si="19"/>
        <v>129</v>
      </c>
      <c r="P60" s="27">
        <v>56</v>
      </c>
      <c r="Q60" s="66">
        <f t="shared" si="20"/>
        <v>112</v>
      </c>
      <c r="R60" s="26">
        <v>7</v>
      </c>
      <c r="S60" s="7">
        <f t="shared" si="21"/>
        <v>140</v>
      </c>
      <c r="T60" s="27">
        <v>9</v>
      </c>
      <c r="U60" s="8">
        <f t="shared" si="22"/>
        <v>72</v>
      </c>
      <c r="V60" s="40">
        <v>0</v>
      </c>
      <c r="W60" s="41">
        <f t="shared" si="23"/>
        <v>0</v>
      </c>
      <c r="X60" s="26">
        <v>134</v>
      </c>
      <c r="Y60" s="16">
        <f t="shared" si="24"/>
        <v>134</v>
      </c>
      <c r="Z60" s="27">
        <v>139</v>
      </c>
      <c r="AA60" s="8">
        <f t="shared" si="25"/>
        <v>139</v>
      </c>
      <c r="AB60" s="40">
        <v>0</v>
      </c>
      <c r="AC60" s="42">
        <f t="shared" si="26"/>
        <v>0</v>
      </c>
      <c r="AD60" s="27">
        <v>0</v>
      </c>
      <c r="AE60" s="8">
        <f t="shared" si="27"/>
        <v>0</v>
      </c>
      <c r="AF60" s="113">
        <v>0</v>
      </c>
      <c r="AG60" s="41">
        <f t="shared" si="28"/>
        <v>0</v>
      </c>
      <c r="AH60" s="112">
        <f t="shared" si="29"/>
        <v>1118</v>
      </c>
    </row>
    <row r="61" spans="2:34" s="2" customFormat="1" ht="24" customHeight="1" x14ac:dyDescent="0.25">
      <c r="B61" s="6">
        <v>57</v>
      </c>
      <c r="C61" s="74" t="s">
        <v>153</v>
      </c>
      <c r="D61" s="24" t="s">
        <v>149</v>
      </c>
      <c r="E61" s="24" t="s">
        <v>30</v>
      </c>
      <c r="F61" s="26">
        <v>5</v>
      </c>
      <c r="G61" s="7">
        <f t="shared" si="15"/>
        <v>60</v>
      </c>
      <c r="H61" s="27">
        <v>70</v>
      </c>
      <c r="I61" s="8">
        <f t="shared" si="16"/>
        <v>140</v>
      </c>
      <c r="J61" s="26">
        <v>40</v>
      </c>
      <c r="K61" s="7">
        <f t="shared" si="17"/>
        <v>80</v>
      </c>
      <c r="L61" s="19">
        <v>6</v>
      </c>
      <c r="M61" s="33">
        <f t="shared" si="18"/>
        <v>60</v>
      </c>
      <c r="N61" s="26">
        <v>112</v>
      </c>
      <c r="O61" s="7">
        <f t="shared" si="19"/>
        <v>112</v>
      </c>
      <c r="P61" s="27">
        <v>48</v>
      </c>
      <c r="Q61" s="66">
        <f t="shared" si="20"/>
        <v>96</v>
      </c>
      <c r="R61" s="26">
        <v>5</v>
      </c>
      <c r="S61" s="7">
        <f t="shared" si="21"/>
        <v>100</v>
      </c>
      <c r="T61" s="27">
        <v>3</v>
      </c>
      <c r="U61" s="8">
        <f t="shared" si="22"/>
        <v>24</v>
      </c>
      <c r="V61" s="26">
        <v>21</v>
      </c>
      <c r="W61" s="8">
        <f t="shared" si="23"/>
        <v>63</v>
      </c>
      <c r="X61" s="26">
        <v>115</v>
      </c>
      <c r="Y61" s="16">
        <f t="shared" si="24"/>
        <v>115</v>
      </c>
      <c r="Z61" s="27">
        <v>141</v>
      </c>
      <c r="AA61" s="8">
        <f t="shared" si="25"/>
        <v>141</v>
      </c>
      <c r="AB61" s="26">
        <v>13</v>
      </c>
      <c r="AC61" s="7">
        <f t="shared" si="26"/>
        <v>78</v>
      </c>
      <c r="AD61" s="27">
        <v>1</v>
      </c>
      <c r="AE61" s="8">
        <f t="shared" si="27"/>
        <v>12</v>
      </c>
      <c r="AF61" s="25">
        <v>1</v>
      </c>
      <c r="AG61" s="8">
        <f t="shared" si="28"/>
        <v>15</v>
      </c>
      <c r="AH61" s="112">
        <f t="shared" si="29"/>
        <v>1096</v>
      </c>
    </row>
    <row r="62" spans="2:34" s="2" customFormat="1" ht="24" customHeight="1" x14ac:dyDescent="0.25">
      <c r="B62" s="6">
        <v>58</v>
      </c>
      <c r="C62" s="74" t="s">
        <v>136</v>
      </c>
      <c r="D62" s="24" t="s">
        <v>27</v>
      </c>
      <c r="E62" s="24" t="s">
        <v>20</v>
      </c>
      <c r="F62" s="26">
        <v>7</v>
      </c>
      <c r="G62" s="7">
        <f t="shared" si="15"/>
        <v>84</v>
      </c>
      <c r="H62" s="27">
        <v>62</v>
      </c>
      <c r="I62" s="8">
        <f t="shared" si="16"/>
        <v>124</v>
      </c>
      <c r="J62" s="26">
        <v>18</v>
      </c>
      <c r="K62" s="7">
        <f t="shared" si="17"/>
        <v>36</v>
      </c>
      <c r="L62" s="19">
        <v>6</v>
      </c>
      <c r="M62" s="33">
        <f t="shared" si="18"/>
        <v>60</v>
      </c>
      <c r="N62" s="26">
        <v>122</v>
      </c>
      <c r="O62" s="7">
        <f t="shared" si="19"/>
        <v>122</v>
      </c>
      <c r="P62" s="27">
        <v>45</v>
      </c>
      <c r="Q62" s="66">
        <f t="shared" si="20"/>
        <v>90</v>
      </c>
      <c r="R62" s="26">
        <v>2</v>
      </c>
      <c r="S62" s="7">
        <f t="shared" si="21"/>
        <v>40</v>
      </c>
      <c r="T62" s="27">
        <v>11</v>
      </c>
      <c r="U62" s="8">
        <f t="shared" si="22"/>
        <v>88</v>
      </c>
      <c r="V62" s="26">
        <v>32</v>
      </c>
      <c r="W62" s="8">
        <f t="shared" si="23"/>
        <v>96</v>
      </c>
      <c r="X62" s="26">
        <v>100</v>
      </c>
      <c r="Y62" s="16">
        <f t="shared" si="24"/>
        <v>100</v>
      </c>
      <c r="Z62" s="27">
        <v>119</v>
      </c>
      <c r="AA62" s="8">
        <f t="shared" si="25"/>
        <v>119</v>
      </c>
      <c r="AB62" s="26">
        <v>11</v>
      </c>
      <c r="AC62" s="7">
        <f t="shared" si="26"/>
        <v>66</v>
      </c>
      <c r="AD62" s="27">
        <v>3</v>
      </c>
      <c r="AE62" s="8">
        <f t="shared" si="27"/>
        <v>36</v>
      </c>
      <c r="AF62" s="25">
        <v>1</v>
      </c>
      <c r="AG62" s="8">
        <f t="shared" si="28"/>
        <v>15</v>
      </c>
      <c r="AH62" s="112">
        <f t="shared" si="29"/>
        <v>1076</v>
      </c>
    </row>
    <row r="63" spans="2:34" s="2" customFormat="1" ht="24" customHeight="1" x14ac:dyDescent="0.25">
      <c r="B63" s="6">
        <v>59</v>
      </c>
      <c r="C63" s="74" t="s">
        <v>101</v>
      </c>
      <c r="D63" s="24" t="s">
        <v>22</v>
      </c>
      <c r="E63" s="24" t="s">
        <v>21</v>
      </c>
      <c r="F63" s="26">
        <v>10</v>
      </c>
      <c r="G63" s="7">
        <f t="shared" si="15"/>
        <v>120</v>
      </c>
      <c r="H63" s="27">
        <v>54</v>
      </c>
      <c r="I63" s="8">
        <f t="shared" si="16"/>
        <v>108</v>
      </c>
      <c r="J63" s="26">
        <v>26</v>
      </c>
      <c r="K63" s="7">
        <f t="shared" si="17"/>
        <v>52</v>
      </c>
      <c r="L63" s="19">
        <v>6</v>
      </c>
      <c r="M63" s="33">
        <f t="shared" si="18"/>
        <v>60</v>
      </c>
      <c r="N63" s="26">
        <v>99</v>
      </c>
      <c r="O63" s="7">
        <f t="shared" si="19"/>
        <v>99</v>
      </c>
      <c r="P63" s="27">
        <v>57</v>
      </c>
      <c r="Q63" s="66">
        <f t="shared" si="20"/>
        <v>114</v>
      </c>
      <c r="R63" s="26">
        <v>2</v>
      </c>
      <c r="S63" s="7">
        <f t="shared" si="21"/>
        <v>40</v>
      </c>
      <c r="T63" s="27">
        <v>11</v>
      </c>
      <c r="U63" s="8">
        <f t="shared" si="22"/>
        <v>88</v>
      </c>
      <c r="V63" s="26">
        <v>13</v>
      </c>
      <c r="W63" s="8">
        <f t="shared" si="23"/>
        <v>39</v>
      </c>
      <c r="X63" s="26">
        <v>90</v>
      </c>
      <c r="Y63" s="16">
        <f t="shared" si="24"/>
        <v>90</v>
      </c>
      <c r="Z63" s="27">
        <v>145</v>
      </c>
      <c r="AA63" s="8">
        <f t="shared" si="25"/>
        <v>145</v>
      </c>
      <c r="AB63" s="26">
        <v>10</v>
      </c>
      <c r="AC63" s="7">
        <f t="shared" si="26"/>
        <v>60</v>
      </c>
      <c r="AD63" s="27">
        <v>0</v>
      </c>
      <c r="AE63" s="8">
        <f t="shared" si="27"/>
        <v>0</v>
      </c>
      <c r="AF63" s="25">
        <v>2</v>
      </c>
      <c r="AG63" s="8">
        <f t="shared" si="28"/>
        <v>30</v>
      </c>
      <c r="AH63" s="112">
        <f t="shared" si="29"/>
        <v>1045</v>
      </c>
    </row>
    <row r="64" spans="2:34" s="2" customFormat="1" ht="24" customHeight="1" x14ac:dyDescent="0.25">
      <c r="B64" s="6">
        <v>60</v>
      </c>
      <c r="C64" s="74" t="s">
        <v>124</v>
      </c>
      <c r="D64" s="24" t="s">
        <v>27</v>
      </c>
      <c r="E64" s="24" t="s">
        <v>21</v>
      </c>
      <c r="F64" s="26">
        <v>5</v>
      </c>
      <c r="G64" s="7">
        <f t="shared" si="15"/>
        <v>60</v>
      </c>
      <c r="H64" s="27">
        <v>63</v>
      </c>
      <c r="I64" s="8">
        <f t="shared" si="16"/>
        <v>126</v>
      </c>
      <c r="J64" s="26">
        <v>17</v>
      </c>
      <c r="K64" s="7">
        <f t="shared" si="17"/>
        <v>34</v>
      </c>
      <c r="L64" s="19">
        <v>6</v>
      </c>
      <c r="M64" s="33">
        <f t="shared" si="18"/>
        <v>60</v>
      </c>
      <c r="N64" s="26">
        <v>130</v>
      </c>
      <c r="O64" s="7">
        <f t="shared" si="19"/>
        <v>130</v>
      </c>
      <c r="P64" s="27">
        <v>29</v>
      </c>
      <c r="Q64" s="66">
        <f t="shared" si="20"/>
        <v>58</v>
      </c>
      <c r="R64" s="26">
        <v>3</v>
      </c>
      <c r="S64" s="7">
        <f t="shared" si="21"/>
        <v>60</v>
      </c>
      <c r="T64" s="27">
        <v>2</v>
      </c>
      <c r="U64" s="8">
        <f t="shared" si="22"/>
        <v>16</v>
      </c>
      <c r="V64" s="26">
        <v>21</v>
      </c>
      <c r="W64" s="8">
        <f t="shared" si="23"/>
        <v>63</v>
      </c>
      <c r="X64" s="26">
        <v>130</v>
      </c>
      <c r="Y64" s="16">
        <f t="shared" si="24"/>
        <v>130</v>
      </c>
      <c r="Z64" s="27">
        <v>137</v>
      </c>
      <c r="AA64" s="8">
        <f t="shared" si="25"/>
        <v>137</v>
      </c>
      <c r="AB64" s="26">
        <v>17</v>
      </c>
      <c r="AC64" s="7">
        <f t="shared" si="26"/>
        <v>102</v>
      </c>
      <c r="AD64" s="27">
        <v>0</v>
      </c>
      <c r="AE64" s="8">
        <f t="shared" si="27"/>
        <v>0</v>
      </c>
      <c r="AF64" s="25">
        <v>1</v>
      </c>
      <c r="AG64" s="8">
        <f t="shared" si="28"/>
        <v>15</v>
      </c>
      <c r="AH64" s="112">
        <f t="shared" si="29"/>
        <v>991</v>
      </c>
    </row>
    <row r="65" spans="2:34" s="2" customFormat="1" ht="24" customHeight="1" x14ac:dyDescent="0.25">
      <c r="B65" s="6">
        <v>61</v>
      </c>
      <c r="C65" s="74" t="s">
        <v>155</v>
      </c>
      <c r="D65" s="24" t="s">
        <v>149</v>
      </c>
      <c r="E65" s="24" t="s">
        <v>30</v>
      </c>
      <c r="F65" s="26">
        <v>7</v>
      </c>
      <c r="G65" s="7">
        <f t="shared" si="15"/>
        <v>84</v>
      </c>
      <c r="H65" s="27">
        <v>57</v>
      </c>
      <c r="I65" s="8">
        <f t="shared" si="16"/>
        <v>114</v>
      </c>
      <c r="J65" s="26">
        <v>6</v>
      </c>
      <c r="K65" s="7">
        <f t="shared" si="17"/>
        <v>12</v>
      </c>
      <c r="L65" s="116">
        <v>6</v>
      </c>
      <c r="M65" s="33">
        <f t="shared" si="18"/>
        <v>60</v>
      </c>
      <c r="N65" s="26">
        <v>107</v>
      </c>
      <c r="O65" s="7">
        <f t="shared" si="19"/>
        <v>107</v>
      </c>
      <c r="P65" s="27">
        <v>26</v>
      </c>
      <c r="Q65" s="66">
        <f t="shared" si="20"/>
        <v>52</v>
      </c>
      <c r="R65" s="26">
        <v>1</v>
      </c>
      <c r="S65" s="7">
        <f t="shared" si="21"/>
        <v>20</v>
      </c>
      <c r="T65" s="27">
        <v>4</v>
      </c>
      <c r="U65" s="8">
        <f t="shared" si="22"/>
        <v>32</v>
      </c>
      <c r="V65" s="26">
        <v>31</v>
      </c>
      <c r="W65" s="8">
        <f t="shared" si="23"/>
        <v>93</v>
      </c>
      <c r="X65" s="26">
        <v>0</v>
      </c>
      <c r="Y65" s="16">
        <f t="shared" si="24"/>
        <v>0</v>
      </c>
      <c r="Z65" s="27">
        <v>115</v>
      </c>
      <c r="AA65" s="8">
        <f t="shared" si="25"/>
        <v>115</v>
      </c>
      <c r="AB65" s="26">
        <v>13</v>
      </c>
      <c r="AC65" s="7">
        <f t="shared" si="26"/>
        <v>78</v>
      </c>
      <c r="AD65" s="27">
        <v>1</v>
      </c>
      <c r="AE65" s="8">
        <f t="shared" si="27"/>
        <v>12</v>
      </c>
      <c r="AF65" s="25">
        <v>7</v>
      </c>
      <c r="AG65" s="8">
        <f t="shared" si="28"/>
        <v>105</v>
      </c>
      <c r="AH65" s="112">
        <f t="shared" si="29"/>
        <v>884</v>
      </c>
    </row>
    <row r="66" spans="2:34" s="2" customFormat="1" ht="24" customHeight="1" x14ac:dyDescent="0.25">
      <c r="B66" s="6">
        <v>62</v>
      </c>
      <c r="C66" s="74" t="s">
        <v>80</v>
      </c>
      <c r="D66" s="24" t="s">
        <v>149</v>
      </c>
      <c r="E66" s="24" t="s">
        <v>40</v>
      </c>
      <c r="F66" s="26">
        <v>7</v>
      </c>
      <c r="G66" s="7">
        <f t="shared" si="15"/>
        <v>84</v>
      </c>
      <c r="H66" s="27">
        <v>54</v>
      </c>
      <c r="I66" s="8">
        <f t="shared" si="16"/>
        <v>108</v>
      </c>
      <c r="J66" s="26">
        <v>30</v>
      </c>
      <c r="K66" s="7">
        <f t="shared" si="17"/>
        <v>60</v>
      </c>
      <c r="L66" s="19">
        <v>6</v>
      </c>
      <c r="M66" s="33">
        <f t="shared" si="18"/>
        <v>60</v>
      </c>
      <c r="N66" s="26">
        <v>128</v>
      </c>
      <c r="O66" s="7">
        <f t="shared" si="19"/>
        <v>128</v>
      </c>
      <c r="P66" s="27">
        <v>44</v>
      </c>
      <c r="Q66" s="66">
        <f t="shared" si="20"/>
        <v>88</v>
      </c>
      <c r="R66" s="26">
        <v>3</v>
      </c>
      <c r="S66" s="7">
        <f t="shared" si="21"/>
        <v>60</v>
      </c>
      <c r="T66" s="27">
        <v>6</v>
      </c>
      <c r="U66" s="8">
        <f t="shared" si="22"/>
        <v>48</v>
      </c>
      <c r="V66" s="40">
        <v>0</v>
      </c>
      <c r="W66" s="41">
        <f t="shared" si="23"/>
        <v>0</v>
      </c>
      <c r="X66" s="26">
        <v>123</v>
      </c>
      <c r="Y66" s="16">
        <f t="shared" si="24"/>
        <v>123</v>
      </c>
      <c r="Z66" s="27">
        <v>100</v>
      </c>
      <c r="AA66" s="8">
        <f t="shared" si="25"/>
        <v>100</v>
      </c>
      <c r="AB66" s="40">
        <v>0</v>
      </c>
      <c r="AC66" s="42">
        <f t="shared" si="26"/>
        <v>0</v>
      </c>
      <c r="AD66" s="27">
        <v>1</v>
      </c>
      <c r="AE66" s="8">
        <f t="shared" si="27"/>
        <v>12</v>
      </c>
      <c r="AF66" s="113">
        <v>0</v>
      </c>
      <c r="AG66" s="41">
        <f t="shared" si="28"/>
        <v>0</v>
      </c>
      <c r="AH66" s="112">
        <f t="shared" si="29"/>
        <v>871</v>
      </c>
    </row>
    <row r="67" spans="2:34" s="2" customFormat="1" ht="24" customHeight="1" x14ac:dyDescent="0.25">
      <c r="B67" s="6">
        <v>63</v>
      </c>
      <c r="C67" s="74" t="s">
        <v>126</v>
      </c>
      <c r="D67" s="24" t="s">
        <v>27</v>
      </c>
      <c r="E67" s="24" t="s">
        <v>21</v>
      </c>
      <c r="F67" s="26">
        <v>5</v>
      </c>
      <c r="G67" s="7">
        <f t="shared" si="15"/>
        <v>60</v>
      </c>
      <c r="H67" s="27">
        <v>43</v>
      </c>
      <c r="I67" s="8">
        <f t="shared" si="16"/>
        <v>86</v>
      </c>
      <c r="J67" s="26">
        <v>29</v>
      </c>
      <c r="K67" s="7">
        <f t="shared" si="17"/>
        <v>58</v>
      </c>
      <c r="L67" s="19">
        <v>6</v>
      </c>
      <c r="M67" s="33">
        <f t="shared" si="18"/>
        <v>60</v>
      </c>
      <c r="N67" s="26">
        <v>112</v>
      </c>
      <c r="O67" s="7">
        <f t="shared" si="19"/>
        <v>112</v>
      </c>
      <c r="P67" s="27">
        <v>40</v>
      </c>
      <c r="Q67" s="66">
        <f t="shared" si="20"/>
        <v>80</v>
      </c>
      <c r="R67" s="26">
        <v>2</v>
      </c>
      <c r="S67" s="7">
        <f t="shared" si="21"/>
        <v>40</v>
      </c>
      <c r="T67" s="27">
        <v>0</v>
      </c>
      <c r="U67" s="8">
        <f t="shared" si="22"/>
        <v>0</v>
      </c>
      <c r="V67" s="26">
        <v>18</v>
      </c>
      <c r="W67" s="8">
        <f t="shared" si="23"/>
        <v>54</v>
      </c>
      <c r="X67" s="26">
        <v>106</v>
      </c>
      <c r="Y67" s="16">
        <f t="shared" si="24"/>
        <v>106</v>
      </c>
      <c r="Z67" s="27">
        <v>87</v>
      </c>
      <c r="AA67" s="8">
        <f t="shared" si="25"/>
        <v>87</v>
      </c>
      <c r="AB67" s="26">
        <v>12</v>
      </c>
      <c r="AC67" s="7">
        <f t="shared" si="26"/>
        <v>72</v>
      </c>
      <c r="AD67" s="27">
        <v>2</v>
      </c>
      <c r="AE67" s="8">
        <f t="shared" si="27"/>
        <v>24</v>
      </c>
      <c r="AF67" s="25">
        <v>2</v>
      </c>
      <c r="AG67" s="8">
        <f t="shared" si="28"/>
        <v>30</v>
      </c>
      <c r="AH67" s="112">
        <f t="shared" si="29"/>
        <v>869</v>
      </c>
    </row>
    <row r="68" spans="2:34" s="2" customFormat="1" ht="24" customHeight="1" x14ac:dyDescent="0.25">
      <c r="B68" s="6">
        <v>64</v>
      </c>
      <c r="C68" s="74" t="s">
        <v>140</v>
      </c>
      <c r="D68" s="24" t="s">
        <v>27</v>
      </c>
      <c r="E68" s="24" t="s">
        <v>20</v>
      </c>
      <c r="F68" s="26">
        <v>4</v>
      </c>
      <c r="G68" s="7">
        <f t="shared" si="15"/>
        <v>48</v>
      </c>
      <c r="H68" s="27">
        <v>38</v>
      </c>
      <c r="I68" s="8">
        <f t="shared" si="16"/>
        <v>76</v>
      </c>
      <c r="J68" s="26">
        <v>12</v>
      </c>
      <c r="K68" s="7">
        <f t="shared" si="17"/>
        <v>24</v>
      </c>
      <c r="L68" s="19">
        <v>6</v>
      </c>
      <c r="M68" s="33">
        <f t="shared" si="18"/>
        <v>60</v>
      </c>
      <c r="N68" s="26">
        <v>54</v>
      </c>
      <c r="O68" s="7">
        <f t="shared" si="19"/>
        <v>54</v>
      </c>
      <c r="P68" s="27">
        <v>24</v>
      </c>
      <c r="Q68" s="66">
        <f t="shared" si="20"/>
        <v>48</v>
      </c>
      <c r="R68" s="26">
        <v>2</v>
      </c>
      <c r="S68" s="7">
        <f t="shared" si="21"/>
        <v>40</v>
      </c>
      <c r="T68" s="27">
        <v>6</v>
      </c>
      <c r="U68" s="8">
        <f t="shared" si="22"/>
        <v>48</v>
      </c>
      <c r="V68" s="26">
        <v>36</v>
      </c>
      <c r="W68" s="8">
        <f t="shared" si="23"/>
        <v>108</v>
      </c>
      <c r="X68" s="26">
        <v>95</v>
      </c>
      <c r="Y68" s="16">
        <f t="shared" si="24"/>
        <v>95</v>
      </c>
      <c r="Z68" s="27">
        <v>102</v>
      </c>
      <c r="AA68" s="8">
        <f t="shared" si="25"/>
        <v>102</v>
      </c>
      <c r="AB68" s="26">
        <v>10</v>
      </c>
      <c r="AC68" s="7">
        <f t="shared" si="26"/>
        <v>60</v>
      </c>
      <c r="AD68" s="27">
        <v>4</v>
      </c>
      <c r="AE68" s="8">
        <f t="shared" si="27"/>
        <v>48</v>
      </c>
      <c r="AF68" s="25">
        <v>2</v>
      </c>
      <c r="AG68" s="8">
        <f t="shared" si="28"/>
        <v>30</v>
      </c>
      <c r="AH68" s="112">
        <f t="shared" si="29"/>
        <v>841</v>
      </c>
    </row>
    <row r="69" spans="2:34" s="2" customFormat="1" ht="24" customHeight="1" x14ac:dyDescent="0.25">
      <c r="B69" s="6">
        <v>65</v>
      </c>
      <c r="C69" s="74" t="s">
        <v>138</v>
      </c>
      <c r="D69" s="24" t="s">
        <v>27</v>
      </c>
      <c r="E69" s="24" t="s">
        <v>20</v>
      </c>
      <c r="F69" s="26">
        <v>4</v>
      </c>
      <c r="G69" s="7">
        <f t="shared" ref="G69:G100" si="30">F69*12</f>
        <v>48</v>
      </c>
      <c r="H69" s="27">
        <v>56</v>
      </c>
      <c r="I69" s="8">
        <f t="shared" ref="I69:I100" si="31">H69*2</f>
        <v>112</v>
      </c>
      <c r="J69" s="26">
        <v>22</v>
      </c>
      <c r="K69" s="7">
        <f t="shared" ref="K69:K100" si="32">J69*2</f>
        <v>44</v>
      </c>
      <c r="L69" s="19">
        <v>6</v>
      </c>
      <c r="M69" s="33">
        <f t="shared" ref="M69:M100" si="33">L69*10</f>
        <v>60</v>
      </c>
      <c r="N69" s="26">
        <v>97</v>
      </c>
      <c r="O69" s="7">
        <f t="shared" ref="O69:O100" si="34">N69</f>
        <v>97</v>
      </c>
      <c r="P69" s="27">
        <v>32</v>
      </c>
      <c r="Q69" s="66">
        <f t="shared" ref="Q69:Q100" si="35">P69*2</f>
        <v>64</v>
      </c>
      <c r="R69" s="26">
        <v>2</v>
      </c>
      <c r="S69" s="7">
        <f t="shared" ref="S69:S100" si="36">R69*20</f>
        <v>40</v>
      </c>
      <c r="T69" s="27">
        <v>2</v>
      </c>
      <c r="U69" s="8">
        <f t="shared" ref="U69:U100" si="37">T69*8</f>
        <v>16</v>
      </c>
      <c r="V69" s="26">
        <v>21</v>
      </c>
      <c r="W69" s="8">
        <f t="shared" ref="W69:W100" si="38">V69*3</f>
        <v>63</v>
      </c>
      <c r="X69" s="26">
        <v>109</v>
      </c>
      <c r="Y69" s="16">
        <f t="shared" ref="Y69:Y100" si="39">X69</f>
        <v>109</v>
      </c>
      <c r="Z69" s="27">
        <v>103</v>
      </c>
      <c r="AA69" s="8">
        <f t="shared" ref="AA69:AA100" si="40">Z69</f>
        <v>103</v>
      </c>
      <c r="AB69" s="26">
        <v>6</v>
      </c>
      <c r="AC69" s="7">
        <f t="shared" ref="AC69:AC100" si="41">AB69*6</f>
        <v>36</v>
      </c>
      <c r="AD69" s="27">
        <v>4</v>
      </c>
      <c r="AE69" s="8">
        <f t="shared" ref="AE69:AE100" si="42">AD69*12</f>
        <v>48</v>
      </c>
      <c r="AF69" s="25">
        <v>0</v>
      </c>
      <c r="AG69" s="8">
        <f t="shared" ref="AG69:AG100" si="43">AF69*15</f>
        <v>0</v>
      </c>
      <c r="AH69" s="112">
        <f t="shared" ref="AH69:AH100" si="44">G69+I69+K69+M69+O69+Q69+S69+U69+W69+Y69+AA69+AC69+AE69+AG69</f>
        <v>840</v>
      </c>
    </row>
    <row r="70" spans="2:34" s="2" customFormat="1" ht="24" customHeight="1" x14ac:dyDescent="0.25">
      <c r="B70" s="6">
        <v>66</v>
      </c>
      <c r="C70" s="75" t="s">
        <v>145</v>
      </c>
      <c r="D70" s="24" t="s">
        <v>144</v>
      </c>
      <c r="E70" s="24" t="s">
        <v>20</v>
      </c>
      <c r="F70" s="26">
        <v>6</v>
      </c>
      <c r="G70" s="7">
        <f t="shared" si="30"/>
        <v>72</v>
      </c>
      <c r="H70" s="27">
        <v>51</v>
      </c>
      <c r="I70" s="8">
        <f t="shared" si="31"/>
        <v>102</v>
      </c>
      <c r="J70" s="26">
        <v>13</v>
      </c>
      <c r="K70" s="7">
        <f t="shared" si="32"/>
        <v>26</v>
      </c>
      <c r="L70" s="19">
        <v>6</v>
      </c>
      <c r="M70" s="33">
        <f t="shared" si="33"/>
        <v>60</v>
      </c>
      <c r="N70" s="26">
        <v>45</v>
      </c>
      <c r="O70" s="7">
        <f t="shared" si="34"/>
        <v>45</v>
      </c>
      <c r="P70" s="27">
        <v>43</v>
      </c>
      <c r="Q70" s="66">
        <f t="shared" si="35"/>
        <v>86</v>
      </c>
      <c r="R70" s="26">
        <v>1</v>
      </c>
      <c r="S70" s="7">
        <f t="shared" si="36"/>
        <v>20</v>
      </c>
      <c r="T70" s="27">
        <v>3</v>
      </c>
      <c r="U70" s="8">
        <f t="shared" si="37"/>
        <v>24</v>
      </c>
      <c r="V70" s="26">
        <v>39</v>
      </c>
      <c r="W70" s="8">
        <f t="shared" si="38"/>
        <v>117</v>
      </c>
      <c r="X70" s="26">
        <v>0</v>
      </c>
      <c r="Y70" s="16">
        <f t="shared" si="39"/>
        <v>0</v>
      </c>
      <c r="Z70" s="27">
        <v>133</v>
      </c>
      <c r="AA70" s="8">
        <f t="shared" si="40"/>
        <v>133</v>
      </c>
      <c r="AB70" s="26">
        <v>11</v>
      </c>
      <c r="AC70" s="7">
        <f t="shared" si="41"/>
        <v>66</v>
      </c>
      <c r="AD70" s="27">
        <v>5</v>
      </c>
      <c r="AE70" s="8">
        <f t="shared" si="42"/>
        <v>60</v>
      </c>
      <c r="AF70" s="25">
        <v>0</v>
      </c>
      <c r="AG70" s="8">
        <f t="shared" si="43"/>
        <v>0</v>
      </c>
      <c r="AH70" s="112">
        <f t="shared" si="44"/>
        <v>811</v>
      </c>
    </row>
    <row r="71" spans="2:34" s="2" customFormat="1" ht="24" customHeight="1" x14ac:dyDescent="0.25">
      <c r="B71" s="6">
        <v>67</v>
      </c>
      <c r="C71" s="74" t="s">
        <v>146</v>
      </c>
      <c r="D71" s="24" t="s">
        <v>144</v>
      </c>
      <c r="E71" s="24" t="s">
        <v>20</v>
      </c>
      <c r="F71" s="26">
        <v>6</v>
      </c>
      <c r="G71" s="7">
        <f t="shared" si="30"/>
        <v>72</v>
      </c>
      <c r="H71" s="27">
        <v>42</v>
      </c>
      <c r="I71" s="8">
        <f t="shared" si="31"/>
        <v>84</v>
      </c>
      <c r="J71" s="26">
        <v>11</v>
      </c>
      <c r="K71" s="7">
        <f t="shared" si="32"/>
        <v>22</v>
      </c>
      <c r="L71" s="19">
        <v>6</v>
      </c>
      <c r="M71" s="33">
        <f t="shared" si="33"/>
        <v>60</v>
      </c>
      <c r="N71" s="26">
        <v>130</v>
      </c>
      <c r="O71" s="7">
        <f t="shared" si="34"/>
        <v>130</v>
      </c>
      <c r="P71" s="27">
        <v>16</v>
      </c>
      <c r="Q71" s="66">
        <f t="shared" si="35"/>
        <v>32</v>
      </c>
      <c r="R71" s="26">
        <v>2</v>
      </c>
      <c r="S71" s="7">
        <f t="shared" si="36"/>
        <v>40</v>
      </c>
      <c r="T71" s="27">
        <v>3</v>
      </c>
      <c r="U71" s="8">
        <f t="shared" si="37"/>
        <v>24</v>
      </c>
      <c r="V71" s="26">
        <v>30</v>
      </c>
      <c r="W71" s="8">
        <f t="shared" si="38"/>
        <v>90</v>
      </c>
      <c r="X71" s="26">
        <v>32</v>
      </c>
      <c r="Y71" s="16">
        <f t="shared" si="39"/>
        <v>32</v>
      </c>
      <c r="Z71" s="27">
        <v>115</v>
      </c>
      <c r="AA71" s="8">
        <f t="shared" si="40"/>
        <v>115</v>
      </c>
      <c r="AB71" s="26">
        <v>0</v>
      </c>
      <c r="AC71" s="7">
        <f t="shared" si="41"/>
        <v>0</v>
      </c>
      <c r="AD71" s="27">
        <v>1</v>
      </c>
      <c r="AE71" s="8">
        <f t="shared" si="42"/>
        <v>12</v>
      </c>
      <c r="AF71" s="25">
        <v>6</v>
      </c>
      <c r="AG71" s="8">
        <f t="shared" si="43"/>
        <v>90</v>
      </c>
      <c r="AH71" s="112">
        <f t="shared" si="44"/>
        <v>803</v>
      </c>
    </row>
    <row r="72" spans="2:34" s="2" customFormat="1" ht="24" customHeight="1" x14ac:dyDescent="0.25">
      <c r="B72" s="6">
        <v>68</v>
      </c>
      <c r="C72" s="74" t="s">
        <v>141</v>
      </c>
      <c r="D72" s="24" t="s">
        <v>27</v>
      </c>
      <c r="E72" s="24" t="s">
        <v>20</v>
      </c>
      <c r="F72" s="26">
        <v>3</v>
      </c>
      <c r="G72" s="7">
        <f t="shared" si="30"/>
        <v>36</v>
      </c>
      <c r="H72" s="27">
        <v>36</v>
      </c>
      <c r="I72" s="8">
        <f t="shared" si="31"/>
        <v>72</v>
      </c>
      <c r="J72" s="26">
        <v>12</v>
      </c>
      <c r="K72" s="7">
        <f t="shared" si="32"/>
        <v>24</v>
      </c>
      <c r="L72" s="19">
        <v>6</v>
      </c>
      <c r="M72" s="33">
        <f t="shared" si="33"/>
        <v>60</v>
      </c>
      <c r="N72" s="26">
        <v>62</v>
      </c>
      <c r="O72" s="7">
        <f t="shared" si="34"/>
        <v>62</v>
      </c>
      <c r="P72" s="27">
        <v>38</v>
      </c>
      <c r="Q72" s="66">
        <f t="shared" si="35"/>
        <v>76</v>
      </c>
      <c r="R72" s="26">
        <v>1</v>
      </c>
      <c r="S72" s="7">
        <f t="shared" si="36"/>
        <v>20</v>
      </c>
      <c r="T72" s="27">
        <v>2</v>
      </c>
      <c r="U72" s="8">
        <f t="shared" si="37"/>
        <v>16</v>
      </c>
      <c r="V72" s="26">
        <v>26</v>
      </c>
      <c r="W72" s="8">
        <f t="shared" si="38"/>
        <v>78</v>
      </c>
      <c r="X72" s="26">
        <v>139</v>
      </c>
      <c r="Y72" s="16">
        <f t="shared" si="39"/>
        <v>139</v>
      </c>
      <c r="Z72" s="27">
        <v>0</v>
      </c>
      <c r="AA72" s="8">
        <f t="shared" si="40"/>
        <v>0</v>
      </c>
      <c r="AB72" s="26">
        <v>0</v>
      </c>
      <c r="AC72" s="7">
        <f t="shared" si="41"/>
        <v>0</v>
      </c>
      <c r="AD72" s="27">
        <v>1</v>
      </c>
      <c r="AE72" s="8">
        <f t="shared" si="42"/>
        <v>12</v>
      </c>
      <c r="AF72" s="25">
        <v>8</v>
      </c>
      <c r="AG72" s="8">
        <f t="shared" si="43"/>
        <v>120</v>
      </c>
      <c r="AH72" s="112">
        <f t="shared" si="44"/>
        <v>715</v>
      </c>
    </row>
    <row r="73" spans="2:34" s="2" customFormat="1" ht="24" customHeight="1" x14ac:dyDescent="0.25">
      <c r="B73" s="6">
        <v>69</v>
      </c>
      <c r="C73" s="74" t="s">
        <v>147</v>
      </c>
      <c r="D73" s="24" t="s">
        <v>144</v>
      </c>
      <c r="E73" s="24" t="s">
        <v>20</v>
      </c>
      <c r="F73" s="26">
        <v>4</v>
      </c>
      <c r="G73" s="7">
        <f t="shared" si="30"/>
        <v>48</v>
      </c>
      <c r="H73" s="27">
        <v>37</v>
      </c>
      <c r="I73" s="8">
        <f t="shared" si="31"/>
        <v>74</v>
      </c>
      <c r="J73" s="26">
        <v>12</v>
      </c>
      <c r="K73" s="7">
        <f t="shared" si="32"/>
        <v>24</v>
      </c>
      <c r="L73" s="19">
        <v>6</v>
      </c>
      <c r="M73" s="33">
        <f t="shared" si="33"/>
        <v>60</v>
      </c>
      <c r="N73" s="26">
        <v>76</v>
      </c>
      <c r="O73" s="7">
        <f t="shared" si="34"/>
        <v>76</v>
      </c>
      <c r="P73" s="27">
        <v>26</v>
      </c>
      <c r="Q73" s="66">
        <f t="shared" si="35"/>
        <v>52</v>
      </c>
      <c r="R73" s="26">
        <v>2</v>
      </c>
      <c r="S73" s="7">
        <f t="shared" si="36"/>
        <v>40</v>
      </c>
      <c r="T73" s="27">
        <v>4</v>
      </c>
      <c r="U73" s="8">
        <f t="shared" si="37"/>
        <v>32</v>
      </c>
      <c r="V73" s="26">
        <v>0</v>
      </c>
      <c r="W73" s="8">
        <f t="shared" si="38"/>
        <v>0</v>
      </c>
      <c r="X73" s="26">
        <v>0</v>
      </c>
      <c r="Y73" s="16">
        <f t="shared" si="39"/>
        <v>0</v>
      </c>
      <c r="Z73" s="27">
        <v>145</v>
      </c>
      <c r="AA73" s="8">
        <f t="shared" si="40"/>
        <v>145</v>
      </c>
      <c r="AB73" s="26">
        <v>7</v>
      </c>
      <c r="AC73" s="7">
        <f t="shared" si="41"/>
        <v>42</v>
      </c>
      <c r="AD73" s="27">
        <v>1</v>
      </c>
      <c r="AE73" s="8">
        <f t="shared" si="42"/>
        <v>12</v>
      </c>
      <c r="AF73" s="25">
        <v>0</v>
      </c>
      <c r="AG73" s="8">
        <f t="shared" si="43"/>
        <v>0</v>
      </c>
      <c r="AH73" s="112">
        <f t="shared" si="44"/>
        <v>605</v>
      </c>
    </row>
    <row r="74" spans="2:34" s="2" customFormat="1" ht="24" customHeight="1" x14ac:dyDescent="0.25">
      <c r="B74" s="14">
        <v>70</v>
      </c>
      <c r="C74" s="76" t="s">
        <v>111</v>
      </c>
      <c r="D74" s="24" t="s">
        <v>22</v>
      </c>
      <c r="E74" s="24" t="s">
        <v>21</v>
      </c>
      <c r="F74" s="26">
        <v>3</v>
      </c>
      <c r="G74" s="7">
        <f t="shared" si="30"/>
        <v>36</v>
      </c>
      <c r="H74" s="27">
        <v>13</v>
      </c>
      <c r="I74" s="8">
        <f t="shared" si="31"/>
        <v>26</v>
      </c>
      <c r="J74" s="26">
        <v>5</v>
      </c>
      <c r="K74" s="7">
        <f t="shared" si="32"/>
        <v>10</v>
      </c>
      <c r="L74" s="19">
        <v>6</v>
      </c>
      <c r="M74" s="33">
        <f t="shared" si="33"/>
        <v>60</v>
      </c>
      <c r="N74" s="26">
        <v>41</v>
      </c>
      <c r="O74" s="7">
        <f t="shared" si="34"/>
        <v>41</v>
      </c>
      <c r="P74" s="27">
        <v>18</v>
      </c>
      <c r="Q74" s="66">
        <f t="shared" si="35"/>
        <v>36</v>
      </c>
      <c r="R74" s="26">
        <v>1</v>
      </c>
      <c r="S74" s="7">
        <f t="shared" si="36"/>
        <v>20</v>
      </c>
      <c r="T74" s="27">
        <v>2</v>
      </c>
      <c r="U74" s="8">
        <f t="shared" si="37"/>
        <v>16</v>
      </c>
      <c r="V74" s="26">
        <v>13</v>
      </c>
      <c r="W74" s="8">
        <f t="shared" si="38"/>
        <v>39</v>
      </c>
      <c r="X74" s="26">
        <v>0</v>
      </c>
      <c r="Y74" s="16">
        <f t="shared" si="39"/>
        <v>0</v>
      </c>
      <c r="Z74" s="27">
        <v>68</v>
      </c>
      <c r="AA74" s="8">
        <f t="shared" si="40"/>
        <v>68</v>
      </c>
      <c r="AB74" s="26">
        <v>1</v>
      </c>
      <c r="AC74" s="7">
        <f t="shared" si="41"/>
        <v>6</v>
      </c>
      <c r="AD74" s="27">
        <v>2</v>
      </c>
      <c r="AE74" s="8">
        <f t="shared" si="42"/>
        <v>24</v>
      </c>
      <c r="AF74" s="25">
        <v>0</v>
      </c>
      <c r="AG74" s="8">
        <f t="shared" si="43"/>
        <v>0</v>
      </c>
      <c r="AH74" s="112">
        <f t="shared" si="44"/>
        <v>382</v>
      </c>
    </row>
    <row r="75" spans="2:34" ht="24" customHeight="1" x14ac:dyDescent="0.25">
      <c r="B75" s="6">
        <v>71</v>
      </c>
      <c r="C75" s="74" t="s">
        <v>164</v>
      </c>
      <c r="D75" s="24" t="s">
        <v>149</v>
      </c>
      <c r="E75" s="24" t="s">
        <v>31</v>
      </c>
      <c r="F75" s="26">
        <v>10</v>
      </c>
      <c r="G75" s="7">
        <f t="shared" si="30"/>
        <v>120</v>
      </c>
      <c r="H75" s="27">
        <v>71</v>
      </c>
      <c r="I75" s="8">
        <f t="shared" si="31"/>
        <v>142</v>
      </c>
      <c r="J75" s="26">
        <v>57</v>
      </c>
      <c r="K75" s="7">
        <f t="shared" si="32"/>
        <v>114</v>
      </c>
      <c r="L75" s="19">
        <v>5</v>
      </c>
      <c r="M75" s="33">
        <f t="shared" si="33"/>
        <v>50</v>
      </c>
      <c r="N75" s="26">
        <v>157</v>
      </c>
      <c r="O75" s="7">
        <f t="shared" si="34"/>
        <v>157</v>
      </c>
      <c r="P75" s="27">
        <v>56</v>
      </c>
      <c r="Q75" s="66">
        <f t="shared" si="35"/>
        <v>112</v>
      </c>
      <c r="R75" s="26">
        <v>6</v>
      </c>
      <c r="S75" s="7">
        <f t="shared" si="36"/>
        <v>120</v>
      </c>
      <c r="T75" s="27">
        <v>10</v>
      </c>
      <c r="U75" s="8">
        <f t="shared" si="37"/>
        <v>80</v>
      </c>
      <c r="V75" s="40">
        <v>0</v>
      </c>
      <c r="W75" s="41">
        <f t="shared" si="38"/>
        <v>0</v>
      </c>
      <c r="X75" s="26">
        <v>140</v>
      </c>
      <c r="Y75" s="16">
        <f t="shared" si="39"/>
        <v>140</v>
      </c>
      <c r="Z75" s="27">
        <v>136</v>
      </c>
      <c r="AA75" s="8">
        <f t="shared" si="40"/>
        <v>136</v>
      </c>
      <c r="AB75" s="40">
        <v>0</v>
      </c>
      <c r="AC75" s="42">
        <f t="shared" si="41"/>
        <v>0</v>
      </c>
      <c r="AD75" s="27">
        <v>14</v>
      </c>
      <c r="AE75" s="8">
        <f t="shared" si="42"/>
        <v>168</v>
      </c>
      <c r="AF75" s="113">
        <v>0</v>
      </c>
      <c r="AG75" s="41">
        <f t="shared" si="43"/>
        <v>0</v>
      </c>
      <c r="AH75" s="112">
        <f t="shared" si="44"/>
        <v>1339</v>
      </c>
    </row>
    <row r="76" spans="2:34" ht="24" customHeight="1" x14ac:dyDescent="0.25">
      <c r="B76" s="6">
        <v>72</v>
      </c>
      <c r="C76" s="74" t="s">
        <v>99</v>
      </c>
      <c r="D76" s="24" t="s">
        <v>22</v>
      </c>
      <c r="E76" s="24" t="s">
        <v>21</v>
      </c>
      <c r="F76" s="26">
        <v>6</v>
      </c>
      <c r="G76" s="7">
        <f t="shared" si="30"/>
        <v>72</v>
      </c>
      <c r="H76" s="27">
        <v>37</v>
      </c>
      <c r="I76" s="8">
        <f t="shared" si="31"/>
        <v>74</v>
      </c>
      <c r="J76" s="26">
        <v>13</v>
      </c>
      <c r="K76" s="7">
        <f t="shared" si="32"/>
        <v>26</v>
      </c>
      <c r="L76" s="19">
        <v>5</v>
      </c>
      <c r="M76" s="33">
        <f t="shared" si="33"/>
        <v>50</v>
      </c>
      <c r="N76" s="26">
        <v>92</v>
      </c>
      <c r="O76" s="7">
        <f t="shared" si="34"/>
        <v>92</v>
      </c>
      <c r="P76" s="27">
        <v>54</v>
      </c>
      <c r="Q76" s="66">
        <f t="shared" si="35"/>
        <v>108</v>
      </c>
      <c r="R76" s="26">
        <v>6</v>
      </c>
      <c r="S76" s="7">
        <f t="shared" si="36"/>
        <v>120</v>
      </c>
      <c r="T76" s="27">
        <v>9</v>
      </c>
      <c r="U76" s="8">
        <f t="shared" si="37"/>
        <v>72</v>
      </c>
      <c r="V76" s="26">
        <v>28</v>
      </c>
      <c r="W76" s="8">
        <f t="shared" si="38"/>
        <v>84</v>
      </c>
      <c r="X76" s="26">
        <v>117</v>
      </c>
      <c r="Y76" s="16">
        <f t="shared" si="39"/>
        <v>117</v>
      </c>
      <c r="Z76" s="27">
        <v>134</v>
      </c>
      <c r="AA76" s="8">
        <f t="shared" si="40"/>
        <v>134</v>
      </c>
      <c r="AB76" s="26">
        <v>16</v>
      </c>
      <c r="AC76" s="7">
        <f t="shared" si="41"/>
        <v>96</v>
      </c>
      <c r="AD76" s="27">
        <v>4</v>
      </c>
      <c r="AE76" s="8">
        <f t="shared" si="42"/>
        <v>48</v>
      </c>
      <c r="AF76" s="25">
        <v>1</v>
      </c>
      <c r="AG76" s="8">
        <f t="shared" si="43"/>
        <v>15</v>
      </c>
      <c r="AH76" s="112">
        <f t="shared" si="44"/>
        <v>1108</v>
      </c>
    </row>
    <row r="77" spans="2:34" ht="24" customHeight="1" x14ac:dyDescent="0.25">
      <c r="B77" s="6">
        <v>73</v>
      </c>
      <c r="C77" s="74" t="s">
        <v>57</v>
      </c>
      <c r="D77" s="24" t="s">
        <v>22</v>
      </c>
      <c r="E77" s="24" t="s">
        <v>21</v>
      </c>
      <c r="F77" s="26">
        <v>5</v>
      </c>
      <c r="G77" s="7">
        <f t="shared" si="30"/>
        <v>60</v>
      </c>
      <c r="H77" s="27">
        <v>38</v>
      </c>
      <c r="I77" s="8">
        <f t="shared" si="31"/>
        <v>76</v>
      </c>
      <c r="J77" s="26">
        <v>26</v>
      </c>
      <c r="K77" s="7">
        <f t="shared" si="32"/>
        <v>52</v>
      </c>
      <c r="L77" s="19">
        <v>5</v>
      </c>
      <c r="M77" s="33">
        <f t="shared" si="33"/>
        <v>50</v>
      </c>
      <c r="N77" s="26">
        <v>119</v>
      </c>
      <c r="O77" s="7">
        <f t="shared" si="34"/>
        <v>119</v>
      </c>
      <c r="P77" s="27">
        <v>58</v>
      </c>
      <c r="Q77" s="66">
        <f t="shared" si="35"/>
        <v>116</v>
      </c>
      <c r="R77" s="26">
        <v>3</v>
      </c>
      <c r="S77" s="7">
        <f t="shared" si="36"/>
        <v>60</v>
      </c>
      <c r="T77" s="27">
        <v>8</v>
      </c>
      <c r="U77" s="8">
        <f t="shared" si="37"/>
        <v>64</v>
      </c>
      <c r="V77" s="26">
        <v>28</v>
      </c>
      <c r="W77" s="8">
        <f t="shared" si="38"/>
        <v>84</v>
      </c>
      <c r="X77" s="26">
        <v>111</v>
      </c>
      <c r="Y77" s="16">
        <f t="shared" si="39"/>
        <v>111</v>
      </c>
      <c r="Z77" s="27">
        <v>133</v>
      </c>
      <c r="AA77" s="8">
        <f t="shared" si="40"/>
        <v>133</v>
      </c>
      <c r="AB77" s="26">
        <v>10</v>
      </c>
      <c r="AC77" s="7">
        <f t="shared" si="41"/>
        <v>60</v>
      </c>
      <c r="AD77" s="27">
        <v>4</v>
      </c>
      <c r="AE77" s="8">
        <f t="shared" si="42"/>
        <v>48</v>
      </c>
      <c r="AF77" s="25">
        <v>3</v>
      </c>
      <c r="AG77" s="8">
        <f t="shared" si="43"/>
        <v>45</v>
      </c>
      <c r="AH77" s="112">
        <f t="shared" si="44"/>
        <v>1078</v>
      </c>
    </row>
    <row r="78" spans="2:34" ht="24" customHeight="1" x14ac:dyDescent="0.25">
      <c r="B78" s="6">
        <v>74</v>
      </c>
      <c r="C78" s="74" t="s">
        <v>125</v>
      </c>
      <c r="D78" s="24" t="s">
        <v>27</v>
      </c>
      <c r="E78" s="24" t="s">
        <v>21</v>
      </c>
      <c r="F78" s="26">
        <v>5</v>
      </c>
      <c r="G78" s="7">
        <f t="shared" si="30"/>
        <v>60</v>
      </c>
      <c r="H78" s="27">
        <v>46</v>
      </c>
      <c r="I78" s="8">
        <f t="shared" si="31"/>
        <v>92</v>
      </c>
      <c r="J78" s="26">
        <v>23</v>
      </c>
      <c r="K78" s="7">
        <f t="shared" si="32"/>
        <v>46</v>
      </c>
      <c r="L78" s="19">
        <v>5</v>
      </c>
      <c r="M78" s="33">
        <f t="shared" si="33"/>
        <v>50</v>
      </c>
      <c r="N78" s="26">
        <v>69</v>
      </c>
      <c r="O78" s="7">
        <f t="shared" si="34"/>
        <v>69</v>
      </c>
      <c r="P78" s="27">
        <v>48</v>
      </c>
      <c r="Q78" s="66">
        <f t="shared" si="35"/>
        <v>96</v>
      </c>
      <c r="R78" s="26">
        <v>2</v>
      </c>
      <c r="S78" s="7">
        <f t="shared" si="36"/>
        <v>40</v>
      </c>
      <c r="T78" s="27">
        <v>10</v>
      </c>
      <c r="U78" s="8">
        <f t="shared" si="37"/>
        <v>80</v>
      </c>
      <c r="V78" s="26">
        <v>21</v>
      </c>
      <c r="W78" s="8">
        <f t="shared" si="38"/>
        <v>63</v>
      </c>
      <c r="X78" s="26">
        <v>101</v>
      </c>
      <c r="Y78" s="16">
        <f t="shared" si="39"/>
        <v>101</v>
      </c>
      <c r="Z78" s="27">
        <v>128</v>
      </c>
      <c r="AA78" s="8">
        <f t="shared" si="40"/>
        <v>128</v>
      </c>
      <c r="AB78" s="26">
        <v>20</v>
      </c>
      <c r="AC78" s="7">
        <f t="shared" si="41"/>
        <v>120</v>
      </c>
      <c r="AD78" s="27">
        <v>3</v>
      </c>
      <c r="AE78" s="8">
        <f t="shared" si="42"/>
        <v>36</v>
      </c>
      <c r="AF78" s="25">
        <v>1</v>
      </c>
      <c r="AG78" s="8">
        <f t="shared" si="43"/>
        <v>15</v>
      </c>
      <c r="AH78" s="112">
        <f t="shared" si="44"/>
        <v>996</v>
      </c>
    </row>
    <row r="79" spans="2:34" ht="24" customHeight="1" x14ac:dyDescent="0.25">
      <c r="B79" s="6">
        <v>75</v>
      </c>
      <c r="C79" s="74" t="s">
        <v>66</v>
      </c>
      <c r="D79" s="24" t="s">
        <v>27</v>
      </c>
      <c r="E79" s="24" t="s">
        <v>20</v>
      </c>
      <c r="F79" s="26">
        <v>7</v>
      </c>
      <c r="G79" s="7">
        <f t="shared" si="30"/>
        <v>84</v>
      </c>
      <c r="H79" s="27">
        <v>39</v>
      </c>
      <c r="I79" s="8">
        <f t="shared" si="31"/>
        <v>78</v>
      </c>
      <c r="J79" s="26">
        <v>5</v>
      </c>
      <c r="K79" s="7">
        <f t="shared" si="32"/>
        <v>10</v>
      </c>
      <c r="L79" s="19">
        <v>5</v>
      </c>
      <c r="M79" s="33">
        <f t="shared" si="33"/>
        <v>50</v>
      </c>
      <c r="N79" s="26">
        <v>161</v>
      </c>
      <c r="O79" s="7">
        <f t="shared" si="34"/>
        <v>161</v>
      </c>
      <c r="P79" s="27">
        <v>34</v>
      </c>
      <c r="Q79" s="66">
        <f t="shared" si="35"/>
        <v>68</v>
      </c>
      <c r="R79" s="26">
        <v>3</v>
      </c>
      <c r="S79" s="7">
        <f t="shared" si="36"/>
        <v>60</v>
      </c>
      <c r="T79" s="27">
        <v>3</v>
      </c>
      <c r="U79" s="8">
        <f t="shared" si="37"/>
        <v>24</v>
      </c>
      <c r="V79" s="26">
        <v>29</v>
      </c>
      <c r="W79" s="8">
        <f t="shared" si="38"/>
        <v>87</v>
      </c>
      <c r="X79" s="26">
        <v>108</v>
      </c>
      <c r="Y79" s="16">
        <f t="shared" si="39"/>
        <v>108</v>
      </c>
      <c r="Z79" s="27">
        <v>107</v>
      </c>
      <c r="AA79" s="8">
        <f t="shared" si="40"/>
        <v>107</v>
      </c>
      <c r="AB79" s="26">
        <v>10</v>
      </c>
      <c r="AC79" s="7">
        <f t="shared" si="41"/>
        <v>60</v>
      </c>
      <c r="AD79" s="27">
        <v>4</v>
      </c>
      <c r="AE79" s="8">
        <f t="shared" si="42"/>
        <v>48</v>
      </c>
      <c r="AF79" s="25">
        <v>3</v>
      </c>
      <c r="AG79" s="8">
        <f t="shared" si="43"/>
        <v>45</v>
      </c>
      <c r="AH79" s="112">
        <f t="shared" si="44"/>
        <v>990</v>
      </c>
    </row>
    <row r="80" spans="2:34" ht="24" customHeight="1" x14ac:dyDescent="0.25">
      <c r="B80" s="6">
        <v>76</v>
      </c>
      <c r="C80" s="74" t="s">
        <v>105</v>
      </c>
      <c r="D80" s="24" t="s">
        <v>22</v>
      </c>
      <c r="E80" s="24" t="s">
        <v>21</v>
      </c>
      <c r="F80" s="26">
        <v>7</v>
      </c>
      <c r="G80" s="7">
        <f t="shared" si="30"/>
        <v>84</v>
      </c>
      <c r="H80" s="27">
        <v>47</v>
      </c>
      <c r="I80" s="8">
        <f t="shared" si="31"/>
        <v>94</v>
      </c>
      <c r="J80" s="26">
        <v>11</v>
      </c>
      <c r="K80" s="7">
        <f t="shared" si="32"/>
        <v>22</v>
      </c>
      <c r="L80" s="19">
        <v>5</v>
      </c>
      <c r="M80" s="33">
        <f t="shared" si="33"/>
        <v>50</v>
      </c>
      <c r="N80" s="26">
        <v>109</v>
      </c>
      <c r="O80" s="7">
        <f t="shared" si="34"/>
        <v>109</v>
      </c>
      <c r="P80" s="27">
        <v>44</v>
      </c>
      <c r="Q80" s="66">
        <f t="shared" si="35"/>
        <v>88</v>
      </c>
      <c r="R80" s="26">
        <v>5</v>
      </c>
      <c r="S80" s="7">
        <f t="shared" si="36"/>
        <v>100</v>
      </c>
      <c r="T80" s="27">
        <v>2</v>
      </c>
      <c r="U80" s="8">
        <f t="shared" si="37"/>
        <v>16</v>
      </c>
      <c r="V80" s="26">
        <v>31</v>
      </c>
      <c r="W80" s="8">
        <f t="shared" si="38"/>
        <v>93</v>
      </c>
      <c r="X80" s="26">
        <v>119</v>
      </c>
      <c r="Y80" s="16">
        <f t="shared" si="39"/>
        <v>119</v>
      </c>
      <c r="Z80" s="27">
        <v>41</v>
      </c>
      <c r="AA80" s="8">
        <f t="shared" si="40"/>
        <v>41</v>
      </c>
      <c r="AB80" s="26">
        <v>4</v>
      </c>
      <c r="AC80" s="7">
        <f t="shared" si="41"/>
        <v>24</v>
      </c>
      <c r="AD80" s="27">
        <v>7</v>
      </c>
      <c r="AE80" s="8">
        <f t="shared" si="42"/>
        <v>84</v>
      </c>
      <c r="AF80" s="25">
        <v>1</v>
      </c>
      <c r="AG80" s="8">
        <f t="shared" si="43"/>
        <v>15</v>
      </c>
      <c r="AH80" s="112">
        <f t="shared" si="44"/>
        <v>939</v>
      </c>
    </row>
    <row r="81" spans="2:34" ht="24" customHeight="1" x14ac:dyDescent="0.25">
      <c r="B81" s="6">
        <v>77</v>
      </c>
      <c r="C81" s="74" t="s">
        <v>108</v>
      </c>
      <c r="D81" s="24" t="s">
        <v>22</v>
      </c>
      <c r="E81" s="24" t="s">
        <v>21</v>
      </c>
      <c r="F81" s="26">
        <v>6</v>
      </c>
      <c r="G81" s="7">
        <f t="shared" si="30"/>
        <v>72</v>
      </c>
      <c r="H81" s="27">
        <v>64</v>
      </c>
      <c r="I81" s="8">
        <f t="shared" si="31"/>
        <v>128</v>
      </c>
      <c r="J81" s="26">
        <v>14</v>
      </c>
      <c r="K81" s="7">
        <f t="shared" si="32"/>
        <v>28</v>
      </c>
      <c r="L81" s="19">
        <v>5</v>
      </c>
      <c r="M81" s="33">
        <f t="shared" si="33"/>
        <v>50</v>
      </c>
      <c r="N81" s="26">
        <v>79</v>
      </c>
      <c r="O81" s="7">
        <f t="shared" si="34"/>
        <v>79</v>
      </c>
      <c r="P81" s="27">
        <v>35</v>
      </c>
      <c r="Q81" s="66">
        <f t="shared" si="35"/>
        <v>70</v>
      </c>
      <c r="R81" s="26">
        <v>2</v>
      </c>
      <c r="S81" s="7">
        <f t="shared" si="36"/>
        <v>40</v>
      </c>
      <c r="T81" s="27">
        <v>3</v>
      </c>
      <c r="U81" s="8">
        <f t="shared" si="37"/>
        <v>24</v>
      </c>
      <c r="V81" s="26">
        <v>8</v>
      </c>
      <c r="W81" s="8">
        <f t="shared" si="38"/>
        <v>24</v>
      </c>
      <c r="X81" s="26">
        <v>128</v>
      </c>
      <c r="Y81" s="16">
        <f t="shared" si="39"/>
        <v>128</v>
      </c>
      <c r="Z81" s="27">
        <v>102</v>
      </c>
      <c r="AA81" s="8">
        <f t="shared" si="40"/>
        <v>102</v>
      </c>
      <c r="AB81" s="26">
        <v>11</v>
      </c>
      <c r="AC81" s="7">
        <f t="shared" si="41"/>
        <v>66</v>
      </c>
      <c r="AD81" s="27">
        <v>3</v>
      </c>
      <c r="AE81" s="8">
        <f t="shared" si="42"/>
        <v>36</v>
      </c>
      <c r="AF81" s="25">
        <v>1</v>
      </c>
      <c r="AG81" s="8">
        <f t="shared" si="43"/>
        <v>15</v>
      </c>
      <c r="AH81" s="112">
        <f t="shared" si="44"/>
        <v>862</v>
      </c>
    </row>
    <row r="82" spans="2:34" ht="24" customHeight="1" x14ac:dyDescent="0.25">
      <c r="B82" s="6">
        <v>78</v>
      </c>
      <c r="C82" s="74" t="s">
        <v>69</v>
      </c>
      <c r="D82" s="24" t="s">
        <v>27</v>
      </c>
      <c r="E82" s="24" t="s">
        <v>20</v>
      </c>
      <c r="F82" s="26">
        <v>6</v>
      </c>
      <c r="G82" s="7">
        <f t="shared" si="30"/>
        <v>72</v>
      </c>
      <c r="H82" s="27">
        <v>54</v>
      </c>
      <c r="I82" s="8">
        <f t="shared" si="31"/>
        <v>108</v>
      </c>
      <c r="J82" s="26">
        <v>10</v>
      </c>
      <c r="K82" s="7">
        <f t="shared" si="32"/>
        <v>20</v>
      </c>
      <c r="L82" s="19">
        <v>5</v>
      </c>
      <c r="M82" s="33">
        <f t="shared" si="33"/>
        <v>50</v>
      </c>
      <c r="N82" s="26">
        <v>79</v>
      </c>
      <c r="O82" s="7">
        <f t="shared" si="34"/>
        <v>79</v>
      </c>
      <c r="P82" s="27">
        <v>36</v>
      </c>
      <c r="Q82" s="66">
        <f t="shared" si="35"/>
        <v>72</v>
      </c>
      <c r="R82" s="26">
        <v>0</v>
      </c>
      <c r="S82" s="7">
        <f t="shared" si="36"/>
        <v>0</v>
      </c>
      <c r="T82" s="27">
        <v>3</v>
      </c>
      <c r="U82" s="8">
        <f t="shared" si="37"/>
        <v>24</v>
      </c>
      <c r="V82" s="26">
        <v>23</v>
      </c>
      <c r="W82" s="8">
        <f t="shared" si="38"/>
        <v>69</v>
      </c>
      <c r="X82" s="26">
        <v>109</v>
      </c>
      <c r="Y82" s="16">
        <f t="shared" si="39"/>
        <v>109</v>
      </c>
      <c r="Z82" s="27">
        <v>117</v>
      </c>
      <c r="AA82" s="8">
        <f t="shared" si="40"/>
        <v>117</v>
      </c>
      <c r="AB82" s="26">
        <v>10</v>
      </c>
      <c r="AC82" s="7">
        <f t="shared" si="41"/>
        <v>60</v>
      </c>
      <c r="AD82" s="27">
        <v>3</v>
      </c>
      <c r="AE82" s="8">
        <f t="shared" si="42"/>
        <v>36</v>
      </c>
      <c r="AF82" s="25">
        <v>2</v>
      </c>
      <c r="AG82" s="8">
        <f t="shared" si="43"/>
        <v>30</v>
      </c>
      <c r="AH82" s="112">
        <f t="shared" si="44"/>
        <v>846</v>
      </c>
    </row>
    <row r="83" spans="2:34" ht="24" customHeight="1" x14ac:dyDescent="0.25">
      <c r="B83" s="6">
        <v>79</v>
      </c>
      <c r="C83" s="74" t="s">
        <v>62</v>
      </c>
      <c r="D83" s="24" t="s">
        <v>23</v>
      </c>
      <c r="E83" s="24" t="s">
        <v>21</v>
      </c>
      <c r="F83" s="26">
        <v>6</v>
      </c>
      <c r="G83" s="7">
        <f t="shared" si="30"/>
        <v>72</v>
      </c>
      <c r="H83" s="27">
        <v>64</v>
      </c>
      <c r="I83" s="8">
        <f t="shared" si="31"/>
        <v>128</v>
      </c>
      <c r="J83" s="26">
        <v>3</v>
      </c>
      <c r="K83" s="7">
        <f t="shared" si="32"/>
        <v>6</v>
      </c>
      <c r="L83" s="19">
        <v>5</v>
      </c>
      <c r="M83" s="33">
        <f t="shared" si="33"/>
        <v>50</v>
      </c>
      <c r="N83" s="26">
        <v>80</v>
      </c>
      <c r="O83" s="7">
        <f t="shared" si="34"/>
        <v>80</v>
      </c>
      <c r="P83" s="27">
        <v>38</v>
      </c>
      <c r="Q83" s="66">
        <f t="shared" si="35"/>
        <v>76</v>
      </c>
      <c r="R83" s="26">
        <v>1</v>
      </c>
      <c r="S83" s="7">
        <f t="shared" si="36"/>
        <v>20</v>
      </c>
      <c r="T83" s="27">
        <v>5</v>
      </c>
      <c r="U83" s="8">
        <f t="shared" si="37"/>
        <v>40</v>
      </c>
      <c r="V83" s="26">
        <v>26</v>
      </c>
      <c r="W83" s="8">
        <f t="shared" si="38"/>
        <v>78</v>
      </c>
      <c r="X83" s="26">
        <v>0</v>
      </c>
      <c r="Y83" s="16">
        <f t="shared" si="39"/>
        <v>0</v>
      </c>
      <c r="Z83" s="27">
        <v>124</v>
      </c>
      <c r="AA83" s="8">
        <f t="shared" si="40"/>
        <v>124</v>
      </c>
      <c r="AB83" s="26">
        <v>6</v>
      </c>
      <c r="AC83" s="7">
        <f t="shared" si="41"/>
        <v>36</v>
      </c>
      <c r="AD83" s="27">
        <v>4</v>
      </c>
      <c r="AE83" s="8">
        <f t="shared" si="42"/>
        <v>48</v>
      </c>
      <c r="AF83" s="25">
        <v>3</v>
      </c>
      <c r="AG83" s="8">
        <f t="shared" si="43"/>
        <v>45</v>
      </c>
      <c r="AH83" s="112">
        <f t="shared" si="44"/>
        <v>803</v>
      </c>
    </row>
    <row r="84" spans="2:34" ht="24" customHeight="1" x14ac:dyDescent="0.25">
      <c r="B84" s="6">
        <v>80</v>
      </c>
      <c r="C84" s="74" t="s">
        <v>160</v>
      </c>
      <c r="D84" s="24" t="s">
        <v>149</v>
      </c>
      <c r="E84" s="24" t="s">
        <v>40</v>
      </c>
      <c r="F84" s="26">
        <v>8</v>
      </c>
      <c r="G84" s="7">
        <f t="shared" si="30"/>
        <v>96</v>
      </c>
      <c r="H84" s="27">
        <v>28</v>
      </c>
      <c r="I84" s="8">
        <f t="shared" si="31"/>
        <v>56</v>
      </c>
      <c r="J84" s="26">
        <v>24</v>
      </c>
      <c r="K84" s="7">
        <f t="shared" si="32"/>
        <v>48</v>
      </c>
      <c r="L84" s="19">
        <v>5</v>
      </c>
      <c r="M84" s="33">
        <f t="shared" si="33"/>
        <v>50</v>
      </c>
      <c r="N84" s="26">
        <v>112</v>
      </c>
      <c r="O84" s="7">
        <f t="shared" si="34"/>
        <v>112</v>
      </c>
      <c r="P84" s="27">
        <v>43</v>
      </c>
      <c r="Q84" s="66">
        <f t="shared" si="35"/>
        <v>86</v>
      </c>
      <c r="R84" s="26">
        <v>2</v>
      </c>
      <c r="S84" s="7">
        <f t="shared" si="36"/>
        <v>40</v>
      </c>
      <c r="T84" s="27">
        <v>9</v>
      </c>
      <c r="U84" s="8">
        <f t="shared" si="37"/>
        <v>72</v>
      </c>
      <c r="V84" s="40">
        <v>0</v>
      </c>
      <c r="W84" s="41">
        <f t="shared" si="38"/>
        <v>0</v>
      </c>
      <c r="X84" s="26">
        <v>92</v>
      </c>
      <c r="Y84" s="16">
        <f t="shared" si="39"/>
        <v>92</v>
      </c>
      <c r="Z84" s="27">
        <v>135</v>
      </c>
      <c r="AA84" s="8">
        <f t="shared" si="40"/>
        <v>135</v>
      </c>
      <c r="AB84" s="40">
        <v>0</v>
      </c>
      <c r="AC84" s="42">
        <f t="shared" si="41"/>
        <v>0</v>
      </c>
      <c r="AD84" s="27">
        <v>1</v>
      </c>
      <c r="AE84" s="8">
        <f t="shared" si="42"/>
        <v>12</v>
      </c>
      <c r="AF84" s="113">
        <v>0</v>
      </c>
      <c r="AG84" s="41">
        <f t="shared" si="43"/>
        <v>0</v>
      </c>
      <c r="AH84" s="112">
        <f t="shared" si="44"/>
        <v>799</v>
      </c>
    </row>
    <row r="85" spans="2:34" ht="24" customHeight="1" x14ac:dyDescent="0.25">
      <c r="B85" s="6">
        <v>81</v>
      </c>
      <c r="C85" s="74" t="s">
        <v>152</v>
      </c>
      <c r="D85" s="24" t="s">
        <v>149</v>
      </c>
      <c r="E85" s="24" t="s">
        <v>29</v>
      </c>
      <c r="F85" s="26">
        <v>6</v>
      </c>
      <c r="G85" s="7">
        <f t="shared" si="30"/>
        <v>72</v>
      </c>
      <c r="H85" s="27">
        <v>27</v>
      </c>
      <c r="I85" s="8">
        <f t="shared" si="31"/>
        <v>54</v>
      </c>
      <c r="J85" s="26">
        <v>3</v>
      </c>
      <c r="K85" s="7">
        <f t="shared" si="32"/>
        <v>6</v>
      </c>
      <c r="L85" s="19">
        <v>5</v>
      </c>
      <c r="M85" s="33">
        <f t="shared" si="33"/>
        <v>50</v>
      </c>
      <c r="N85" s="26">
        <v>65</v>
      </c>
      <c r="O85" s="7">
        <f t="shared" si="34"/>
        <v>65</v>
      </c>
      <c r="P85" s="27">
        <v>49</v>
      </c>
      <c r="Q85" s="66">
        <f t="shared" si="35"/>
        <v>98</v>
      </c>
      <c r="R85" s="26">
        <v>1</v>
      </c>
      <c r="S85" s="7">
        <f t="shared" si="36"/>
        <v>20</v>
      </c>
      <c r="T85" s="27">
        <v>6</v>
      </c>
      <c r="U85" s="8">
        <f t="shared" si="37"/>
        <v>48</v>
      </c>
      <c r="V85" s="26">
        <v>10</v>
      </c>
      <c r="W85" s="8">
        <f t="shared" si="38"/>
        <v>30</v>
      </c>
      <c r="X85" s="26">
        <v>79</v>
      </c>
      <c r="Y85" s="16">
        <f t="shared" si="39"/>
        <v>79</v>
      </c>
      <c r="Z85" s="27">
        <v>130</v>
      </c>
      <c r="AA85" s="8">
        <f t="shared" si="40"/>
        <v>130</v>
      </c>
      <c r="AB85" s="26">
        <v>9</v>
      </c>
      <c r="AC85" s="7">
        <f t="shared" si="41"/>
        <v>54</v>
      </c>
      <c r="AD85" s="27">
        <v>0</v>
      </c>
      <c r="AE85" s="8">
        <f t="shared" si="42"/>
        <v>0</v>
      </c>
      <c r="AF85" s="25">
        <v>1</v>
      </c>
      <c r="AG85" s="8">
        <f t="shared" si="43"/>
        <v>15</v>
      </c>
      <c r="AH85" s="112">
        <f t="shared" si="44"/>
        <v>721</v>
      </c>
    </row>
    <row r="86" spans="2:34" ht="24" customHeight="1" x14ac:dyDescent="0.25">
      <c r="B86" s="6">
        <v>82</v>
      </c>
      <c r="C86" s="74" t="s">
        <v>129</v>
      </c>
      <c r="D86" s="24" t="s">
        <v>27</v>
      </c>
      <c r="E86" s="24" t="s">
        <v>21</v>
      </c>
      <c r="F86" s="26">
        <v>4</v>
      </c>
      <c r="G86" s="7">
        <f t="shared" si="30"/>
        <v>48</v>
      </c>
      <c r="H86" s="27">
        <v>28</v>
      </c>
      <c r="I86" s="8">
        <f t="shared" si="31"/>
        <v>56</v>
      </c>
      <c r="J86" s="26">
        <v>6</v>
      </c>
      <c r="K86" s="7">
        <f t="shared" si="32"/>
        <v>12</v>
      </c>
      <c r="L86" s="19">
        <v>5</v>
      </c>
      <c r="M86" s="33">
        <f t="shared" si="33"/>
        <v>50</v>
      </c>
      <c r="N86" s="26">
        <v>38</v>
      </c>
      <c r="O86" s="7">
        <f t="shared" si="34"/>
        <v>38</v>
      </c>
      <c r="P86" s="27">
        <v>26</v>
      </c>
      <c r="Q86" s="66">
        <f t="shared" si="35"/>
        <v>52</v>
      </c>
      <c r="R86" s="26">
        <v>0</v>
      </c>
      <c r="S86" s="7">
        <f t="shared" si="36"/>
        <v>0</v>
      </c>
      <c r="T86" s="27">
        <v>5</v>
      </c>
      <c r="U86" s="8">
        <f t="shared" si="37"/>
        <v>40</v>
      </c>
      <c r="V86" s="26">
        <v>29</v>
      </c>
      <c r="W86" s="8">
        <f t="shared" si="38"/>
        <v>87</v>
      </c>
      <c r="X86" s="26">
        <v>134</v>
      </c>
      <c r="Y86" s="16">
        <f t="shared" si="39"/>
        <v>134</v>
      </c>
      <c r="Z86" s="27">
        <v>95</v>
      </c>
      <c r="AA86" s="8">
        <f t="shared" si="40"/>
        <v>95</v>
      </c>
      <c r="AB86" s="26">
        <v>7</v>
      </c>
      <c r="AC86" s="7">
        <f t="shared" si="41"/>
        <v>42</v>
      </c>
      <c r="AD86" s="27">
        <v>1</v>
      </c>
      <c r="AE86" s="8">
        <f t="shared" si="42"/>
        <v>12</v>
      </c>
      <c r="AF86" s="25">
        <v>0</v>
      </c>
      <c r="AG86" s="8">
        <f t="shared" si="43"/>
        <v>0</v>
      </c>
      <c r="AH86" s="112">
        <f t="shared" si="44"/>
        <v>666</v>
      </c>
    </row>
    <row r="87" spans="2:34" ht="24" customHeight="1" x14ac:dyDescent="0.25">
      <c r="B87" s="6">
        <v>83</v>
      </c>
      <c r="C87" s="74" t="s">
        <v>161</v>
      </c>
      <c r="D87" s="24" t="s">
        <v>149</v>
      </c>
      <c r="E87" s="24" t="s">
        <v>40</v>
      </c>
      <c r="F87" s="26">
        <v>3</v>
      </c>
      <c r="G87" s="7">
        <f t="shared" si="30"/>
        <v>36</v>
      </c>
      <c r="H87" s="27">
        <v>18</v>
      </c>
      <c r="I87" s="8">
        <f t="shared" si="31"/>
        <v>36</v>
      </c>
      <c r="J87" s="26">
        <v>14</v>
      </c>
      <c r="K87" s="7">
        <f t="shared" si="32"/>
        <v>28</v>
      </c>
      <c r="L87" s="19">
        <v>5</v>
      </c>
      <c r="M87" s="33">
        <f t="shared" si="33"/>
        <v>50</v>
      </c>
      <c r="N87" s="26">
        <v>128</v>
      </c>
      <c r="O87" s="7">
        <f t="shared" si="34"/>
        <v>128</v>
      </c>
      <c r="P87" s="27">
        <v>31</v>
      </c>
      <c r="Q87" s="66">
        <f t="shared" si="35"/>
        <v>62</v>
      </c>
      <c r="R87" s="26">
        <v>2</v>
      </c>
      <c r="S87" s="7">
        <f t="shared" si="36"/>
        <v>40</v>
      </c>
      <c r="T87" s="27">
        <v>5</v>
      </c>
      <c r="U87" s="8">
        <f t="shared" si="37"/>
        <v>40</v>
      </c>
      <c r="V87" s="40">
        <v>0</v>
      </c>
      <c r="W87" s="41">
        <f t="shared" si="38"/>
        <v>0</v>
      </c>
      <c r="X87" s="26">
        <v>0</v>
      </c>
      <c r="Y87" s="16">
        <f t="shared" si="39"/>
        <v>0</v>
      </c>
      <c r="Z87" s="27">
        <v>143</v>
      </c>
      <c r="AA87" s="8">
        <f t="shared" si="40"/>
        <v>143</v>
      </c>
      <c r="AB87" s="40">
        <v>0</v>
      </c>
      <c r="AC87" s="42">
        <f t="shared" si="41"/>
        <v>0</v>
      </c>
      <c r="AD87" s="27">
        <v>4</v>
      </c>
      <c r="AE87" s="8">
        <f t="shared" si="42"/>
        <v>48</v>
      </c>
      <c r="AF87" s="113">
        <v>0</v>
      </c>
      <c r="AG87" s="41">
        <f t="shared" si="43"/>
        <v>0</v>
      </c>
      <c r="AH87" s="112">
        <f t="shared" si="44"/>
        <v>611</v>
      </c>
    </row>
    <row r="88" spans="2:34" ht="24" customHeight="1" x14ac:dyDescent="0.25">
      <c r="B88" s="6">
        <v>84</v>
      </c>
      <c r="C88" s="74" t="s">
        <v>158</v>
      </c>
      <c r="D88" s="24" t="s">
        <v>149</v>
      </c>
      <c r="E88" s="24" t="s">
        <v>30</v>
      </c>
      <c r="F88" s="26">
        <v>5</v>
      </c>
      <c r="G88" s="7">
        <f t="shared" si="30"/>
        <v>60</v>
      </c>
      <c r="H88" s="27">
        <v>34</v>
      </c>
      <c r="I88" s="8">
        <f t="shared" si="31"/>
        <v>68</v>
      </c>
      <c r="J88" s="26">
        <v>2</v>
      </c>
      <c r="K88" s="7">
        <f t="shared" si="32"/>
        <v>4</v>
      </c>
      <c r="L88" s="19">
        <v>5</v>
      </c>
      <c r="M88" s="33">
        <f t="shared" si="33"/>
        <v>50</v>
      </c>
      <c r="N88" s="26">
        <v>20</v>
      </c>
      <c r="O88" s="7">
        <f t="shared" si="34"/>
        <v>20</v>
      </c>
      <c r="P88" s="27">
        <v>36</v>
      </c>
      <c r="Q88" s="66">
        <f t="shared" si="35"/>
        <v>72</v>
      </c>
      <c r="R88" s="26">
        <v>2</v>
      </c>
      <c r="S88" s="7">
        <f t="shared" si="36"/>
        <v>40</v>
      </c>
      <c r="T88" s="27">
        <v>3</v>
      </c>
      <c r="U88" s="8">
        <f t="shared" si="37"/>
        <v>24</v>
      </c>
      <c r="V88" s="26">
        <v>21</v>
      </c>
      <c r="W88" s="8">
        <f t="shared" si="38"/>
        <v>63</v>
      </c>
      <c r="X88" s="26">
        <v>0</v>
      </c>
      <c r="Y88" s="16">
        <f t="shared" si="39"/>
        <v>0</v>
      </c>
      <c r="Z88" s="27">
        <v>129</v>
      </c>
      <c r="AA88" s="8">
        <f t="shared" si="40"/>
        <v>129</v>
      </c>
      <c r="AB88" s="26">
        <v>0</v>
      </c>
      <c r="AC88" s="7">
        <f t="shared" si="41"/>
        <v>0</v>
      </c>
      <c r="AD88" s="27">
        <v>0</v>
      </c>
      <c r="AE88" s="8">
        <f t="shared" si="42"/>
        <v>0</v>
      </c>
      <c r="AF88" s="25">
        <v>1</v>
      </c>
      <c r="AG88" s="8">
        <f t="shared" si="43"/>
        <v>15</v>
      </c>
      <c r="AH88" s="112">
        <f t="shared" si="44"/>
        <v>545</v>
      </c>
    </row>
    <row r="89" spans="2:34" ht="24" customHeight="1" x14ac:dyDescent="0.25">
      <c r="B89" s="6">
        <v>85</v>
      </c>
      <c r="C89" s="74" t="s">
        <v>74</v>
      </c>
      <c r="D89" s="24" t="s">
        <v>149</v>
      </c>
      <c r="E89" s="24" t="s">
        <v>30</v>
      </c>
      <c r="F89" s="26">
        <v>0</v>
      </c>
      <c r="G89" s="7">
        <f t="shared" si="30"/>
        <v>0</v>
      </c>
      <c r="H89" s="27">
        <v>10</v>
      </c>
      <c r="I89" s="8">
        <f t="shared" si="31"/>
        <v>20</v>
      </c>
      <c r="J89" s="26">
        <v>0</v>
      </c>
      <c r="K89" s="7">
        <f t="shared" si="32"/>
        <v>0</v>
      </c>
      <c r="L89" s="19">
        <v>5</v>
      </c>
      <c r="M89" s="33">
        <f t="shared" si="33"/>
        <v>50</v>
      </c>
      <c r="N89" s="26">
        <v>48</v>
      </c>
      <c r="O89" s="7">
        <f t="shared" si="34"/>
        <v>48</v>
      </c>
      <c r="P89" s="27">
        <v>13</v>
      </c>
      <c r="Q89" s="66">
        <f t="shared" si="35"/>
        <v>26</v>
      </c>
      <c r="R89" s="26">
        <v>0</v>
      </c>
      <c r="S89" s="7">
        <f t="shared" si="36"/>
        <v>0</v>
      </c>
      <c r="T89" s="27">
        <v>0</v>
      </c>
      <c r="U89" s="8">
        <f t="shared" si="37"/>
        <v>0</v>
      </c>
      <c r="V89" s="26">
        <v>5</v>
      </c>
      <c r="W89" s="8">
        <f t="shared" si="38"/>
        <v>15</v>
      </c>
      <c r="X89" s="26">
        <v>0</v>
      </c>
      <c r="Y89" s="16">
        <f t="shared" si="39"/>
        <v>0</v>
      </c>
      <c r="Z89" s="27">
        <v>80</v>
      </c>
      <c r="AA89" s="8">
        <f t="shared" si="40"/>
        <v>80</v>
      </c>
      <c r="AB89" s="26">
        <v>7</v>
      </c>
      <c r="AC89" s="7">
        <f t="shared" si="41"/>
        <v>42</v>
      </c>
      <c r="AD89" s="27">
        <v>1</v>
      </c>
      <c r="AE89" s="8">
        <f t="shared" si="42"/>
        <v>12</v>
      </c>
      <c r="AF89" s="25">
        <v>0</v>
      </c>
      <c r="AG89" s="8">
        <f t="shared" si="43"/>
        <v>0</v>
      </c>
      <c r="AH89" s="112">
        <f t="shared" si="44"/>
        <v>293</v>
      </c>
    </row>
    <row r="90" spans="2:34" ht="24" customHeight="1" x14ac:dyDescent="0.25">
      <c r="B90" s="6">
        <v>86</v>
      </c>
      <c r="C90" s="74" t="s">
        <v>45</v>
      </c>
      <c r="D90" s="24" t="s">
        <v>149</v>
      </c>
      <c r="E90" s="24" t="s">
        <v>30</v>
      </c>
      <c r="F90" s="26">
        <v>7</v>
      </c>
      <c r="G90" s="7">
        <f t="shared" si="30"/>
        <v>84</v>
      </c>
      <c r="H90" s="27">
        <v>50</v>
      </c>
      <c r="I90" s="8">
        <f t="shared" si="31"/>
        <v>100</v>
      </c>
      <c r="J90" s="26">
        <v>21</v>
      </c>
      <c r="K90" s="7">
        <f t="shared" si="32"/>
        <v>42</v>
      </c>
      <c r="L90" s="19">
        <v>4</v>
      </c>
      <c r="M90" s="33">
        <f t="shared" si="33"/>
        <v>40</v>
      </c>
      <c r="N90" s="26">
        <v>129</v>
      </c>
      <c r="O90" s="7">
        <f t="shared" si="34"/>
        <v>129</v>
      </c>
      <c r="P90" s="27">
        <v>53</v>
      </c>
      <c r="Q90" s="66">
        <f t="shared" si="35"/>
        <v>106</v>
      </c>
      <c r="R90" s="26">
        <v>4</v>
      </c>
      <c r="S90" s="7">
        <f t="shared" si="36"/>
        <v>80</v>
      </c>
      <c r="T90" s="27">
        <v>8</v>
      </c>
      <c r="U90" s="8">
        <f t="shared" si="37"/>
        <v>64</v>
      </c>
      <c r="V90" s="26">
        <v>36</v>
      </c>
      <c r="W90" s="8">
        <f t="shared" si="38"/>
        <v>108</v>
      </c>
      <c r="X90" s="26">
        <v>122</v>
      </c>
      <c r="Y90" s="16">
        <f t="shared" si="39"/>
        <v>122</v>
      </c>
      <c r="Z90" s="27">
        <v>95</v>
      </c>
      <c r="AA90" s="8">
        <f t="shared" si="40"/>
        <v>95</v>
      </c>
      <c r="AB90" s="26">
        <v>14</v>
      </c>
      <c r="AC90" s="7">
        <f t="shared" si="41"/>
        <v>84</v>
      </c>
      <c r="AD90" s="27">
        <v>9</v>
      </c>
      <c r="AE90" s="8">
        <f t="shared" si="42"/>
        <v>108</v>
      </c>
      <c r="AF90" s="25">
        <v>2</v>
      </c>
      <c r="AG90" s="8">
        <f t="shared" si="43"/>
        <v>30</v>
      </c>
      <c r="AH90" s="112">
        <f t="shared" si="44"/>
        <v>1192</v>
      </c>
    </row>
    <row r="91" spans="2:34" ht="24" customHeight="1" x14ac:dyDescent="0.25">
      <c r="B91" s="6">
        <v>87</v>
      </c>
      <c r="C91" s="74" t="s">
        <v>135</v>
      </c>
      <c r="D91" s="24" t="s">
        <v>27</v>
      </c>
      <c r="E91" s="24" t="s">
        <v>20</v>
      </c>
      <c r="F91" s="26">
        <v>10</v>
      </c>
      <c r="G91" s="7">
        <f t="shared" si="30"/>
        <v>120</v>
      </c>
      <c r="H91" s="27">
        <v>41</v>
      </c>
      <c r="I91" s="8">
        <f t="shared" si="31"/>
        <v>82</v>
      </c>
      <c r="J91" s="26">
        <v>16</v>
      </c>
      <c r="K91" s="7">
        <f t="shared" si="32"/>
        <v>32</v>
      </c>
      <c r="L91" s="19">
        <v>4</v>
      </c>
      <c r="M91" s="33">
        <f t="shared" si="33"/>
        <v>40</v>
      </c>
      <c r="N91" s="26">
        <v>104</v>
      </c>
      <c r="O91" s="7">
        <f t="shared" si="34"/>
        <v>104</v>
      </c>
      <c r="P91" s="27">
        <v>47</v>
      </c>
      <c r="Q91" s="66">
        <f t="shared" si="35"/>
        <v>94</v>
      </c>
      <c r="R91" s="26">
        <v>5</v>
      </c>
      <c r="S91" s="7">
        <f t="shared" si="36"/>
        <v>100</v>
      </c>
      <c r="T91" s="27">
        <v>4</v>
      </c>
      <c r="U91" s="8">
        <f t="shared" si="37"/>
        <v>32</v>
      </c>
      <c r="V91" s="26">
        <v>26</v>
      </c>
      <c r="W91" s="8">
        <f t="shared" si="38"/>
        <v>78</v>
      </c>
      <c r="X91" s="26">
        <v>122</v>
      </c>
      <c r="Y91" s="16">
        <f t="shared" si="39"/>
        <v>122</v>
      </c>
      <c r="Z91" s="27">
        <v>137</v>
      </c>
      <c r="AA91" s="8">
        <f t="shared" si="40"/>
        <v>137</v>
      </c>
      <c r="AB91" s="26">
        <v>11</v>
      </c>
      <c r="AC91" s="7">
        <f t="shared" si="41"/>
        <v>66</v>
      </c>
      <c r="AD91" s="27">
        <v>7</v>
      </c>
      <c r="AE91" s="8">
        <f t="shared" si="42"/>
        <v>84</v>
      </c>
      <c r="AF91" s="25">
        <v>1</v>
      </c>
      <c r="AG91" s="8">
        <f t="shared" si="43"/>
        <v>15</v>
      </c>
      <c r="AH91" s="112">
        <f t="shared" si="44"/>
        <v>1106</v>
      </c>
    </row>
    <row r="92" spans="2:34" ht="24" customHeight="1" x14ac:dyDescent="0.25">
      <c r="B92" s="6">
        <v>88</v>
      </c>
      <c r="C92" s="74" t="s">
        <v>122</v>
      </c>
      <c r="D92" s="24" t="s">
        <v>27</v>
      </c>
      <c r="E92" s="24" t="s">
        <v>21</v>
      </c>
      <c r="F92" s="26">
        <v>8</v>
      </c>
      <c r="G92" s="7">
        <f t="shared" si="30"/>
        <v>96</v>
      </c>
      <c r="H92" s="27">
        <v>56</v>
      </c>
      <c r="I92" s="8">
        <f t="shared" si="31"/>
        <v>112</v>
      </c>
      <c r="J92" s="26">
        <v>7</v>
      </c>
      <c r="K92" s="7">
        <f t="shared" si="32"/>
        <v>14</v>
      </c>
      <c r="L92" s="19">
        <v>4</v>
      </c>
      <c r="M92" s="33">
        <f t="shared" si="33"/>
        <v>40</v>
      </c>
      <c r="N92" s="26">
        <v>83</v>
      </c>
      <c r="O92" s="7">
        <f t="shared" si="34"/>
        <v>83</v>
      </c>
      <c r="P92" s="27">
        <v>53</v>
      </c>
      <c r="Q92" s="66">
        <f t="shared" si="35"/>
        <v>106</v>
      </c>
      <c r="R92" s="26">
        <v>3</v>
      </c>
      <c r="S92" s="7">
        <f t="shared" si="36"/>
        <v>60</v>
      </c>
      <c r="T92" s="27">
        <v>6</v>
      </c>
      <c r="U92" s="8">
        <f t="shared" si="37"/>
        <v>48</v>
      </c>
      <c r="V92" s="26">
        <v>31</v>
      </c>
      <c r="W92" s="8">
        <f t="shared" si="38"/>
        <v>93</v>
      </c>
      <c r="X92" s="26">
        <v>128</v>
      </c>
      <c r="Y92" s="16">
        <f t="shared" si="39"/>
        <v>128</v>
      </c>
      <c r="Z92" s="27">
        <v>92</v>
      </c>
      <c r="AA92" s="8">
        <f t="shared" si="40"/>
        <v>92</v>
      </c>
      <c r="AB92" s="26">
        <v>18</v>
      </c>
      <c r="AC92" s="7">
        <f t="shared" si="41"/>
        <v>108</v>
      </c>
      <c r="AD92" s="27">
        <v>2</v>
      </c>
      <c r="AE92" s="8">
        <f t="shared" si="42"/>
        <v>24</v>
      </c>
      <c r="AF92" s="25">
        <v>1</v>
      </c>
      <c r="AG92" s="8">
        <f t="shared" si="43"/>
        <v>15</v>
      </c>
      <c r="AH92" s="112">
        <f t="shared" si="44"/>
        <v>1019</v>
      </c>
    </row>
    <row r="93" spans="2:34" ht="24" customHeight="1" x14ac:dyDescent="0.25">
      <c r="B93" s="6">
        <v>89</v>
      </c>
      <c r="C93" s="74" t="s">
        <v>104</v>
      </c>
      <c r="D93" s="24" t="s">
        <v>22</v>
      </c>
      <c r="E93" s="24" t="s">
        <v>21</v>
      </c>
      <c r="F93" s="26">
        <v>8</v>
      </c>
      <c r="G93" s="7">
        <f t="shared" si="30"/>
        <v>96</v>
      </c>
      <c r="H93" s="27">
        <v>33</v>
      </c>
      <c r="I93" s="8">
        <f t="shared" si="31"/>
        <v>66</v>
      </c>
      <c r="J93" s="26">
        <v>30</v>
      </c>
      <c r="K93" s="7">
        <f t="shared" si="32"/>
        <v>60</v>
      </c>
      <c r="L93" s="19">
        <v>4</v>
      </c>
      <c r="M93" s="33">
        <f t="shared" si="33"/>
        <v>40</v>
      </c>
      <c r="N93" s="26">
        <v>104</v>
      </c>
      <c r="O93" s="7">
        <f t="shared" si="34"/>
        <v>104</v>
      </c>
      <c r="P93" s="27">
        <v>40</v>
      </c>
      <c r="Q93" s="66">
        <f t="shared" si="35"/>
        <v>80</v>
      </c>
      <c r="R93" s="26">
        <v>2</v>
      </c>
      <c r="S93" s="7">
        <f t="shared" si="36"/>
        <v>40</v>
      </c>
      <c r="T93" s="27">
        <v>4</v>
      </c>
      <c r="U93" s="8">
        <f t="shared" si="37"/>
        <v>32</v>
      </c>
      <c r="V93" s="26">
        <v>41</v>
      </c>
      <c r="W93" s="8">
        <f t="shared" si="38"/>
        <v>123</v>
      </c>
      <c r="X93" s="26">
        <v>111</v>
      </c>
      <c r="Y93" s="16">
        <f t="shared" si="39"/>
        <v>111</v>
      </c>
      <c r="Z93" s="27">
        <v>78</v>
      </c>
      <c r="AA93" s="8">
        <f t="shared" si="40"/>
        <v>78</v>
      </c>
      <c r="AB93" s="26">
        <v>15</v>
      </c>
      <c r="AC93" s="7">
        <f t="shared" si="41"/>
        <v>90</v>
      </c>
      <c r="AD93" s="27">
        <v>3</v>
      </c>
      <c r="AE93" s="8">
        <f t="shared" si="42"/>
        <v>36</v>
      </c>
      <c r="AF93" s="25">
        <v>1</v>
      </c>
      <c r="AG93" s="8">
        <f t="shared" si="43"/>
        <v>15</v>
      </c>
      <c r="AH93" s="112">
        <f t="shared" si="44"/>
        <v>971</v>
      </c>
    </row>
    <row r="94" spans="2:34" ht="24" customHeight="1" x14ac:dyDescent="0.25">
      <c r="B94" s="6">
        <v>90</v>
      </c>
      <c r="C94" s="74" t="s">
        <v>106</v>
      </c>
      <c r="D94" s="24" t="s">
        <v>22</v>
      </c>
      <c r="E94" s="24" t="s">
        <v>21</v>
      </c>
      <c r="F94" s="26">
        <v>6</v>
      </c>
      <c r="G94" s="7">
        <f t="shared" si="30"/>
        <v>72</v>
      </c>
      <c r="H94" s="27">
        <v>49</v>
      </c>
      <c r="I94" s="8">
        <f t="shared" si="31"/>
        <v>98</v>
      </c>
      <c r="J94" s="26">
        <v>32</v>
      </c>
      <c r="K94" s="7">
        <f t="shared" si="32"/>
        <v>64</v>
      </c>
      <c r="L94" s="19">
        <v>4</v>
      </c>
      <c r="M94" s="33">
        <f t="shared" si="33"/>
        <v>40</v>
      </c>
      <c r="N94" s="26">
        <v>94</v>
      </c>
      <c r="O94" s="7">
        <f t="shared" si="34"/>
        <v>94</v>
      </c>
      <c r="P94" s="27">
        <v>28</v>
      </c>
      <c r="Q94" s="66">
        <f t="shared" si="35"/>
        <v>56</v>
      </c>
      <c r="R94" s="26">
        <v>2</v>
      </c>
      <c r="S94" s="7">
        <f t="shared" si="36"/>
        <v>40</v>
      </c>
      <c r="T94" s="27">
        <v>9</v>
      </c>
      <c r="U94" s="8">
        <f t="shared" si="37"/>
        <v>72</v>
      </c>
      <c r="V94" s="26">
        <v>23</v>
      </c>
      <c r="W94" s="8">
        <f t="shared" si="38"/>
        <v>69</v>
      </c>
      <c r="X94" s="26">
        <v>25</v>
      </c>
      <c r="Y94" s="16">
        <f t="shared" si="39"/>
        <v>25</v>
      </c>
      <c r="Z94" s="27">
        <v>134</v>
      </c>
      <c r="AA94" s="8">
        <f t="shared" si="40"/>
        <v>134</v>
      </c>
      <c r="AB94" s="26">
        <v>20</v>
      </c>
      <c r="AC94" s="7">
        <f t="shared" si="41"/>
        <v>120</v>
      </c>
      <c r="AD94" s="27">
        <v>4</v>
      </c>
      <c r="AE94" s="8">
        <f t="shared" si="42"/>
        <v>48</v>
      </c>
      <c r="AF94" s="25">
        <v>0</v>
      </c>
      <c r="AG94" s="8">
        <f t="shared" si="43"/>
        <v>0</v>
      </c>
      <c r="AH94" s="112">
        <f t="shared" si="44"/>
        <v>932</v>
      </c>
    </row>
    <row r="95" spans="2:34" ht="24" customHeight="1" x14ac:dyDescent="0.25">
      <c r="B95" s="6">
        <v>91</v>
      </c>
      <c r="C95" s="74" t="s">
        <v>165</v>
      </c>
      <c r="D95" s="24" t="s">
        <v>149</v>
      </c>
      <c r="E95" s="24" t="s">
        <v>31</v>
      </c>
      <c r="F95" s="26">
        <v>4</v>
      </c>
      <c r="G95" s="7">
        <f t="shared" si="30"/>
        <v>48</v>
      </c>
      <c r="H95" s="27">
        <v>52</v>
      </c>
      <c r="I95" s="8">
        <f t="shared" si="31"/>
        <v>104</v>
      </c>
      <c r="J95" s="26">
        <v>45</v>
      </c>
      <c r="K95" s="7">
        <f t="shared" si="32"/>
        <v>90</v>
      </c>
      <c r="L95" s="19">
        <v>4</v>
      </c>
      <c r="M95" s="33">
        <f t="shared" si="33"/>
        <v>40</v>
      </c>
      <c r="N95" s="26">
        <v>152</v>
      </c>
      <c r="O95" s="7">
        <f t="shared" si="34"/>
        <v>152</v>
      </c>
      <c r="P95" s="27">
        <v>36</v>
      </c>
      <c r="Q95" s="66">
        <f t="shared" si="35"/>
        <v>72</v>
      </c>
      <c r="R95" s="26">
        <v>5</v>
      </c>
      <c r="S95" s="7">
        <f t="shared" si="36"/>
        <v>100</v>
      </c>
      <c r="T95" s="27">
        <v>5</v>
      </c>
      <c r="U95" s="8">
        <f t="shared" si="37"/>
        <v>40</v>
      </c>
      <c r="V95" s="40">
        <v>0</v>
      </c>
      <c r="W95" s="41">
        <f t="shared" si="38"/>
        <v>0</v>
      </c>
      <c r="X95" s="26">
        <v>0</v>
      </c>
      <c r="Y95" s="16">
        <f t="shared" si="39"/>
        <v>0</v>
      </c>
      <c r="Z95" s="27">
        <v>139</v>
      </c>
      <c r="AA95" s="8">
        <f t="shared" si="40"/>
        <v>139</v>
      </c>
      <c r="AB95" s="40">
        <v>0</v>
      </c>
      <c r="AC95" s="42">
        <f t="shared" si="41"/>
        <v>0</v>
      </c>
      <c r="AD95" s="27">
        <v>7</v>
      </c>
      <c r="AE95" s="8">
        <f t="shared" si="42"/>
        <v>84</v>
      </c>
      <c r="AF95" s="113">
        <v>0</v>
      </c>
      <c r="AG95" s="41">
        <f t="shared" si="43"/>
        <v>0</v>
      </c>
      <c r="AH95" s="112">
        <f t="shared" si="44"/>
        <v>869</v>
      </c>
    </row>
    <row r="96" spans="2:34" ht="24" customHeight="1" x14ac:dyDescent="0.25">
      <c r="B96" s="6">
        <v>92</v>
      </c>
      <c r="C96" s="74" t="s">
        <v>128</v>
      </c>
      <c r="D96" s="24" t="s">
        <v>27</v>
      </c>
      <c r="E96" s="24" t="s">
        <v>21</v>
      </c>
      <c r="F96" s="26">
        <v>6</v>
      </c>
      <c r="G96" s="7">
        <f t="shared" si="30"/>
        <v>72</v>
      </c>
      <c r="H96" s="27">
        <v>35</v>
      </c>
      <c r="I96" s="8">
        <f t="shared" si="31"/>
        <v>70</v>
      </c>
      <c r="J96" s="26">
        <v>17</v>
      </c>
      <c r="K96" s="7">
        <f t="shared" si="32"/>
        <v>34</v>
      </c>
      <c r="L96" s="19">
        <v>4</v>
      </c>
      <c r="M96" s="33">
        <f t="shared" si="33"/>
        <v>40</v>
      </c>
      <c r="N96" s="26">
        <v>71</v>
      </c>
      <c r="O96" s="7">
        <f t="shared" si="34"/>
        <v>71</v>
      </c>
      <c r="P96" s="27">
        <v>43</v>
      </c>
      <c r="Q96" s="66">
        <f t="shared" si="35"/>
        <v>86</v>
      </c>
      <c r="R96" s="26">
        <v>2</v>
      </c>
      <c r="S96" s="7">
        <f t="shared" si="36"/>
        <v>40</v>
      </c>
      <c r="T96" s="27">
        <v>7</v>
      </c>
      <c r="U96" s="8">
        <f t="shared" si="37"/>
        <v>56</v>
      </c>
      <c r="V96" s="26">
        <v>16</v>
      </c>
      <c r="W96" s="8">
        <f t="shared" si="38"/>
        <v>48</v>
      </c>
      <c r="X96" s="26">
        <v>59</v>
      </c>
      <c r="Y96" s="16">
        <f t="shared" si="39"/>
        <v>59</v>
      </c>
      <c r="Z96" s="27">
        <v>130</v>
      </c>
      <c r="AA96" s="8">
        <f t="shared" si="40"/>
        <v>130</v>
      </c>
      <c r="AB96" s="26">
        <v>13</v>
      </c>
      <c r="AC96" s="7">
        <f t="shared" si="41"/>
        <v>78</v>
      </c>
      <c r="AD96" s="27">
        <v>1</v>
      </c>
      <c r="AE96" s="8">
        <f t="shared" si="42"/>
        <v>12</v>
      </c>
      <c r="AF96" s="25">
        <v>0</v>
      </c>
      <c r="AG96" s="8">
        <f t="shared" si="43"/>
        <v>0</v>
      </c>
      <c r="AH96" s="112">
        <f t="shared" si="44"/>
        <v>796</v>
      </c>
    </row>
    <row r="97" spans="2:34" ht="24" customHeight="1" x14ac:dyDescent="0.25">
      <c r="B97" s="6">
        <v>93</v>
      </c>
      <c r="C97" s="74" t="s">
        <v>162</v>
      </c>
      <c r="D97" s="24" t="s">
        <v>149</v>
      </c>
      <c r="E97" s="24" t="s">
        <v>39</v>
      </c>
      <c r="F97" s="26">
        <v>5</v>
      </c>
      <c r="G97" s="7">
        <f t="shared" si="30"/>
        <v>60</v>
      </c>
      <c r="H97" s="27">
        <v>45</v>
      </c>
      <c r="I97" s="8">
        <f t="shared" si="31"/>
        <v>90</v>
      </c>
      <c r="J97" s="26">
        <v>48</v>
      </c>
      <c r="K97" s="7">
        <f t="shared" si="32"/>
        <v>96</v>
      </c>
      <c r="L97" s="19">
        <v>4</v>
      </c>
      <c r="M97" s="33">
        <f t="shared" si="33"/>
        <v>40</v>
      </c>
      <c r="N97" s="26">
        <v>89</v>
      </c>
      <c r="O97" s="7">
        <f t="shared" si="34"/>
        <v>89</v>
      </c>
      <c r="P97" s="27">
        <v>43</v>
      </c>
      <c r="Q97" s="66">
        <f t="shared" si="35"/>
        <v>86</v>
      </c>
      <c r="R97" s="26">
        <v>2</v>
      </c>
      <c r="S97" s="7">
        <f t="shared" si="36"/>
        <v>40</v>
      </c>
      <c r="T97" s="27">
        <v>5</v>
      </c>
      <c r="U97" s="8">
        <f t="shared" si="37"/>
        <v>40</v>
      </c>
      <c r="V97" s="40">
        <v>0</v>
      </c>
      <c r="W97" s="41">
        <f t="shared" si="38"/>
        <v>0</v>
      </c>
      <c r="X97" s="26">
        <v>86</v>
      </c>
      <c r="Y97" s="16">
        <f t="shared" si="39"/>
        <v>86</v>
      </c>
      <c r="Z97" s="27">
        <v>122</v>
      </c>
      <c r="AA97" s="8">
        <f t="shared" si="40"/>
        <v>122</v>
      </c>
      <c r="AB97" s="40">
        <v>0</v>
      </c>
      <c r="AC97" s="42">
        <f t="shared" si="41"/>
        <v>0</v>
      </c>
      <c r="AD97" s="27">
        <v>1</v>
      </c>
      <c r="AE97" s="8">
        <f t="shared" si="42"/>
        <v>12</v>
      </c>
      <c r="AF97" s="113">
        <v>0</v>
      </c>
      <c r="AG97" s="41">
        <f t="shared" si="43"/>
        <v>0</v>
      </c>
      <c r="AH97" s="112">
        <f t="shared" si="44"/>
        <v>761</v>
      </c>
    </row>
    <row r="98" spans="2:34" ht="24" customHeight="1" x14ac:dyDescent="0.25">
      <c r="B98" s="6">
        <v>94</v>
      </c>
      <c r="C98" s="74" t="s">
        <v>142</v>
      </c>
      <c r="D98" s="24" t="s">
        <v>27</v>
      </c>
      <c r="E98" s="24" t="s">
        <v>20</v>
      </c>
      <c r="F98" s="26">
        <v>4</v>
      </c>
      <c r="G98" s="7">
        <f t="shared" si="30"/>
        <v>48</v>
      </c>
      <c r="H98" s="27">
        <v>38</v>
      </c>
      <c r="I98" s="8">
        <f t="shared" si="31"/>
        <v>76</v>
      </c>
      <c r="J98" s="26">
        <v>10</v>
      </c>
      <c r="K98" s="7">
        <f t="shared" si="32"/>
        <v>20</v>
      </c>
      <c r="L98" s="19">
        <v>4</v>
      </c>
      <c r="M98" s="33">
        <f t="shared" si="33"/>
        <v>40</v>
      </c>
      <c r="N98" s="26">
        <v>53</v>
      </c>
      <c r="O98" s="7">
        <f t="shared" si="34"/>
        <v>53</v>
      </c>
      <c r="P98" s="27">
        <v>36</v>
      </c>
      <c r="Q98" s="66">
        <f t="shared" si="35"/>
        <v>72</v>
      </c>
      <c r="R98" s="26">
        <v>2</v>
      </c>
      <c r="S98" s="7">
        <f t="shared" si="36"/>
        <v>40</v>
      </c>
      <c r="T98" s="27">
        <v>2</v>
      </c>
      <c r="U98" s="8">
        <f t="shared" si="37"/>
        <v>16</v>
      </c>
      <c r="V98" s="26">
        <v>13</v>
      </c>
      <c r="W98" s="8">
        <f t="shared" si="38"/>
        <v>39</v>
      </c>
      <c r="X98" s="26">
        <v>99</v>
      </c>
      <c r="Y98" s="16">
        <f t="shared" si="39"/>
        <v>99</v>
      </c>
      <c r="Z98" s="27">
        <v>79</v>
      </c>
      <c r="AA98" s="8">
        <f t="shared" si="40"/>
        <v>79</v>
      </c>
      <c r="AB98" s="26">
        <v>0</v>
      </c>
      <c r="AC98" s="7">
        <f t="shared" si="41"/>
        <v>0</v>
      </c>
      <c r="AD98" s="27">
        <v>5</v>
      </c>
      <c r="AE98" s="8">
        <f t="shared" si="42"/>
        <v>60</v>
      </c>
      <c r="AF98" s="25">
        <v>2</v>
      </c>
      <c r="AG98" s="8">
        <f t="shared" si="43"/>
        <v>30</v>
      </c>
      <c r="AH98" s="112">
        <f t="shared" si="44"/>
        <v>672</v>
      </c>
    </row>
    <row r="99" spans="2:34" ht="24" customHeight="1" x14ac:dyDescent="0.25">
      <c r="B99" s="6">
        <v>95</v>
      </c>
      <c r="C99" s="74" t="s">
        <v>166</v>
      </c>
      <c r="D99" s="24" t="s">
        <v>149</v>
      </c>
      <c r="E99" s="24" t="s">
        <v>31</v>
      </c>
      <c r="F99" s="26">
        <v>6</v>
      </c>
      <c r="G99" s="7">
        <f t="shared" si="30"/>
        <v>72</v>
      </c>
      <c r="H99" s="27">
        <v>40</v>
      </c>
      <c r="I99" s="8">
        <f t="shared" si="31"/>
        <v>80</v>
      </c>
      <c r="J99" s="26">
        <v>25</v>
      </c>
      <c r="K99" s="7">
        <f t="shared" si="32"/>
        <v>50</v>
      </c>
      <c r="L99" s="19">
        <v>4</v>
      </c>
      <c r="M99" s="33">
        <f t="shared" si="33"/>
        <v>40</v>
      </c>
      <c r="N99" s="26">
        <v>130</v>
      </c>
      <c r="O99" s="7">
        <f t="shared" si="34"/>
        <v>130</v>
      </c>
      <c r="P99" s="27">
        <v>18</v>
      </c>
      <c r="Q99" s="66">
        <f t="shared" si="35"/>
        <v>36</v>
      </c>
      <c r="R99" s="26">
        <v>2</v>
      </c>
      <c r="S99" s="7">
        <f t="shared" si="36"/>
        <v>40</v>
      </c>
      <c r="T99" s="27">
        <v>3</v>
      </c>
      <c r="U99" s="8">
        <f t="shared" si="37"/>
        <v>24</v>
      </c>
      <c r="V99" s="40">
        <v>0</v>
      </c>
      <c r="W99" s="41">
        <f t="shared" si="38"/>
        <v>0</v>
      </c>
      <c r="X99" s="26">
        <v>145</v>
      </c>
      <c r="Y99" s="16">
        <f t="shared" si="39"/>
        <v>145</v>
      </c>
      <c r="Z99" s="27">
        <v>0</v>
      </c>
      <c r="AA99" s="8">
        <f t="shared" si="40"/>
        <v>0</v>
      </c>
      <c r="AB99" s="40">
        <v>0</v>
      </c>
      <c r="AC99" s="42">
        <f t="shared" si="41"/>
        <v>0</v>
      </c>
      <c r="AD99" s="27">
        <v>3</v>
      </c>
      <c r="AE99" s="8">
        <f t="shared" si="42"/>
        <v>36</v>
      </c>
      <c r="AF99" s="113">
        <v>0</v>
      </c>
      <c r="AG99" s="41">
        <f t="shared" si="43"/>
        <v>0</v>
      </c>
      <c r="AH99" s="112">
        <f t="shared" si="44"/>
        <v>653</v>
      </c>
    </row>
    <row r="100" spans="2:34" ht="24" customHeight="1" x14ac:dyDescent="0.25">
      <c r="B100" s="6">
        <v>96</v>
      </c>
      <c r="C100" s="74" t="s">
        <v>73</v>
      </c>
      <c r="D100" s="24" t="s">
        <v>27</v>
      </c>
      <c r="E100" s="24" t="s">
        <v>20</v>
      </c>
      <c r="F100" s="26">
        <v>1</v>
      </c>
      <c r="G100" s="7">
        <f t="shared" si="30"/>
        <v>12</v>
      </c>
      <c r="H100" s="27">
        <v>47</v>
      </c>
      <c r="I100" s="8">
        <f t="shared" si="31"/>
        <v>94</v>
      </c>
      <c r="J100" s="26">
        <v>0</v>
      </c>
      <c r="K100" s="7">
        <f t="shared" si="32"/>
        <v>0</v>
      </c>
      <c r="L100" s="19">
        <v>4</v>
      </c>
      <c r="M100" s="33">
        <f t="shared" si="33"/>
        <v>40</v>
      </c>
      <c r="N100" s="26">
        <v>56</v>
      </c>
      <c r="O100" s="7">
        <f t="shared" si="34"/>
        <v>56</v>
      </c>
      <c r="P100" s="27">
        <v>16</v>
      </c>
      <c r="Q100" s="66">
        <f t="shared" si="35"/>
        <v>32</v>
      </c>
      <c r="R100" s="26">
        <v>5</v>
      </c>
      <c r="S100" s="7">
        <f t="shared" si="36"/>
        <v>100</v>
      </c>
      <c r="T100" s="27">
        <v>2</v>
      </c>
      <c r="U100" s="8">
        <f t="shared" si="37"/>
        <v>16</v>
      </c>
      <c r="V100" s="26">
        <v>23</v>
      </c>
      <c r="W100" s="8">
        <f t="shared" si="38"/>
        <v>69</v>
      </c>
      <c r="X100" s="26">
        <v>0</v>
      </c>
      <c r="Y100" s="16">
        <f t="shared" si="39"/>
        <v>0</v>
      </c>
      <c r="Z100" s="27">
        <v>118</v>
      </c>
      <c r="AA100" s="8">
        <f t="shared" si="40"/>
        <v>118</v>
      </c>
      <c r="AB100" s="26">
        <v>1</v>
      </c>
      <c r="AC100" s="7">
        <f t="shared" si="41"/>
        <v>6</v>
      </c>
      <c r="AD100" s="27">
        <v>0</v>
      </c>
      <c r="AE100" s="8">
        <f t="shared" si="42"/>
        <v>0</v>
      </c>
      <c r="AF100" s="25">
        <v>1</v>
      </c>
      <c r="AG100" s="8">
        <f t="shared" si="43"/>
        <v>15</v>
      </c>
      <c r="AH100" s="112">
        <f t="shared" si="44"/>
        <v>558</v>
      </c>
    </row>
    <row r="101" spans="2:34" ht="24" customHeight="1" x14ac:dyDescent="0.25">
      <c r="B101" s="6">
        <v>97</v>
      </c>
      <c r="C101" s="74" t="s">
        <v>163</v>
      </c>
      <c r="D101" s="24" t="s">
        <v>149</v>
      </c>
      <c r="E101" s="24" t="s">
        <v>39</v>
      </c>
      <c r="F101" s="26">
        <v>6</v>
      </c>
      <c r="G101" s="7">
        <f t="shared" ref="G101:G132" si="45">F101*12</f>
        <v>72</v>
      </c>
      <c r="H101" s="27">
        <v>18</v>
      </c>
      <c r="I101" s="8">
        <f t="shared" ref="I101:I132" si="46">H101*2</f>
        <v>36</v>
      </c>
      <c r="J101" s="26">
        <v>11</v>
      </c>
      <c r="K101" s="7">
        <f t="shared" ref="K101:K132" si="47">J101*2</f>
        <v>22</v>
      </c>
      <c r="L101" s="19">
        <v>4</v>
      </c>
      <c r="M101" s="33">
        <f t="shared" ref="M101:M132" si="48">L101*10</f>
        <v>40</v>
      </c>
      <c r="N101" s="26">
        <v>96</v>
      </c>
      <c r="O101" s="7">
        <f t="shared" ref="O101:O132" si="49">N101</f>
        <v>96</v>
      </c>
      <c r="P101" s="27">
        <v>24</v>
      </c>
      <c r="Q101" s="66">
        <f t="shared" ref="Q101:Q132" si="50">P101*2</f>
        <v>48</v>
      </c>
      <c r="R101" s="26">
        <v>2</v>
      </c>
      <c r="S101" s="7">
        <f t="shared" ref="S101:S132" si="51">R101*20</f>
        <v>40</v>
      </c>
      <c r="T101" s="27">
        <v>5</v>
      </c>
      <c r="U101" s="8">
        <f t="shared" ref="U101:U132" si="52">T101*8</f>
        <v>40</v>
      </c>
      <c r="V101" s="40">
        <v>0</v>
      </c>
      <c r="W101" s="41">
        <f t="shared" ref="W101:W132" si="53">V101*3</f>
        <v>0</v>
      </c>
      <c r="X101" s="26">
        <v>0</v>
      </c>
      <c r="Y101" s="16">
        <f t="shared" ref="Y101:Y132" si="54">X101</f>
        <v>0</v>
      </c>
      <c r="Z101" s="27">
        <v>100</v>
      </c>
      <c r="AA101" s="8">
        <f t="shared" ref="AA101:AA132" si="55">Z101</f>
        <v>100</v>
      </c>
      <c r="AB101" s="40">
        <v>0</v>
      </c>
      <c r="AC101" s="42">
        <f t="shared" ref="AC101:AC132" si="56">AB101*6</f>
        <v>0</v>
      </c>
      <c r="AD101" s="27">
        <v>1</v>
      </c>
      <c r="AE101" s="8">
        <f t="shared" ref="AE101:AE132" si="57">AD101*12</f>
        <v>12</v>
      </c>
      <c r="AF101" s="113">
        <v>0</v>
      </c>
      <c r="AG101" s="41">
        <f t="shared" ref="AG101:AG132" si="58">AF101*15</f>
        <v>0</v>
      </c>
      <c r="AH101" s="112">
        <f t="shared" ref="AH101:AH132" si="59">G101+I101+K101+M101+O101+Q101+S101+U101+W101+Y101+AA101+AC101+AE101+AG101</f>
        <v>506</v>
      </c>
    </row>
    <row r="102" spans="2:34" ht="24" customHeight="1" x14ac:dyDescent="0.25">
      <c r="B102" s="6">
        <v>98</v>
      </c>
      <c r="C102" s="74" t="s">
        <v>93</v>
      </c>
      <c r="D102" s="24" t="s">
        <v>23</v>
      </c>
      <c r="E102" s="24" t="s">
        <v>21</v>
      </c>
      <c r="F102" s="26">
        <v>3</v>
      </c>
      <c r="G102" s="7">
        <f t="shared" si="45"/>
        <v>36</v>
      </c>
      <c r="H102" s="27">
        <v>18</v>
      </c>
      <c r="I102" s="8">
        <f t="shared" si="46"/>
        <v>36</v>
      </c>
      <c r="J102" s="26">
        <v>0</v>
      </c>
      <c r="K102" s="7">
        <f t="shared" si="47"/>
        <v>0</v>
      </c>
      <c r="L102" s="19">
        <v>4</v>
      </c>
      <c r="M102" s="33">
        <f t="shared" si="48"/>
        <v>40</v>
      </c>
      <c r="N102" s="26">
        <v>20</v>
      </c>
      <c r="O102" s="7">
        <f t="shared" si="49"/>
        <v>20</v>
      </c>
      <c r="P102" s="27">
        <v>41</v>
      </c>
      <c r="Q102" s="66">
        <f t="shared" si="50"/>
        <v>82</v>
      </c>
      <c r="R102" s="26">
        <v>0</v>
      </c>
      <c r="S102" s="7">
        <f t="shared" si="51"/>
        <v>0</v>
      </c>
      <c r="T102" s="27">
        <v>4</v>
      </c>
      <c r="U102" s="8">
        <f t="shared" si="52"/>
        <v>32</v>
      </c>
      <c r="V102" s="26">
        <v>20</v>
      </c>
      <c r="W102" s="8">
        <f t="shared" si="53"/>
        <v>60</v>
      </c>
      <c r="X102" s="26">
        <v>0</v>
      </c>
      <c r="Y102" s="16">
        <f t="shared" si="54"/>
        <v>0</v>
      </c>
      <c r="Z102" s="27">
        <v>136</v>
      </c>
      <c r="AA102" s="8">
        <f t="shared" si="55"/>
        <v>136</v>
      </c>
      <c r="AB102" s="26">
        <v>1</v>
      </c>
      <c r="AC102" s="7">
        <f t="shared" si="56"/>
        <v>6</v>
      </c>
      <c r="AD102" s="27">
        <v>4</v>
      </c>
      <c r="AE102" s="8">
        <f t="shared" si="57"/>
        <v>48</v>
      </c>
      <c r="AF102" s="25">
        <v>0</v>
      </c>
      <c r="AG102" s="8">
        <f t="shared" si="58"/>
        <v>0</v>
      </c>
      <c r="AH102" s="112">
        <f t="shared" si="59"/>
        <v>496</v>
      </c>
    </row>
    <row r="103" spans="2:34" ht="24" customHeight="1" x14ac:dyDescent="0.25">
      <c r="B103" s="6">
        <v>99</v>
      </c>
      <c r="C103" s="74" t="s">
        <v>59</v>
      </c>
      <c r="D103" s="24" t="s">
        <v>22</v>
      </c>
      <c r="E103" s="24" t="s">
        <v>21</v>
      </c>
      <c r="F103" s="26">
        <v>3</v>
      </c>
      <c r="G103" s="7">
        <f t="shared" si="45"/>
        <v>36</v>
      </c>
      <c r="H103" s="27">
        <v>17</v>
      </c>
      <c r="I103" s="8">
        <f t="shared" si="46"/>
        <v>34</v>
      </c>
      <c r="J103" s="26">
        <v>4</v>
      </c>
      <c r="K103" s="7">
        <f t="shared" si="47"/>
        <v>8</v>
      </c>
      <c r="L103" s="19">
        <v>4</v>
      </c>
      <c r="M103" s="33">
        <f t="shared" si="48"/>
        <v>40</v>
      </c>
      <c r="N103" s="26">
        <v>67</v>
      </c>
      <c r="O103" s="7">
        <f t="shared" si="49"/>
        <v>67</v>
      </c>
      <c r="P103" s="27">
        <v>5</v>
      </c>
      <c r="Q103" s="66">
        <f t="shared" si="50"/>
        <v>10</v>
      </c>
      <c r="R103" s="26">
        <v>2</v>
      </c>
      <c r="S103" s="7">
        <f t="shared" si="51"/>
        <v>40</v>
      </c>
      <c r="T103" s="27">
        <v>2</v>
      </c>
      <c r="U103" s="8">
        <f t="shared" si="52"/>
        <v>16</v>
      </c>
      <c r="V103" s="26">
        <v>24</v>
      </c>
      <c r="W103" s="8">
        <f t="shared" si="53"/>
        <v>72</v>
      </c>
      <c r="X103" s="26">
        <v>0</v>
      </c>
      <c r="Y103" s="16">
        <f t="shared" si="54"/>
        <v>0</v>
      </c>
      <c r="Z103" s="27">
        <v>0</v>
      </c>
      <c r="AA103" s="8">
        <f t="shared" si="55"/>
        <v>0</v>
      </c>
      <c r="AB103" s="26">
        <v>3</v>
      </c>
      <c r="AC103" s="7">
        <f t="shared" si="56"/>
        <v>18</v>
      </c>
      <c r="AD103" s="27">
        <v>1</v>
      </c>
      <c r="AE103" s="8">
        <f t="shared" si="57"/>
        <v>12</v>
      </c>
      <c r="AF103" s="25">
        <v>0</v>
      </c>
      <c r="AG103" s="8">
        <f t="shared" si="58"/>
        <v>0</v>
      </c>
      <c r="AH103" s="112">
        <f t="shared" si="59"/>
        <v>353</v>
      </c>
    </row>
    <row r="104" spans="2:34" ht="24" customHeight="1" x14ac:dyDescent="0.25">
      <c r="B104" s="6">
        <v>100</v>
      </c>
      <c r="C104" s="74" t="s">
        <v>148</v>
      </c>
      <c r="D104" s="24" t="s">
        <v>144</v>
      </c>
      <c r="E104" s="24" t="s">
        <v>20</v>
      </c>
      <c r="F104" s="26">
        <v>1</v>
      </c>
      <c r="G104" s="7">
        <f t="shared" si="45"/>
        <v>12</v>
      </c>
      <c r="H104" s="27">
        <v>1</v>
      </c>
      <c r="I104" s="8">
        <f t="shared" si="46"/>
        <v>2</v>
      </c>
      <c r="J104" s="26">
        <v>0</v>
      </c>
      <c r="K104" s="7">
        <f t="shared" si="47"/>
        <v>0</v>
      </c>
      <c r="L104" s="19">
        <v>4</v>
      </c>
      <c r="M104" s="33">
        <f t="shared" si="48"/>
        <v>40</v>
      </c>
      <c r="N104" s="26">
        <v>5</v>
      </c>
      <c r="O104" s="7">
        <f t="shared" si="49"/>
        <v>5</v>
      </c>
      <c r="P104" s="27">
        <v>15</v>
      </c>
      <c r="Q104" s="66">
        <f t="shared" si="50"/>
        <v>30</v>
      </c>
      <c r="R104" s="26">
        <v>1</v>
      </c>
      <c r="S104" s="7">
        <f t="shared" si="51"/>
        <v>20</v>
      </c>
      <c r="T104" s="27">
        <v>2</v>
      </c>
      <c r="U104" s="8">
        <f t="shared" si="52"/>
        <v>16</v>
      </c>
      <c r="V104" s="26">
        <v>20</v>
      </c>
      <c r="W104" s="8">
        <f t="shared" si="53"/>
        <v>60</v>
      </c>
      <c r="X104" s="26">
        <v>75</v>
      </c>
      <c r="Y104" s="16">
        <f t="shared" si="54"/>
        <v>75</v>
      </c>
      <c r="Z104" s="27">
        <v>0</v>
      </c>
      <c r="AA104" s="8">
        <f t="shared" si="55"/>
        <v>0</v>
      </c>
      <c r="AB104" s="26">
        <v>0</v>
      </c>
      <c r="AC104" s="7">
        <f t="shared" si="56"/>
        <v>0</v>
      </c>
      <c r="AD104" s="27">
        <v>0</v>
      </c>
      <c r="AE104" s="8">
        <f t="shared" si="57"/>
        <v>0</v>
      </c>
      <c r="AF104" s="25">
        <v>0</v>
      </c>
      <c r="AG104" s="8">
        <f t="shared" si="58"/>
        <v>0</v>
      </c>
      <c r="AH104" s="112">
        <f t="shared" si="59"/>
        <v>260</v>
      </c>
    </row>
    <row r="105" spans="2:34" ht="24" customHeight="1" x14ac:dyDescent="0.25">
      <c r="B105" s="6">
        <v>101</v>
      </c>
      <c r="C105" s="74" t="s">
        <v>91</v>
      </c>
      <c r="D105" s="24" t="s">
        <v>23</v>
      </c>
      <c r="E105" s="24" t="s">
        <v>21</v>
      </c>
      <c r="F105" s="26">
        <v>8</v>
      </c>
      <c r="G105" s="7">
        <f t="shared" si="45"/>
        <v>96</v>
      </c>
      <c r="H105" s="27">
        <v>47</v>
      </c>
      <c r="I105" s="8">
        <f t="shared" si="46"/>
        <v>94</v>
      </c>
      <c r="J105" s="26">
        <v>20</v>
      </c>
      <c r="K105" s="7">
        <f t="shared" si="47"/>
        <v>40</v>
      </c>
      <c r="L105" s="19">
        <v>3</v>
      </c>
      <c r="M105" s="33">
        <f t="shared" si="48"/>
        <v>30</v>
      </c>
      <c r="N105" s="26">
        <v>111</v>
      </c>
      <c r="O105" s="7">
        <f t="shared" si="49"/>
        <v>111</v>
      </c>
      <c r="P105" s="27">
        <v>56</v>
      </c>
      <c r="Q105" s="66">
        <f t="shared" si="50"/>
        <v>112</v>
      </c>
      <c r="R105" s="26">
        <v>1</v>
      </c>
      <c r="S105" s="7">
        <f t="shared" si="51"/>
        <v>20</v>
      </c>
      <c r="T105" s="27">
        <v>8</v>
      </c>
      <c r="U105" s="8">
        <f t="shared" si="52"/>
        <v>64</v>
      </c>
      <c r="V105" s="26">
        <v>18</v>
      </c>
      <c r="W105" s="8">
        <f t="shared" si="53"/>
        <v>54</v>
      </c>
      <c r="X105" s="26">
        <v>80</v>
      </c>
      <c r="Y105" s="16">
        <f t="shared" si="54"/>
        <v>80</v>
      </c>
      <c r="Z105" s="27">
        <v>134</v>
      </c>
      <c r="AA105" s="8">
        <f t="shared" si="55"/>
        <v>134</v>
      </c>
      <c r="AB105" s="26">
        <v>11</v>
      </c>
      <c r="AC105" s="7">
        <f t="shared" si="56"/>
        <v>66</v>
      </c>
      <c r="AD105" s="27">
        <v>0</v>
      </c>
      <c r="AE105" s="8">
        <f t="shared" si="57"/>
        <v>0</v>
      </c>
      <c r="AF105" s="25">
        <v>1</v>
      </c>
      <c r="AG105" s="8">
        <f t="shared" si="58"/>
        <v>15</v>
      </c>
      <c r="AH105" s="112">
        <f t="shared" si="59"/>
        <v>916</v>
      </c>
    </row>
    <row r="106" spans="2:34" ht="24" customHeight="1" x14ac:dyDescent="0.25">
      <c r="B106" s="6">
        <v>102</v>
      </c>
      <c r="C106" s="74" t="s">
        <v>56</v>
      </c>
      <c r="D106" s="24" t="s">
        <v>22</v>
      </c>
      <c r="E106" s="24" t="s">
        <v>21</v>
      </c>
      <c r="F106" s="26">
        <v>4</v>
      </c>
      <c r="G106" s="7">
        <f t="shared" si="45"/>
        <v>48</v>
      </c>
      <c r="H106" s="27">
        <v>55</v>
      </c>
      <c r="I106" s="8">
        <f t="shared" si="46"/>
        <v>110</v>
      </c>
      <c r="J106" s="26">
        <v>22</v>
      </c>
      <c r="K106" s="7">
        <f t="shared" si="47"/>
        <v>44</v>
      </c>
      <c r="L106" s="19">
        <v>3</v>
      </c>
      <c r="M106" s="33">
        <f t="shared" si="48"/>
        <v>30</v>
      </c>
      <c r="N106" s="26">
        <v>87</v>
      </c>
      <c r="O106" s="7">
        <f t="shared" si="49"/>
        <v>87</v>
      </c>
      <c r="P106" s="27">
        <v>42</v>
      </c>
      <c r="Q106" s="66">
        <f t="shared" si="50"/>
        <v>84</v>
      </c>
      <c r="R106" s="26">
        <v>1</v>
      </c>
      <c r="S106" s="7">
        <f t="shared" si="51"/>
        <v>20</v>
      </c>
      <c r="T106" s="27">
        <v>5</v>
      </c>
      <c r="U106" s="8">
        <f t="shared" si="52"/>
        <v>40</v>
      </c>
      <c r="V106" s="26">
        <v>18</v>
      </c>
      <c r="W106" s="8">
        <f t="shared" si="53"/>
        <v>54</v>
      </c>
      <c r="X106" s="26">
        <v>0</v>
      </c>
      <c r="Y106" s="16">
        <f t="shared" si="54"/>
        <v>0</v>
      </c>
      <c r="Z106" s="27">
        <v>118</v>
      </c>
      <c r="AA106" s="8">
        <f t="shared" si="55"/>
        <v>118</v>
      </c>
      <c r="AB106" s="26">
        <v>14</v>
      </c>
      <c r="AC106" s="7">
        <f t="shared" si="56"/>
        <v>84</v>
      </c>
      <c r="AD106" s="27">
        <v>1</v>
      </c>
      <c r="AE106" s="8">
        <f t="shared" si="57"/>
        <v>12</v>
      </c>
      <c r="AF106" s="25">
        <v>4</v>
      </c>
      <c r="AG106" s="8">
        <f t="shared" si="58"/>
        <v>60</v>
      </c>
      <c r="AH106" s="112">
        <f t="shared" si="59"/>
        <v>791</v>
      </c>
    </row>
    <row r="107" spans="2:34" ht="24" customHeight="1" x14ac:dyDescent="0.25">
      <c r="B107" s="6">
        <v>103</v>
      </c>
      <c r="C107" s="74" t="s">
        <v>156</v>
      </c>
      <c r="D107" s="24" t="s">
        <v>149</v>
      </c>
      <c r="E107" s="24" t="s">
        <v>30</v>
      </c>
      <c r="F107" s="26">
        <v>6</v>
      </c>
      <c r="G107" s="7">
        <f t="shared" si="45"/>
        <v>72</v>
      </c>
      <c r="H107" s="27">
        <v>28</v>
      </c>
      <c r="I107" s="8">
        <f t="shared" si="46"/>
        <v>56</v>
      </c>
      <c r="J107" s="26">
        <v>24</v>
      </c>
      <c r="K107" s="7">
        <f t="shared" si="47"/>
        <v>48</v>
      </c>
      <c r="L107" s="19">
        <v>3</v>
      </c>
      <c r="M107" s="33">
        <f t="shared" si="48"/>
        <v>30</v>
      </c>
      <c r="N107" s="26">
        <v>66</v>
      </c>
      <c r="O107" s="7">
        <f t="shared" si="49"/>
        <v>66</v>
      </c>
      <c r="P107" s="27">
        <v>24</v>
      </c>
      <c r="Q107" s="66">
        <f t="shared" si="50"/>
        <v>48</v>
      </c>
      <c r="R107" s="26">
        <v>1</v>
      </c>
      <c r="S107" s="7">
        <f t="shared" si="51"/>
        <v>20</v>
      </c>
      <c r="T107" s="27">
        <v>6</v>
      </c>
      <c r="U107" s="8">
        <f t="shared" si="52"/>
        <v>48</v>
      </c>
      <c r="V107" s="26">
        <v>25</v>
      </c>
      <c r="W107" s="8">
        <f t="shared" si="53"/>
        <v>75</v>
      </c>
      <c r="X107" s="26">
        <v>114</v>
      </c>
      <c r="Y107" s="16">
        <f t="shared" si="54"/>
        <v>114</v>
      </c>
      <c r="Z107" s="27">
        <v>119</v>
      </c>
      <c r="AA107" s="8">
        <f t="shared" si="55"/>
        <v>119</v>
      </c>
      <c r="AB107" s="26">
        <v>8</v>
      </c>
      <c r="AC107" s="7">
        <f t="shared" si="56"/>
        <v>48</v>
      </c>
      <c r="AD107" s="27">
        <v>2</v>
      </c>
      <c r="AE107" s="8">
        <f t="shared" si="57"/>
        <v>24</v>
      </c>
      <c r="AF107" s="25">
        <v>1</v>
      </c>
      <c r="AG107" s="8">
        <f t="shared" si="58"/>
        <v>15</v>
      </c>
      <c r="AH107" s="112">
        <f t="shared" si="59"/>
        <v>783</v>
      </c>
    </row>
    <row r="108" spans="2:34" ht="24" customHeight="1" x14ac:dyDescent="0.25">
      <c r="B108" s="6">
        <v>104</v>
      </c>
      <c r="C108" s="74" t="s">
        <v>109</v>
      </c>
      <c r="D108" s="24" t="s">
        <v>22</v>
      </c>
      <c r="E108" s="24" t="s">
        <v>21</v>
      </c>
      <c r="F108" s="26">
        <v>6</v>
      </c>
      <c r="G108" s="7">
        <f t="shared" si="45"/>
        <v>72</v>
      </c>
      <c r="H108" s="27">
        <v>16</v>
      </c>
      <c r="I108" s="8">
        <f t="shared" si="46"/>
        <v>32</v>
      </c>
      <c r="J108" s="26">
        <v>15</v>
      </c>
      <c r="K108" s="7">
        <f t="shared" si="47"/>
        <v>30</v>
      </c>
      <c r="L108" s="19">
        <v>3</v>
      </c>
      <c r="M108" s="33">
        <f t="shared" si="48"/>
        <v>30</v>
      </c>
      <c r="N108" s="26">
        <v>61</v>
      </c>
      <c r="O108" s="7">
        <f t="shared" si="49"/>
        <v>61</v>
      </c>
      <c r="P108" s="27">
        <v>21</v>
      </c>
      <c r="Q108" s="66">
        <f t="shared" si="50"/>
        <v>42</v>
      </c>
      <c r="R108" s="26">
        <v>3</v>
      </c>
      <c r="S108" s="7">
        <f t="shared" si="51"/>
        <v>60</v>
      </c>
      <c r="T108" s="27">
        <v>10</v>
      </c>
      <c r="U108" s="8">
        <f t="shared" si="52"/>
        <v>80</v>
      </c>
      <c r="V108" s="26">
        <v>13</v>
      </c>
      <c r="W108" s="8">
        <f t="shared" si="53"/>
        <v>39</v>
      </c>
      <c r="X108" s="26">
        <v>0</v>
      </c>
      <c r="Y108" s="16">
        <f t="shared" si="54"/>
        <v>0</v>
      </c>
      <c r="Z108" s="27">
        <v>137</v>
      </c>
      <c r="AA108" s="8">
        <f t="shared" si="55"/>
        <v>137</v>
      </c>
      <c r="AB108" s="26">
        <v>18</v>
      </c>
      <c r="AC108" s="7">
        <f t="shared" si="56"/>
        <v>108</v>
      </c>
      <c r="AD108" s="27">
        <v>0</v>
      </c>
      <c r="AE108" s="8">
        <f t="shared" si="57"/>
        <v>0</v>
      </c>
      <c r="AF108" s="25">
        <v>2</v>
      </c>
      <c r="AG108" s="8">
        <f t="shared" si="58"/>
        <v>30</v>
      </c>
      <c r="AH108" s="112">
        <f t="shared" si="59"/>
        <v>721</v>
      </c>
    </row>
    <row r="109" spans="2:34" ht="24" customHeight="1" x14ac:dyDescent="0.25">
      <c r="B109" s="6">
        <v>105</v>
      </c>
      <c r="C109" s="74" t="s">
        <v>81</v>
      </c>
      <c r="D109" s="24" t="s">
        <v>149</v>
      </c>
      <c r="E109" s="24" t="s">
        <v>40</v>
      </c>
      <c r="F109" s="26">
        <v>4</v>
      </c>
      <c r="G109" s="7">
        <f t="shared" si="45"/>
        <v>48</v>
      </c>
      <c r="H109" s="27">
        <v>21</v>
      </c>
      <c r="I109" s="8">
        <f t="shared" si="46"/>
        <v>42</v>
      </c>
      <c r="J109" s="26">
        <v>6</v>
      </c>
      <c r="K109" s="7">
        <f t="shared" si="47"/>
        <v>12</v>
      </c>
      <c r="L109" s="19">
        <v>3</v>
      </c>
      <c r="M109" s="33">
        <f t="shared" si="48"/>
        <v>30</v>
      </c>
      <c r="N109" s="26">
        <v>122</v>
      </c>
      <c r="O109" s="7">
        <f t="shared" si="49"/>
        <v>122</v>
      </c>
      <c r="P109" s="27">
        <v>28</v>
      </c>
      <c r="Q109" s="66">
        <f t="shared" si="50"/>
        <v>56</v>
      </c>
      <c r="R109" s="26">
        <v>3</v>
      </c>
      <c r="S109" s="7">
        <f t="shared" si="51"/>
        <v>60</v>
      </c>
      <c r="T109" s="27">
        <v>6</v>
      </c>
      <c r="U109" s="8">
        <f t="shared" si="52"/>
        <v>48</v>
      </c>
      <c r="V109" s="40">
        <v>0</v>
      </c>
      <c r="W109" s="41">
        <f t="shared" si="53"/>
        <v>0</v>
      </c>
      <c r="X109" s="26">
        <v>128</v>
      </c>
      <c r="Y109" s="16">
        <f t="shared" si="54"/>
        <v>128</v>
      </c>
      <c r="Z109" s="27">
        <v>128</v>
      </c>
      <c r="AA109" s="8">
        <f t="shared" si="55"/>
        <v>128</v>
      </c>
      <c r="AB109" s="40">
        <v>0</v>
      </c>
      <c r="AC109" s="42">
        <f t="shared" si="56"/>
        <v>0</v>
      </c>
      <c r="AD109" s="27">
        <v>1</v>
      </c>
      <c r="AE109" s="8">
        <f t="shared" si="57"/>
        <v>12</v>
      </c>
      <c r="AF109" s="113">
        <v>0</v>
      </c>
      <c r="AG109" s="41">
        <f t="shared" si="58"/>
        <v>0</v>
      </c>
      <c r="AH109" s="112">
        <f t="shared" si="59"/>
        <v>686</v>
      </c>
    </row>
    <row r="110" spans="2:34" ht="24" customHeight="1" x14ac:dyDescent="0.25">
      <c r="B110" s="6">
        <v>106</v>
      </c>
      <c r="C110" s="74" t="s">
        <v>169</v>
      </c>
      <c r="D110" s="24" t="s">
        <v>149</v>
      </c>
      <c r="E110" s="24" t="s">
        <v>168</v>
      </c>
      <c r="F110" s="26">
        <v>1</v>
      </c>
      <c r="G110" s="7">
        <f t="shared" si="45"/>
        <v>12</v>
      </c>
      <c r="H110" s="27">
        <v>26</v>
      </c>
      <c r="I110" s="8">
        <f t="shared" si="46"/>
        <v>52</v>
      </c>
      <c r="J110" s="26">
        <v>57</v>
      </c>
      <c r="K110" s="7">
        <f t="shared" si="47"/>
        <v>114</v>
      </c>
      <c r="L110" s="19">
        <v>3</v>
      </c>
      <c r="M110" s="33">
        <f t="shared" si="48"/>
        <v>30</v>
      </c>
      <c r="N110" s="26">
        <v>60</v>
      </c>
      <c r="O110" s="7">
        <f t="shared" si="49"/>
        <v>60</v>
      </c>
      <c r="P110" s="27">
        <v>30</v>
      </c>
      <c r="Q110" s="66">
        <f t="shared" si="50"/>
        <v>60</v>
      </c>
      <c r="R110" s="26">
        <v>1</v>
      </c>
      <c r="S110" s="7">
        <f t="shared" si="51"/>
        <v>20</v>
      </c>
      <c r="T110" s="27">
        <v>4</v>
      </c>
      <c r="U110" s="8">
        <f t="shared" si="52"/>
        <v>32</v>
      </c>
      <c r="V110" s="40">
        <v>0</v>
      </c>
      <c r="W110" s="41">
        <f t="shared" si="53"/>
        <v>0</v>
      </c>
      <c r="X110" s="26">
        <v>87</v>
      </c>
      <c r="Y110" s="16">
        <f t="shared" si="54"/>
        <v>87</v>
      </c>
      <c r="Z110" s="27">
        <v>118</v>
      </c>
      <c r="AA110" s="8">
        <f t="shared" si="55"/>
        <v>118</v>
      </c>
      <c r="AB110" s="40">
        <v>0</v>
      </c>
      <c r="AC110" s="42">
        <f t="shared" si="56"/>
        <v>0</v>
      </c>
      <c r="AD110" s="27">
        <v>4</v>
      </c>
      <c r="AE110" s="8">
        <f t="shared" si="57"/>
        <v>48</v>
      </c>
      <c r="AF110" s="113">
        <v>0</v>
      </c>
      <c r="AG110" s="41">
        <f t="shared" si="58"/>
        <v>0</v>
      </c>
      <c r="AH110" s="112">
        <f t="shared" si="59"/>
        <v>633</v>
      </c>
    </row>
    <row r="111" spans="2:34" ht="24" customHeight="1" x14ac:dyDescent="0.25">
      <c r="B111" s="6">
        <v>107</v>
      </c>
      <c r="C111" s="74" t="s">
        <v>131</v>
      </c>
      <c r="D111" s="24" t="s">
        <v>27</v>
      </c>
      <c r="E111" s="24" t="s">
        <v>21</v>
      </c>
      <c r="F111" s="26">
        <v>2</v>
      </c>
      <c r="G111" s="7">
        <f t="shared" si="45"/>
        <v>24</v>
      </c>
      <c r="H111" s="27">
        <v>26</v>
      </c>
      <c r="I111" s="8">
        <f t="shared" si="46"/>
        <v>52</v>
      </c>
      <c r="J111" s="26">
        <v>13</v>
      </c>
      <c r="K111" s="7">
        <f t="shared" si="47"/>
        <v>26</v>
      </c>
      <c r="L111" s="19">
        <v>3</v>
      </c>
      <c r="M111" s="33">
        <f t="shared" si="48"/>
        <v>30</v>
      </c>
      <c r="N111" s="26">
        <v>109</v>
      </c>
      <c r="O111" s="7">
        <f t="shared" si="49"/>
        <v>109</v>
      </c>
      <c r="P111" s="27">
        <v>24</v>
      </c>
      <c r="Q111" s="66">
        <f t="shared" si="50"/>
        <v>48</v>
      </c>
      <c r="R111" s="26">
        <v>2</v>
      </c>
      <c r="S111" s="7">
        <f t="shared" si="51"/>
        <v>40</v>
      </c>
      <c r="T111" s="27">
        <v>0</v>
      </c>
      <c r="U111" s="8">
        <f t="shared" si="52"/>
        <v>0</v>
      </c>
      <c r="V111" s="26">
        <v>16</v>
      </c>
      <c r="W111" s="8">
        <f t="shared" si="53"/>
        <v>48</v>
      </c>
      <c r="X111" s="26">
        <v>69</v>
      </c>
      <c r="Y111" s="16">
        <f t="shared" si="54"/>
        <v>69</v>
      </c>
      <c r="Z111" s="27">
        <v>118</v>
      </c>
      <c r="AA111" s="8">
        <f t="shared" si="55"/>
        <v>118</v>
      </c>
      <c r="AB111" s="26">
        <v>5</v>
      </c>
      <c r="AC111" s="7">
        <f t="shared" si="56"/>
        <v>30</v>
      </c>
      <c r="AD111" s="27">
        <v>2</v>
      </c>
      <c r="AE111" s="8">
        <f t="shared" si="57"/>
        <v>24</v>
      </c>
      <c r="AF111" s="25">
        <v>0</v>
      </c>
      <c r="AG111" s="8">
        <f t="shared" si="58"/>
        <v>0</v>
      </c>
      <c r="AH111" s="112">
        <f t="shared" si="59"/>
        <v>618</v>
      </c>
    </row>
    <row r="112" spans="2:34" ht="24" customHeight="1" x14ac:dyDescent="0.25">
      <c r="B112" s="6">
        <v>108</v>
      </c>
      <c r="C112" s="74" t="s">
        <v>78</v>
      </c>
      <c r="D112" s="24" t="s">
        <v>149</v>
      </c>
      <c r="E112" s="24" t="s">
        <v>40</v>
      </c>
      <c r="F112" s="26">
        <v>6</v>
      </c>
      <c r="G112" s="7">
        <f t="shared" si="45"/>
        <v>72</v>
      </c>
      <c r="H112" s="27">
        <v>28</v>
      </c>
      <c r="I112" s="8">
        <f t="shared" si="46"/>
        <v>56</v>
      </c>
      <c r="J112" s="26">
        <v>15</v>
      </c>
      <c r="K112" s="7">
        <f t="shared" si="47"/>
        <v>30</v>
      </c>
      <c r="L112" s="19">
        <v>3</v>
      </c>
      <c r="M112" s="33">
        <f t="shared" si="48"/>
        <v>30</v>
      </c>
      <c r="N112" s="26">
        <v>117</v>
      </c>
      <c r="O112" s="7">
        <f t="shared" si="49"/>
        <v>117</v>
      </c>
      <c r="P112" s="27">
        <v>20</v>
      </c>
      <c r="Q112" s="66">
        <f t="shared" si="50"/>
        <v>40</v>
      </c>
      <c r="R112" s="26">
        <v>0</v>
      </c>
      <c r="S112" s="7">
        <f t="shared" si="51"/>
        <v>0</v>
      </c>
      <c r="T112" s="27">
        <v>0</v>
      </c>
      <c r="U112" s="8">
        <f t="shared" si="52"/>
        <v>0</v>
      </c>
      <c r="V112" s="40">
        <v>0</v>
      </c>
      <c r="W112" s="41">
        <f t="shared" si="53"/>
        <v>0</v>
      </c>
      <c r="X112" s="26">
        <v>110</v>
      </c>
      <c r="Y112" s="16">
        <f t="shared" si="54"/>
        <v>110</v>
      </c>
      <c r="Z112" s="27">
        <v>105</v>
      </c>
      <c r="AA112" s="8">
        <f t="shared" si="55"/>
        <v>105</v>
      </c>
      <c r="AB112" s="40">
        <v>0</v>
      </c>
      <c r="AC112" s="42">
        <f t="shared" si="56"/>
        <v>0</v>
      </c>
      <c r="AD112" s="27">
        <v>2</v>
      </c>
      <c r="AE112" s="8">
        <f t="shared" si="57"/>
        <v>24</v>
      </c>
      <c r="AF112" s="113">
        <v>0</v>
      </c>
      <c r="AG112" s="41">
        <f t="shared" si="58"/>
        <v>0</v>
      </c>
      <c r="AH112" s="112">
        <f t="shared" si="59"/>
        <v>584</v>
      </c>
    </row>
    <row r="113" spans="2:34" ht="24" customHeight="1" x14ac:dyDescent="0.25">
      <c r="B113" s="6">
        <v>109</v>
      </c>
      <c r="C113" s="74" t="s">
        <v>139</v>
      </c>
      <c r="D113" s="24" t="s">
        <v>27</v>
      </c>
      <c r="E113" s="24" t="s">
        <v>20</v>
      </c>
      <c r="F113" s="26">
        <v>5</v>
      </c>
      <c r="G113" s="7">
        <f t="shared" si="45"/>
        <v>60</v>
      </c>
      <c r="H113" s="27">
        <v>57</v>
      </c>
      <c r="I113" s="8">
        <f t="shared" si="46"/>
        <v>114</v>
      </c>
      <c r="J113" s="26">
        <v>20</v>
      </c>
      <c r="K113" s="7">
        <f t="shared" si="47"/>
        <v>40</v>
      </c>
      <c r="L113" s="19">
        <v>2</v>
      </c>
      <c r="M113" s="33">
        <f t="shared" si="48"/>
        <v>20</v>
      </c>
      <c r="N113" s="26">
        <v>107</v>
      </c>
      <c r="O113" s="7">
        <f t="shared" si="49"/>
        <v>107</v>
      </c>
      <c r="P113" s="27">
        <v>40</v>
      </c>
      <c r="Q113" s="66">
        <f t="shared" si="50"/>
        <v>80</v>
      </c>
      <c r="R113" s="26">
        <v>0</v>
      </c>
      <c r="S113" s="7">
        <f t="shared" si="51"/>
        <v>0</v>
      </c>
      <c r="T113" s="27">
        <v>4</v>
      </c>
      <c r="U113" s="8">
        <f t="shared" si="52"/>
        <v>32</v>
      </c>
      <c r="V113" s="26">
        <v>32</v>
      </c>
      <c r="W113" s="8">
        <f t="shared" si="53"/>
        <v>96</v>
      </c>
      <c r="X113" s="26">
        <v>90</v>
      </c>
      <c r="Y113" s="16">
        <f t="shared" si="54"/>
        <v>90</v>
      </c>
      <c r="Z113" s="27">
        <v>101</v>
      </c>
      <c r="AA113" s="8">
        <f t="shared" si="55"/>
        <v>101</v>
      </c>
      <c r="AB113" s="26">
        <v>3</v>
      </c>
      <c r="AC113" s="7">
        <f t="shared" si="56"/>
        <v>18</v>
      </c>
      <c r="AD113" s="27">
        <v>1</v>
      </c>
      <c r="AE113" s="8">
        <f t="shared" si="57"/>
        <v>12</v>
      </c>
      <c r="AF113" s="25">
        <v>1</v>
      </c>
      <c r="AG113" s="8">
        <f t="shared" si="58"/>
        <v>15</v>
      </c>
      <c r="AH113" s="112">
        <f t="shared" si="59"/>
        <v>785</v>
      </c>
    </row>
    <row r="114" spans="2:34" ht="24" customHeight="1" x14ac:dyDescent="0.25">
      <c r="B114" s="6">
        <v>110</v>
      </c>
      <c r="C114" s="74" t="s">
        <v>143</v>
      </c>
      <c r="D114" s="24" t="s">
        <v>27</v>
      </c>
      <c r="E114" s="24" t="s">
        <v>20</v>
      </c>
      <c r="F114" s="26">
        <v>7</v>
      </c>
      <c r="G114" s="7">
        <f t="shared" si="45"/>
        <v>84</v>
      </c>
      <c r="H114" s="27">
        <v>9</v>
      </c>
      <c r="I114" s="8">
        <f t="shared" si="46"/>
        <v>18</v>
      </c>
      <c r="J114" s="26">
        <v>6</v>
      </c>
      <c r="K114" s="7">
        <f t="shared" si="47"/>
        <v>12</v>
      </c>
      <c r="L114" s="19">
        <v>2</v>
      </c>
      <c r="M114" s="33">
        <f t="shared" si="48"/>
        <v>20</v>
      </c>
      <c r="N114" s="26">
        <v>66</v>
      </c>
      <c r="O114" s="7">
        <f t="shared" si="49"/>
        <v>66</v>
      </c>
      <c r="P114" s="27">
        <v>39</v>
      </c>
      <c r="Q114" s="66">
        <f t="shared" si="50"/>
        <v>78</v>
      </c>
      <c r="R114" s="26">
        <v>1</v>
      </c>
      <c r="S114" s="7">
        <f t="shared" si="51"/>
        <v>20</v>
      </c>
      <c r="T114" s="27">
        <v>9</v>
      </c>
      <c r="U114" s="8">
        <f t="shared" si="52"/>
        <v>72</v>
      </c>
      <c r="V114" s="26">
        <v>5</v>
      </c>
      <c r="W114" s="8">
        <f t="shared" si="53"/>
        <v>15</v>
      </c>
      <c r="X114" s="26">
        <v>86</v>
      </c>
      <c r="Y114" s="16">
        <f t="shared" si="54"/>
        <v>86</v>
      </c>
      <c r="Z114" s="27">
        <v>0</v>
      </c>
      <c r="AA114" s="8">
        <f t="shared" si="55"/>
        <v>0</v>
      </c>
      <c r="AB114" s="26">
        <v>15</v>
      </c>
      <c r="AC114" s="7">
        <f t="shared" si="56"/>
        <v>90</v>
      </c>
      <c r="AD114" s="27">
        <v>0</v>
      </c>
      <c r="AE114" s="8">
        <f t="shared" si="57"/>
        <v>0</v>
      </c>
      <c r="AF114" s="25">
        <v>3</v>
      </c>
      <c r="AG114" s="8">
        <f t="shared" si="58"/>
        <v>45</v>
      </c>
      <c r="AH114" s="112">
        <f t="shared" si="59"/>
        <v>606</v>
      </c>
    </row>
    <row r="115" spans="2:34" ht="24" customHeight="1" x14ac:dyDescent="0.25">
      <c r="B115" s="6">
        <v>111</v>
      </c>
      <c r="C115" s="74" t="s">
        <v>170</v>
      </c>
      <c r="D115" s="24" t="s">
        <v>149</v>
      </c>
      <c r="E115" s="24" t="s">
        <v>168</v>
      </c>
      <c r="F115" s="26">
        <v>1</v>
      </c>
      <c r="G115" s="7">
        <f t="shared" si="45"/>
        <v>12</v>
      </c>
      <c r="H115" s="27">
        <v>14</v>
      </c>
      <c r="I115" s="8">
        <f t="shared" si="46"/>
        <v>28</v>
      </c>
      <c r="J115" s="26">
        <v>0</v>
      </c>
      <c r="K115" s="7">
        <f t="shared" si="47"/>
        <v>0</v>
      </c>
      <c r="L115" s="19">
        <v>2</v>
      </c>
      <c r="M115" s="33">
        <f t="shared" si="48"/>
        <v>20</v>
      </c>
      <c r="N115" s="26">
        <v>30</v>
      </c>
      <c r="O115" s="7">
        <f t="shared" si="49"/>
        <v>30</v>
      </c>
      <c r="P115" s="27">
        <v>15</v>
      </c>
      <c r="Q115" s="66">
        <f t="shared" si="50"/>
        <v>30</v>
      </c>
      <c r="R115" s="26">
        <v>0</v>
      </c>
      <c r="S115" s="7">
        <f t="shared" si="51"/>
        <v>0</v>
      </c>
      <c r="T115" s="27">
        <v>4</v>
      </c>
      <c r="U115" s="8">
        <f t="shared" si="52"/>
        <v>32</v>
      </c>
      <c r="V115" s="40">
        <v>0</v>
      </c>
      <c r="W115" s="41">
        <f t="shared" si="53"/>
        <v>0</v>
      </c>
      <c r="X115" s="26">
        <v>140</v>
      </c>
      <c r="Y115" s="16">
        <f t="shared" si="54"/>
        <v>140</v>
      </c>
      <c r="Z115" s="27">
        <v>0</v>
      </c>
      <c r="AA115" s="8">
        <f t="shared" si="55"/>
        <v>0</v>
      </c>
      <c r="AB115" s="40">
        <v>0</v>
      </c>
      <c r="AC115" s="42">
        <f t="shared" si="56"/>
        <v>0</v>
      </c>
      <c r="AD115" s="27">
        <v>3</v>
      </c>
      <c r="AE115" s="8">
        <f t="shared" si="57"/>
        <v>36</v>
      </c>
      <c r="AF115" s="113">
        <v>0</v>
      </c>
      <c r="AG115" s="41">
        <f t="shared" si="58"/>
        <v>0</v>
      </c>
      <c r="AH115" s="112">
        <f t="shared" si="59"/>
        <v>328</v>
      </c>
    </row>
    <row r="116" spans="2:34" ht="24" customHeight="1" x14ac:dyDescent="0.25">
      <c r="B116" s="6">
        <v>112</v>
      </c>
      <c r="C116" s="74" t="s">
        <v>171</v>
      </c>
      <c r="D116" s="24" t="s">
        <v>149</v>
      </c>
      <c r="E116" s="24" t="s">
        <v>168</v>
      </c>
      <c r="F116" s="26">
        <v>0</v>
      </c>
      <c r="G116" s="7">
        <f t="shared" si="45"/>
        <v>0</v>
      </c>
      <c r="H116" s="27">
        <v>7</v>
      </c>
      <c r="I116" s="8">
        <f t="shared" si="46"/>
        <v>14</v>
      </c>
      <c r="J116" s="26">
        <v>7</v>
      </c>
      <c r="K116" s="7">
        <f t="shared" si="47"/>
        <v>14</v>
      </c>
      <c r="L116" s="19">
        <v>2</v>
      </c>
      <c r="M116" s="33">
        <f t="shared" si="48"/>
        <v>20</v>
      </c>
      <c r="N116" s="26">
        <v>60</v>
      </c>
      <c r="O116" s="7">
        <f t="shared" si="49"/>
        <v>60</v>
      </c>
      <c r="P116" s="27">
        <v>0</v>
      </c>
      <c r="Q116" s="66">
        <f t="shared" si="50"/>
        <v>0</v>
      </c>
      <c r="R116" s="26">
        <v>2</v>
      </c>
      <c r="S116" s="7">
        <f t="shared" si="51"/>
        <v>40</v>
      </c>
      <c r="T116" s="27">
        <v>0</v>
      </c>
      <c r="U116" s="8">
        <f t="shared" si="52"/>
        <v>0</v>
      </c>
      <c r="V116" s="40">
        <v>0</v>
      </c>
      <c r="W116" s="41">
        <f t="shared" si="53"/>
        <v>0</v>
      </c>
      <c r="X116" s="26">
        <v>0</v>
      </c>
      <c r="Y116" s="16">
        <f t="shared" si="54"/>
        <v>0</v>
      </c>
      <c r="Z116" s="27">
        <v>0</v>
      </c>
      <c r="AA116" s="8">
        <f t="shared" si="55"/>
        <v>0</v>
      </c>
      <c r="AB116" s="40">
        <v>0</v>
      </c>
      <c r="AC116" s="42">
        <f t="shared" si="56"/>
        <v>0</v>
      </c>
      <c r="AD116" s="27">
        <v>0</v>
      </c>
      <c r="AE116" s="8">
        <f t="shared" si="57"/>
        <v>0</v>
      </c>
      <c r="AF116" s="113">
        <v>0</v>
      </c>
      <c r="AG116" s="41">
        <f t="shared" si="58"/>
        <v>0</v>
      </c>
      <c r="AH116" s="112">
        <f t="shared" si="59"/>
        <v>148</v>
      </c>
    </row>
    <row r="117" spans="2:34" ht="24" customHeight="1" x14ac:dyDescent="0.25">
      <c r="B117" s="6">
        <v>113</v>
      </c>
      <c r="C117" s="74" t="s">
        <v>167</v>
      </c>
      <c r="D117" s="24" t="s">
        <v>149</v>
      </c>
      <c r="E117" s="24" t="s">
        <v>31</v>
      </c>
      <c r="F117" s="26">
        <v>3</v>
      </c>
      <c r="G117" s="7">
        <f t="shared" si="45"/>
        <v>36</v>
      </c>
      <c r="H117" s="27">
        <v>10</v>
      </c>
      <c r="I117" s="8">
        <f t="shared" si="46"/>
        <v>20</v>
      </c>
      <c r="J117" s="26">
        <v>10</v>
      </c>
      <c r="K117" s="7">
        <f t="shared" si="47"/>
        <v>20</v>
      </c>
      <c r="L117" s="19">
        <v>1</v>
      </c>
      <c r="M117" s="33">
        <f t="shared" si="48"/>
        <v>10</v>
      </c>
      <c r="N117" s="26">
        <v>137</v>
      </c>
      <c r="O117" s="7">
        <f t="shared" si="49"/>
        <v>137</v>
      </c>
      <c r="P117" s="27">
        <v>48</v>
      </c>
      <c r="Q117" s="66">
        <f t="shared" si="50"/>
        <v>96</v>
      </c>
      <c r="R117" s="26">
        <v>1</v>
      </c>
      <c r="S117" s="7">
        <f t="shared" si="51"/>
        <v>20</v>
      </c>
      <c r="T117" s="27">
        <v>1</v>
      </c>
      <c r="U117" s="8">
        <f t="shared" si="52"/>
        <v>8</v>
      </c>
      <c r="V117" s="40">
        <v>0</v>
      </c>
      <c r="W117" s="41">
        <f t="shared" si="53"/>
        <v>0</v>
      </c>
      <c r="X117" s="26">
        <v>0</v>
      </c>
      <c r="Y117" s="16">
        <f t="shared" si="54"/>
        <v>0</v>
      </c>
      <c r="Z117" s="27">
        <v>91</v>
      </c>
      <c r="AA117" s="8">
        <f t="shared" si="55"/>
        <v>91</v>
      </c>
      <c r="AB117" s="40">
        <v>0</v>
      </c>
      <c r="AC117" s="42">
        <f t="shared" si="56"/>
        <v>0</v>
      </c>
      <c r="AD117" s="27">
        <v>2</v>
      </c>
      <c r="AE117" s="8">
        <f t="shared" si="57"/>
        <v>24</v>
      </c>
      <c r="AF117" s="113">
        <v>0</v>
      </c>
      <c r="AG117" s="41">
        <f t="shared" si="58"/>
        <v>0</v>
      </c>
      <c r="AH117" s="112">
        <f t="shared" si="59"/>
        <v>462</v>
      </c>
    </row>
    <row r="118" spans="2:34" ht="24" customHeight="1" x14ac:dyDescent="0.25">
      <c r="B118" s="6">
        <v>114</v>
      </c>
      <c r="C118" s="74" t="s">
        <v>172</v>
      </c>
      <c r="D118" s="24" t="s">
        <v>149</v>
      </c>
      <c r="E118" s="24" t="s">
        <v>168</v>
      </c>
      <c r="F118" s="26">
        <v>1</v>
      </c>
      <c r="G118" s="7">
        <f t="shared" si="45"/>
        <v>12</v>
      </c>
      <c r="H118" s="27">
        <v>8</v>
      </c>
      <c r="I118" s="8">
        <f t="shared" si="46"/>
        <v>16</v>
      </c>
      <c r="J118" s="26">
        <v>0</v>
      </c>
      <c r="K118" s="7">
        <f t="shared" si="47"/>
        <v>0</v>
      </c>
      <c r="L118" s="19">
        <v>1</v>
      </c>
      <c r="M118" s="33">
        <f t="shared" si="48"/>
        <v>10</v>
      </c>
      <c r="N118" s="26">
        <v>20</v>
      </c>
      <c r="O118" s="7">
        <f t="shared" si="49"/>
        <v>20</v>
      </c>
      <c r="P118" s="27">
        <v>0</v>
      </c>
      <c r="Q118" s="66">
        <f t="shared" si="50"/>
        <v>0</v>
      </c>
      <c r="R118" s="26">
        <v>0</v>
      </c>
      <c r="S118" s="7">
        <f t="shared" si="51"/>
        <v>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58</v>
      </c>
    </row>
    <row r="119" spans="2:34" ht="24" customHeight="1" thickBot="1" x14ac:dyDescent="0.3">
      <c r="B119" s="10">
        <v>115</v>
      </c>
      <c r="C119" s="78" t="s">
        <v>110</v>
      </c>
      <c r="D119" s="28" t="s">
        <v>22</v>
      </c>
      <c r="E119" s="28" t="s">
        <v>21</v>
      </c>
      <c r="F119" s="30">
        <v>4</v>
      </c>
      <c r="G119" s="12">
        <f t="shared" si="45"/>
        <v>48</v>
      </c>
      <c r="H119" s="29">
        <v>21</v>
      </c>
      <c r="I119" s="11">
        <f t="shared" si="46"/>
        <v>42</v>
      </c>
      <c r="J119" s="30">
        <v>3</v>
      </c>
      <c r="K119" s="12">
        <f t="shared" si="47"/>
        <v>6</v>
      </c>
      <c r="L119" s="20">
        <v>0</v>
      </c>
      <c r="M119" s="34">
        <f t="shared" si="48"/>
        <v>0</v>
      </c>
      <c r="N119" s="30">
        <v>83</v>
      </c>
      <c r="O119" s="12">
        <f t="shared" si="49"/>
        <v>83</v>
      </c>
      <c r="P119" s="29">
        <v>34</v>
      </c>
      <c r="Q119" s="67">
        <f t="shared" si="50"/>
        <v>68</v>
      </c>
      <c r="R119" s="30">
        <v>0</v>
      </c>
      <c r="S119" s="12">
        <f t="shared" si="51"/>
        <v>0</v>
      </c>
      <c r="T119" s="29">
        <v>3</v>
      </c>
      <c r="U119" s="11">
        <f t="shared" si="52"/>
        <v>24</v>
      </c>
      <c r="V119" s="30">
        <v>21</v>
      </c>
      <c r="W119" s="11">
        <f t="shared" si="53"/>
        <v>63</v>
      </c>
      <c r="X119" s="30">
        <v>124</v>
      </c>
      <c r="Y119" s="17">
        <f t="shared" si="54"/>
        <v>124</v>
      </c>
      <c r="Z119" s="29">
        <v>57</v>
      </c>
      <c r="AA119" s="11">
        <f t="shared" si="55"/>
        <v>57</v>
      </c>
      <c r="AB119" s="30">
        <v>4</v>
      </c>
      <c r="AC119" s="12">
        <f t="shared" si="56"/>
        <v>24</v>
      </c>
      <c r="AD119" s="29">
        <v>0</v>
      </c>
      <c r="AE119" s="11">
        <f t="shared" si="57"/>
        <v>0</v>
      </c>
      <c r="AF119" s="31">
        <v>1</v>
      </c>
      <c r="AG119" s="11">
        <f t="shared" si="58"/>
        <v>15</v>
      </c>
      <c r="AH119" s="32">
        <f t="shared" si="59"/>
        <v>554</v>
      </c>
    </row>
  </sheetData>
  <sortState ref="C5:AH119">
    <sortCondition descending="1" ref="M5:M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2981-2B00-49EB-BC9C-9485983AFC1E}">
  <sheetPr>
    <tabColor rgb="FF00B050"/>
  </sheetPr>
  <dimension ref="B1:AK11"/>
  <sheetViews>
    <sheetView zoomScaleNormal="100" workbookViewId="0">
      <pane ySplit="4" topLeftCell="A5" activePane="bottomLeft" state="frozen"/>
      <selection pane="bottomLeft" activeCell="D15" sqref="D1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61</v>
      </c>
      <c r="D5" s="46" t="s">
        <v>23</v>
      </c>
      <c r="E5" s="23" t="s">
        <v>21</v>
      </c>
      <c r="F5" s="71">
        <v>7</v>
      </c>
      <c r="G5" s="109">
        <f t="shared" ref="G5:G11" si="0">F5*12</f>
        <v>84</v>
      </c>
      <c r="H5" s="72">
        <v>62</v>
      </c>
      <c r="I5" s="108">
        <f t="shared" ref="I5:I11" si="1">H5*2</f>
        <v>124</v>
      </c>
      <c r="J5" s="71">
        <v>51</v>
      </c>
      <c r="K5" s="109">
        <f t="shared" ref="K5:K11" si="2">J5*2</f>
        <v>102</v>
      </c>
      <c r="L5" s="72">
        <v>9</v>
      </c>
      <c r="M5" s="108">
        <f t="shared" ref="M5:M11" si="3">L5*10</f>
        <v>90</v>
      </c>
      <c r="N5" s="71">
        <v>137</v>
      </c>
      <c r="O5" s="109">
        <f t="shared" ref="O5:O11" si="4">N5</f>
        <v>137</v>
      </c>
      <c r="P5" s="72">
        <v>55</v>
      </c>
      <c r="Q5" s="65">
        <f t="shared" ref="Q5:Q11" si="5">P5*2</f>
        <v>110</v>
      </c>
      <c r="R5" s="71">
        <v>3</v>
      </c>
      <c r="S5" s="109">
        <f t="shared" ref="S5:S11" si="6">R5*20</f>
        <v>60</v>
      </c>
      <c r="T5" s="72">
        <v>9</v>
      </c>
      <c r="U5" s="108">
        <f t="shared" ref="U5:U11" si="7">T5*8</f>
        <v>72</v>
      </c>
      <c r="V5" s="71">
        <v>30</v>
      </c>
      <c r="W5" s="108">
        <f t="shared" ref="W5:W11" si="8">V5*3</f>
        <v>90</v>
      </c>
      <c r="X5" s="71">
        <v>89</v>
      </c>
      <c r="Y5" s="68">
        <f t="shared" ref="Y5:Y11" si="9">X5</f>
        <v>89</v>
      </c>
      <c r="Z5" s="72">
        <v>122</v>
      </c>
      <c r="AA5" s="108">
        <f>Z5</f>
        <v>122</v>
      </c>
      <c r="AB5" s="71">
        <v>13</v>
      </c>
      <c r="AC5" s="109">
        <f t="shared" ref="AC5:AC11" si="10">AB5*6</f>
        <v>78</v>
      </c>
      <c r="AD5" s="72">
        <v>6</v>
      </c>
      <c r="AE5" s="108">
        <f t="shared" ref="AE5:AE11" si="11">AD5*12</f>
        <v>72</v>
      </c>
      <c r="AF5" s="73">
        <v>3</v>
      </c>
      <c r="AG5" s="108">
        <f t="shared" ref="AG5:AG11" si="12">AF5*15</f>
        <v>45</v>
      </c>
      <c r="AH5" s="111">
        <f>G5+I5+K5+M5+O5+Q5+S5+U5+W5+Y5+AA5+AC5+AE5+AG5</f>
        <v>1275</v>
      </c>
    </row>
    <row r="6" spans="2:37" s="2" customFormat="1" ht="24" customHeight="1" x14ac:dyDescent="0.25">
      <c r="B6" s="6">
        <v>2</v>
      </c>
      <c r="C6" s="74" t="s">
        <v>60</v>
      </c>
      <c r="D6" s="47" t="s">
        <v>23</v>
      </c>
      <c r="E6" s="24" t="s">
        <v>21</v>
      </c>
      <c r="F6" s="26">
        <v>11</v>
      </c>
      <c r="G6" s="7">
        <f t="shared" si="0"/>
        <v>132</v>
      </c>
      <c r="H6" s="27">
        <v>55</v>
      </c>
      <c r="I6" s="8">
        <f t="shared" si="1"/>
        <v>110</v>
      </c>
      <c r="J6" s="26">
        <v>15</v>
      </c>
      <c r="K6" s="7">
        <f t="shared" si="2"/>
        <v>30</v>
      </c>
      <c r="L6" s="27">
        <v>7</v>
      </c>
      <c r="M6" s="8">
        <f t="shared" si="3"/>
        <v>70</v>
      </c>
      <c r="N6" s="26">
        <v>92</v>
      </c>
      <c r="O6" s="7">
        <f t="shared" si="4"/>
        <v>92</v>
      </c>
      <c r="P6" s="27">
        <v>37</v>
      </c>
      <c r="Q6" s="66">
        <f t="shared" si="5"/>
        <v>74</v>
      </c>
      <c r="R6" s="26">
        <v>5</v>
      </c>
      <c r="S6" s="7">
        <f t="shared" si="6"/>
        <v>100</v>
      </c>
      <c r="T6" s="27">
        <v>8</v>
      </c>
      <c r="U6" s="8">
        <f t="shared" si="7"/>
        <v>64</v>
      </c>
      <c r="V6" s="26">
        <v>31</v>
      </c>
      <c r="W6" s="8">
        <f t="shared" si="8"/>
        <v>93</v>
      </c>
      <c r="X6" s="26">
        <v>131</v>
      </c>
      <c r="Y6" s="16">
        <f t="shared" si="9"/>
        <v>131</v>
      </c>
      <c r="Z6" s="27">
        <v>109</v>
      </c>
      <c r="AA6" s="8">
        <f>Z6</f>
        <v>109</v>
      </c>
      <c r="AB6" s="26">
        <v>6</v>
      </c>
      <c r="AC6" s="7">
        <f t="shared" si="10"/>
        <v>36</v>
      </c>
      <c r="AD6" s="27">
        <v>2</v>
      </c>
      <c r="AE6" s="8">
        <f t="shared" si="11"/>
        <v>24</v>
      </c>
      <c r="AF6" s="25">
        <v>3</v>
      </c>
      <c r="AG6" s="8">
        <f t="shared" si="12"/>
        <v>45</v>
      </c>
      <c r="AH6" s="112">
        <f t="shared" ref="AH6:AH11" si="13">G6+I6+K6+M6+O6+Q6+S6+U6+W6+Y6+AA6+AC6+AE6+AG6</f>
        <v>1110</v>
      </c>
    </row>
    <row r="7" spans="2:37" s="2" customFormat="1" ht="24" customHeight="1" x14ac:dyDescent="0.25">
      <c r="B7" s="6">
        <v>3</v>
      </c>
      <c r="C7" s="74" t="s">
        <v>90</v>
      </c>
      <c r="D7" s="47" t="s">
        <v>23</v>
      </c>
      <c r="E7" s="24" t="s">
        <v>21</v>
      </c>
      <c r="F7" s="26">
        <v>6</v>
      </c>
      <c r="G7" s="7">
        <f t="shared" si="0"/>
        <v>72</v>
      </c>
      <c r="H7" s="27">
        <v>51</v>
      </c>
      <c r="I7" s="8">
        <f t="shared" si="1"/>
        <v>102</v>
      </c>
      <c r="J7" s="26">
        <v>32</v>
      </c>
      <c r="K7" s="7">
        <f t="shared" si="2"/>
        <v>64</v>
      </c>
      <c r="L7" s="27">
        <v>7</v>
      </c>
      <c r="M7" s="8">
        <f t="shared" si="3"/>
        <v>70</v>
      </c>
      <c r="N7" s="26">
        <v>129</v>
      </c>
      <c r="O7" s="7">
        <f t="shared" si="4"/>
        <v>129</v>
      </c>
      <c r="P7" s="27">
        <v>18</v>
      </c>
      <c r="Q7" s="66">
        <f t="shared" si="5"/>
        <v>36</v>
      </c>
      <c r="R7" s="26">
        <v>3</v>
      </c>
      <c r="S7" s="7">
        <f t="shared" si="6"/>
        <v>60</v>
      </c>
      <c r="T7" s="27">
        <v>8</v>
      </c>
      <c r="U7" s="8">
        <f t="shared" si="7"/>
        <v>64</v>
      </c>
      <c r="V7" s="26">
        <v>32</v>
      </c>
      <c r="W7" s="8">
        <f t="shared" si="8"/>
        <v>96</v>
      </c>
      <c r="X7" s="26">
        <v>104</v>
      </c>
      <c r="Y7" s="16">
        <f t="shared" si="9"/>
        <v>104</v>
      </c>
      <c r="Z7" s="27">
        <v>94</v>
      </c>
      <c r="AA7" s="8">
        <f t="shared" ref="AA7:AA11" si="14">Z7</f>
        <v>94</v>
      </c>
      <c r="AB7" s="26">
        <v>15</v>
      </c>
      <c r="AC7" s="7">
        <f t="shared" si="10"/>
        <v>90</v>
      </c>
      <c r="AD7" s="27">
        <v>3</v>
      </c>
      <c r="AE7" s="8">
        <f t="shared" si="11"/>
        <v>36</v>
      </c>
      <c r="AF7" s="25">
        <v>1</v>
      </c>
      <c r="AG7" s="8">
        <f t="shared" si="12"/>
        <v>15</v>
      </c>
      <c r="AH7" s="112">
        <f t="shared" si="13"/>
        <v>1032</v>
      </c>
    </row>
    <row r="8" spans="2:37" s="9" customFormat="1" ht="24" customHeight="1" x14ac:dyDescent="0.25">
      <c r="B8" s="6">
        <v>4</v>
      </c>
      <c r="C8" s="35" t="s">
        <v>91</v>
      </c>
      <c r="D8" s="47" t="s">
        <v>23</v>
      </c>
      <c r="E8" s="24" t="s">
        <v>21</v>
      </c>
      <c r="F8" s="26">
        <v>8</v>
      </c>
      <c r="G8" s="7">
        <f t="shared" si="0"/>
        <v>96</v>
      </c>
      <c r="H8" s="27">
        <v>47</v>
      </c>
      <c r="I8" s="8">
        <f t="shared" si="1"/>
        <v>94</v>
      </c>
      <c r="J8" s="26">
        <v>20</v>
      </c>
      <c r="K8" s="7">
        <f t="shared" si="2"/>
        <v>40</v>
      </c>
      <c r="L8" s="27">
        <v>3</v>
      </c>
      <c r="M8" s="8">
        <f t="shared" si="3"/>
        <v>30</v>
      </c>
      <c r="N8" s="26">
        <v>111</v>
      </c>
      <c r="O8" s="7">
        <f t="shared" si="4"/>
        <v>111</v>
      </c>
      <c r="P8" s="27">
        <v>56</v>
      </c>
      <c r="Q8" s="66">
        <f t="shared" si="5"/>
        <v>112</v>
      </c>
      <c r="R8" s="26">
        <v>1</v>
      </c>
      <c r="S8" s="7">
        <f t="shared" si="6"/>
        <v>20</v>
      </c>
      <c r="T8" s="27">
        <v>8</v>
      </c>
      <c r="U8" s="8">
        <f t="shared" si="7"/>
        <v>64</v>
      </c>
      <c r="V8" s="26">
        <v>18</v>
      </c>
      <c r="W8" s="8">
        <f t="shared" si="8"/>
        <v>54</v>
      </c>
      <c r="X8" s="26">
        <v>80</v>
      </c>
      <c r="Y8" s="16">
        <f t="shared" si="9"/>
        <v>80</v>
      </c>
      <c r="Z8" s="27">
        <v>134</v>
      </c>
      <c r="AA8" s="8">
        <f t="shared" si="14"/>
        <v>134</v>
      </c>
      <c r="AB8" s="26">
        <v>11</v>
      </c>
      <c r="AC8" s="7">
        <f t="shared" si="10"/>
        <v>66</v>
      </c>
      <c r="AD8" s="27">
        <v>0</v>
      </c>
      <c r="AE8" s="8">
        <f t="shared" si="11"/>
        <v>0</v>
      </c>
      <c r="AF8" s="25">
        <v>1</v>
      </c>
      <c r="AG8" s="8">
        <f t="shared" si="12"/>
        <v>15</v>
      </c>
      <c r="AH8" s="112">
        <f t="shared" si="13"/>
        <v>916</v>
      </c>
    </row>
    <row r="9" spans="2:37" s="2" customFormat="1" ht="24" customHeight="1" x14ac:dyDescent="0.25">
      <c r="B9" s="6">
        <v>5</v>
      </c>
      <c r="C9" s="74" t="s">
        <v>92</v>
      </c>
      <c r="D9" s="47" t="s">
        <v>23</v>
      </c>
      <c r="E9" s="24" t="s">
        <v>21</v>
      </c>
      <c r="F9" s="26">
        <v>4</v>
      </c>
      <c r="G9" s="7">
        <f t="shared" si="0"/>
        <v>48</v>
      </c>
      <c r="H9" s="27">
        <v>58</v>
      </c>
      <c r="I9" s="8">
        <f t="shared" si="1"/>
        <v>116</v>
      </c>
      <c r="J9" s="26">
        <v>32</v>
      </c>
      <c r="K9" s="7">
        <f t="shared" si="2"/>
        <v>64</v>
      </c>
      <c r="L9" s="27">
        <v>7</v>
      </c>
      <c r="M9" s="8">
        <f t="shared" si="3"/>
        <v>70</v>
      </c>
      <c r="N9" s="26">
        <v>111</v>
      </c>
      <c r="O9" s="7">
        <f t="shared" si="4"/>
        <v>111</v>
      </c>
      <c r="P9" s="27">
        <v>16</v>
      </c>
      <c r="Q9" s="66">
        <f t="shared" si="5"/>
        <v>32</v>
      </c>
      <c r="R9" s="26">
        <v>2</v>
      </c>
      <c r="S9" s="7">
        <f t="shared" si="6"/>
        <v>40</v>
      </c>
      <c r="T9" s="27">
        <v>2</v>
      </c>
      <c r="U9" s="8">
        <f t="shared" si="7"/>
        <v>16</v>
      </c>
      <c r="V9" s="26">
        <v>16</v>
      </c>
      <c r="W9" s="8">
        <f t="shared" si="8"/>
        <v>48</v>
      </c>
      <c r="X9" s="26">
        <v>104</v>
      </c>
      <c r="Y9" s="16">
        <f t="shared" si="9"/>
        <v>104</v>
      </c>
      <c r="Z9" s="27">
        <v>136</v>
      </c>
      <c r="AA9" s="8">
        <f t="shared" si="14"/>
        <v>136</v>
      </c>
      <c r="AB9" s="26">
        <v>9</v>
      </c>
      <c r="AC9" s="7">
        <f t="shared" si="10"/>
        <v>54</v>
      </c>
      <c r="AD9" s="27">
        <v>3</v>
      </c>
      <c r="AE9" s="8">
        <f t="shared" si="11"/>
        <v>36</v>
      </c>
      <c r="AF9" s="25">
        <v>1</v>
      </c>
      <c r="AG9" s="8">
        <f t="shared" si="12"/>
        <v>15</v>
      </c>
      <c r="AH9" s="112">
        <f t="shared" si="13"/>
        <v>890</v>
      </c>
    </row>
    <row r="10" spans="2:37" s="2" customFormat="1" ht="24" customHeight="1" x14ac:dyDescent="0.25">
      <c r="B10" s="6">
        <v>6</v>
      </c>
      <c r="C10" s="35" t="s">
        <v>62</v>
      </c>
      <c r="D10" s="47" t="s">
        <v>23</v>
      </c>
      <c r="E10" s="24" t="s">
        <v>21</v>
      </c>
      <c r="F10" s="26">
        <v>6</v>
      </c>
      <c r="G10" s="7">
        <f t="shared" si="0"/>
        <v>72</v>
      </c>
      <c r="H10" s="27">
        <v>64</v>
      </c>
      <c r="I10" s="8">
        <f t="shared" si="1"/>
        <v>128</v>
      </c>
      <c r="J10" s="26">
        <v>3</v>
      </c>
      <c r="K10" s="7">
        <f t="shared" si="2"/>
        <v>6</v>
      </c>
      <c r="L10" s="27">
        <v>5</v>
      </c>
      <c r="M10" s="8">
        <f t="shared" si="3"/>
        <v>50</v>
      </c>
      <c r="N10" s="26">
        <v>80</v>
      </c>
      <c r="O10" s="7">
        <f t="shared" si="4"/>
        <v>80</v>
      </c>
      <c r="P10" s="27">
        <v>38</v>
      </c>
      <c r="Q10" s="66">
        <f t="shared" si="5"/>
        <v>76</v>
      </c>
      <c r="R10" s="26">
        <v>1</v>
      </c>
      <c r="S10" s="7">
        <f t="shared" si="6"/>
        <v>20</v>
      </c>
      <c r="T10" s="27">
        <v>5</v>
      </c>
      <c r="U10" s="8">
        <f t="shared" si="7"/>
        <v>40</v>
      </c>
      <c r="V10" s="26">
        <v>26</v>
      </c>
      <c r="W10" s="8">
        <f t="shared" si="8"/>
        <v>78</v>
      </c>
      <c r="X10" s="26">
        <v>0</v>
      </c>
      <c r="Y10" s="16">
        <f t="shared" si="9"/>
        <v>0</v>
      </c>
      <c r="Z10" s="27">
        <v>124</v>
      </c>
      <c r="AA10" s="8">
        <f t="shared" si="14"/>
        <v>124</v>
      </c>
      <c r="AB10" s="26">
        <v>6</v>
      </c>
      <c r="AC10" s="7">
        <f t="shared" si="10"/>
        <v>36</v>
      </c>
      <c r="AD10" s="27">
        <v>4</v>
      </c>
      <c r="AE10" s="8">
        <f t="shared" si="11"/>
        <v>48</v>
      </c>
      <c r="AF10" s="25">
        <v>3</v>
      </c>
      <c r="AG10" s="8">
        <f t="shared" si="12"/>
        <v>45</v>
      </c>
      <c r="AH10" s="112">
        <f t="shared" si="13"/>
        <v>803</v>
      </c>
    </row>
    <row r="11" spans="2:37" s="2" customFormat="1" ht="24" customHeight="1" thickBot="1" x14ac:dyDescent="0.3">
      <c r="B11" s="10">
        <v>7</v>
      </c>
      <c r="C11" s="78" t="s">
        <v>93</v>
      </c>
      <c r="D11" s="50" t="s">
        <v>23</v>
      </c>
      <c r="E11" s="28" t="s">
        <v>21</v>
      </c>
      <c r="F11" s="30">
        <v>3</v>
      </c>
      <c r="G11" s="12">
        <f t="shared" si="0"/>
        <v>36</v>
      </c>
      <c r="H11" s="29">
        <v>18</v>
      </c>
      <c r="I11" s="11">
        <f t="shared" si="1"/>
        <v>36</v>
      </c>
      <c r="J11" s="30">
        <v>0</v>
      </c>
      <c r="K11" s="12">
        <f t="shared" si="2"/>
        <v>0</v>
      </c>
      <c r="L11" s="29">
        <v>4</v>
      </c>
      <c r="M11" s="11">
        <f t="shared" si="3"/>
        <v>40</v>
      </c>
      <c r="N11" s="30">
        <v>20</v>
      </c>
      <c r="O11" s="12">
        <f t="shared" si="4"/>
        <v>20</v>
      </c>
      <c r="P11" s="29">
        <v>41</v>
      </c>
      <c r="Q11" s="67">
        <f t="shared" si="5"/>
        <v>82</v>
      </c>
      <c r="R11" s="30">
        <v>0</v>
      </c>
      <c r="S11" s="12">
        <f t="shared" si="6"/>
        <v>0</v>
      </c>
      <c r="T11" s="29">
        <v>4</v>
      </c>
      <c r="U11" s="11">
        <f t="shared" si="7"/>
        <v>32</v>
      </c>
      <c r="V11" s="30">
        <v>20</v>
      </c>
      <c r="W11" s="11">
        <f t="shared" si="8"/>
        <v>60</v>
      </c>
      <c r="X11" s="30">
        <v>0</v>
      </c>
      <c r="Y11" s="17">
        <f t="shared" si="9"/>
        <v>0</v>
      </c>
      <c r="Z11" s="29">
        <v>136</v>
      </c>
      <c r="AA11" s="11">
        <f t="shared" si="14"/>
        <v>136</v>
      </c>
      <c r="AB11" s="30">
        <v>1</v>
      </c>
      <c r="AC11" s="12">
        <f t="shared" si="10"/>
        <v>6</v>
      </c>
      <c r="AD11" s="29">
        <v>4</v>
      </c>
      <c r="AE11" s="11">
        <f t="shared" si="11"/>
        <v>48</v>
      </c>
      <c r="AF11" s="31">
        <v>0</v>
      </c>
      <c r="AG11" s="11">
        <f t="shared" si="12"/>
        <v>0</v>
      </c>
      <c r="AH11" s="32">
        <f t="shared" si="13"/>
        <v>496</v>
      </c>
    </row>
  </sheetData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B051-20BD-48F8-A7E5-879FAB6BF0FD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R8" sqref="R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55" t="s">
        <v>7</v>
      </c>
      <c r="O2" s="156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53" t="s">
        <v>34</v>
      </c>
      <c r="O3" s="154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79" t="s">
        <v>3</v>
      </c>
      <c r="O4" s="80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38</v>
      </c>
      <c r="D5" s="23" t="s">
        <v>27</v>
      </c>
      <c r="E5" s="23" t="s">
        <v>21</v>
      </c>
      <c r="F5" s="71">
        <v>10</v>
      </c>
      <c r="G5" s="102">
        <f t="shared" ref="G5:G36" si="0">F5*12</f>
        <v>120</v>
      </c>
      <c r="H5" s="72">
        <v>72</v>
      </c>
      <c r="I5" s="101">
        <f t="shared" ref="I5:I36" si="1">H5*2</f>
        <v>144</v>
      </c>
      <c r="J5" s="71">
        <v>69</v>
      </c>
      <c r="K5" s="102">
        <f t="shared" ref="K5:K36" si="2">J5*2</f>
        <v>138</v>
      </c>
      <c r="L5" s="72">
        <v>9</v>
      </c>
      <c r="M5" s="101">
        <f t="shared" ref="M5:M36" si="3">L5*10</f>
        <v>90</v>
      </c>
      <c r="N5" s="64">
        <v>206</v>
      </c>
      <c r="O5" s="105">
        <f t="shared" ref="O5:O36" si="4">N5</f>
        <v>206</v>
      </c>
      <c r="P5" s="72">
        <v>59</v>
      </c>
      <c r="Q5" s="65">
        <f t="shared" ref="Q5:Q36" si="5">P5*2</f>
        <v>118</v>
      </c>
      <c r="R5" s="71">
        <v>6</v>
      </c>
      <c r="S5" s="102">
        <f t="shared" ref="S5:S36" si="6">R5*20</f>
        <v>120</v>
      </c>
      <c r="T5" s="72">
        <v>8</v>
      </c>
      <c r="U5" s="101">
        <f t="shared" ref="U5:U36" si="7">T5*8</f>
        <v>64</v>
      </c>
      <c r="V5" s="71">
        <v>49</v>
      </c>
      <c r="W5" s="101">
        <f t="shared" ref="W5:W36" si="8">V5*3</f>
        <v>147</v>
      </c>
      <c r="X5" s="71">
        <v>108</v>
      </c>
      <c r="Y5" s="68">
        <f t="shared" ref="Y5:Y36" si="9">X5</f>
        <v>108</v>
      </c>
      <c r="Z5" s="72">
        <v>144</v>
      </c>
      <c r="AA5" s="101">
        <f t="shared" ref="AA5:AA36" si="10">Z5</f>
        <v>144</v>
      </c>
      <c r="AB5" s="71">
        <v>18</v>
      </c>
      <c r="AC5" s="102">
        <f t="shared" ref="AC5:AC36" si="11">AB5*6</f>
        <v>108</v>
      </c>
      <c r="AD5" s="72">
        <v>16</v>
      </c>
      <c r="AE5" s="101">
        <f t="shared" ref="AE5:AE36" si="12">AD5*12</f>
        <v>192</v>
      </c>
      <c r="AF5" s="73">
        <v>4</v>
      </c>
      <c r="AG5" s="101">
        <f t="shared" ref="AG5:AG36" si="13">AF5*15</f>
        <v>60</v>
      </c>
      <c r="AH5" s="111">
        <f t="shared" ref="AH5:AH36" si="14">G5+I5+K5+M5+O5+Q5+S5+U5+W5+Y5+AA5+AC5+AE5+AG5</f>
        <v>1759</v>
      </c>
    </row>
    <row r="6" spans="2:37" s="2" customFormat="1" ht="24" customHeight="1" x14ac:dyDescent="0.25">
      <c r="B6" s="6">
        <v>2</v>
      </c>
      <c r="C6" s="74" t="s">
        <v>48</v>
      </c>
      <c r="D6" s="24" t="s">
        <v>27</v>
      </c>
      <c r="E6" s="24" t="s">
        <v>21</v>
      </c>
      <c r="F6" s="26">
        <v>9</v>
      </c>
      <c r="G6" s="7">
        <f t="shared" si="0"/>
        <v>108</v>
      </c>
      <c r="H6" s="27">
        <v>76</v>
      </c>
      <c r="I6" s="8">
        <f t="shared" si="1"/>
        <v>152</v>
      </c>
      <c r="J6" s="26">
        <v>42</v>
      </c>
      <c r="K6" s="7">
        <f t="shared" si="2"/>
        <v>84</v>
      </c>
      <c r="L6" s="27">
        <v>7</v>
      </c>
      <c r="M6" s="8">
        <f t="shared" si="3"/>
        <v>70</v>
      </c>
      <c r="N6" s="21">
        <v>195</v>
      </c>
      <c r="O6" s="36">
        <f t="shared" si="4"/>
        <v>195</v>
      </c>
      <c r="P6" s="27">
        <v>48</v>
      </c>
      <c r="Q6" s="66">
        <f t="shared" si="5"/>
        <v>96</v>
      </c>
      <c r="R6" s="26">
        <v>6</v>
      </c>
      <c r="S6" s="7">
        <f t="shared" si="6"/>
        <v>120</v>
      </c>
      <c r="T6" s="27">
        <v>10</v>
      </c>
      <c r="U6" s="8">
        <f t="shared" si="7"/>
        <v>80</v>
      </c>
      <c r="V6" s="26">
        <v>20</v>
      </c>
      <c r="W6" s="8">
        <f t="shared" si="8"/>
        <v>60</v>
      </c>
      <c r="X6" s="26">
        <v>116</v>
      </c>
      <c r="Y6" s="16">
        <f t="shared" si="9"/>
        <v>116</v>
      </c>
      <c r="Z6" s="27">
        <v>137</v>
      </c>
      <c r="AA6" s="8">
        <f t="shared" si="10"/>
        <v>137</v>
      </c>
      <c r="AB6" s="26">
        <v>1</v>
      </c>
      <c r="AC6" s="7">
        <f t="shared" si="11"/>
        <v>6</v>
      </c>
      <c r="AD6" s="27">
        <v>6</v>
      </c>
      <c r="AE6" s="8">
        <f t="shared" si="12"/>
        <v>72</v>
      </c>
      <c r="AF6" s="25">
        <v>2</v>
      </c>
      <c r="AG6" s="8">
        <f t="shared" si="13"/>
        <v>30</v>
      </c>
      <c r="AH6" s="112">
        <f t="shared" si="14"/>
        <v>1326</v>
      </c>
    </row>
    <row r="7" spans="2:37" s="2" customFormat="1" ht="24" customHeight="1" x14ac:dyDescent="0.25">
      <c r="B7" s="6">
        <v>3</v>
      </c>
      <c r="C7" s="74" t="s">
        <v>58</v>
      </c>
      <c r="D7" s="24" t="s">
        <v>27</v>
      </c>
      <c r="E7" s="24" t="s">
        <v>21</v>
      </c>
      <c r="F7" s="26">
        <v>5</v>
      </c>
      <c r="G7" s="7">
        <f t="shared" si="0"/>
        <v>60</v>
      </c>
      <c r="H7" s="27">
        <v>73</v>
      </c>
      <c r="I7" s="8">
        <f t="shared" si="1"/>
        <v>146</v>
      </c>
      <c r="J7" s="26">
        <v>50</v>
      </c>
      <c r="K7" s="7">
        <f t="shared" si="2"/>
        <v>100</v>
      </c>
      <c r="L7" s="27">
        <v>8</v>
      </c>
      <c r="M7" s="8">
        <f t="shared" si="3"/>
        <v>80</v>
      </c>
      <c r="N7" s="21">
        <v>179</v>
      </c>
      <c r="O7" s="36">
        <f t="shared" si="4"/>
        <v>179</v>
      </c>
      <c r="P7" s="27">
        <v>55</v>
      </c>
      <c r="Q7" s="66">
        <f t="shared" si="5"/>
        <v>110</v>
      </c>
      <c r="R7" s="26">
        <v>7</v>
      </c>
      <c r="S7" s="7">
        <f t="shared" si="6"/>
        <v>140</v>
      </c>
      <c r="T7" s="27">
        <v>6</v>
      </c>
      <c r="U7" s="8">
        <f t="shared" si="7"/>
        <v>48</v>
      </c>
      <c r="V7" s="26">
        <v>36</v>
      </c>
      <c r="W7" s="8">
        <f t="shared" si="8"/>
        <v>108</v>
      </c>
      <c r="X7" s="26">
        <v>123</v>
      </c>
      <c r="Y7" s="16">
        <f t="shared" si="9"/>
        <v>123</v>
      </c>
      <c r="Z7" s="27">
        <v>118</v>
      </c>
      <c r="AA7" s="8">
        <f t="shared" si="10"/>
        <v>118</v>
      </c>
      <c r="AB7" s="26">
        <v>15</v>
      </c>
      <c r="AC7" s="7">
        <f t="shared" si="11"/>
        <v>90</v>
      </c>
      <c r="AD7" s="27">
        <v>3</v>
      </c>
      <c r="AE7" s="8">
        <f t="shared" si="12"/>
        <v>36</v>
      </c>
      <c r="AF7" s="25">
        <v>1</v>
      </c>
      <c r="AG7" s="8">
        <f t="shared" si="13"/>
        <v>15</v>
      </c>
      <c r="AH7" s="112">
        <f t="shared" si="14"/>
        <v>1353</v>
      </c>
    </row>
    <row r="8" spans="2:37" s="9" customFormat="1" ht="24" customHeight="1" x14ac:dyDescent="0.25">
      <c r="B8" s="6">
        <v>4</v>
      </c>
      <c r="C8" s="35" t="s">
        <v>134</v>
      </c>
      <c r="D8" s="24" t="s">
        <v>27</v>
      </c>
      <c r="E8" s="24" t="s">
        <v>20</v>
      </c>
      <c r="F8" s="26">
        <v>6</v>
      </c>
      <c r="G8" s="7">
        <f t="shared" si="0"/>
        <v>72</v>
      </c>
      <c r="H8" s="27">
        <v>63</v>
      </c>
      <c r="I8" s="8">
        <f t="shared" si="1"/>
        <v>126</v>
      </c>
      <c r="J8" s="26">
        <v>20</v>
      </c>
      <c r="K8" s="7">
        <f t="shared" si="2"/>
        <v>40</v>
      </c>
      <c r="L8" s="27">
        <v>9</v>
      </c>
      <c r="M8" s="8">
        <f t="shared" si="3"/>
        <v>90</v>
      </c>
      <c r="N8" s="21">
        <v>170</v>
      </c>
      <c r="O8" s="36">
        <f t="shared" si="4"/>
        <v>170</v>
      </c>
      <c r="P8" s="27">
        <v>61</v>
      </c>
      <c r="Q8" s="66">
        <f t="shared" si="5"/>
        <v>122</v>
      </c>
      <c r="R8" s="26">
        <v>0</v>
      </c>
      <c r="S8" s="7">
        <f t="shared" si="6"/>
        <v>0</v>
      </c>
      <c r="T8" s="27">
        <v>10</v>
      </c>
      <c r="U8" s="8">
        <f t="shared" si="7"/>
        <v>80</v>
      </c>
      <c r="V8" s="26">
        <v>29</v>
      </c>
      <c r="W8" s="8">
        <f t="shared" si="8"/>
        <v>87</v>
      </c>
      <c r="X8" s="26">
        <v>119</v>
      </c>
      <c r="Y8" s="16">
        <f t="shared" si="9"/>
        <v>119</v>
      </c>
      <c r="Z8" s="27">
        <v>140</v>
      </c>
      <c r="AA8" s="8">
        <f t="shared" si="10"/>
        <v>140</v>
      </c>
      <c r="AB8" s="26">
        <v>9</v>
      </c>
      <c r="AC8" s="7">
        <f t="shared" si="11"/>
        <v>54</v>
      </c>
      <c r="AD8" s="27">
        <v>4</v>
      </c>
      <c r="AE8" s="8">
        <f t="shared" si="12"/>
        <v>48</v>
      </c>
      <c r="AF8" s="25">
        <v>0</v>
      </c>
      <c r="AG8" s="8">
        <f t="shared" si="13"/>
        <v>0</v>
      </c>
      <c r="AH8" s="112">
        <f t="shared" si="14"/>
        <v>1148</v>
      </c>
    </row>
    <row r="9" spans="2:37" s="2" customFormat="1" ht="24" customHeight="1" x14ac:dyDescent="0.25">
      <c r="B9" s="6">
        <v>5</v>
      </c>
      <c r="C9" s="74" t="s">
        <v>112</v>
      </c>
      <c r="D9" s="24" t="s">
        <v>27</v>
      </c>
      <c r="E9" s="24" t="s">
        <v>21</v>
      </c>
      <c r="F9" s="26">
        <v>8</v>
      </c>
      <c r="G9" s="7">
        <f t="shared" si="0"/>
        <v>96</v>
      </c>
      <c r="H9" s="27">
        <v>82</v>
      </c>
      <c r="I9" s="8">
        <f t="shared" si="1"/>
        <v>164</v>
      </c>
      <c r="J9" s="26">
        <v>58</v>
      </c>
      <c r="K9" s="7">
        <f t="shared" si="2"/>
        <v>116</v>
      </c>
      <c r="L9" s="27">
        <v>11</v>
      </c>
      <c r="M9" s="8">
        <f t="shared" si="3"/>
        <v>110</v>
      </c>
      <c r="N9" s="21">
        <v>165</v>
      </c>
      <c r="O9" s="36">
        <f t="shared" si="4"/>
        <v>165</v>
      </c>
      <c r="P9" s="27">
        <v>36</v>
      </c>
      <c r="Q9" s="66">
        <f t="shared" si="5"/>
        <v>72</v>
      </c>
      <c r="R9" s="26">
        <v>8</v>
      </c>
      <c r="S9" s="7">
        <f t="shared" si="6"/>
        <v>160</v>
      </c>
      <c r="T9" s="27">
        <v>10</v>
      </c>
      <c r="U9" s="8">
        <f t="shared" si="7"/>
        <v>80</v>
      </c>
      <c r="V9" s="26">
        <v>56</v>
      </c>
      <c r="W9" s="8">
        <f t="shared" si="8"/>
        <v>168</v>
      </c>
      <c r="X9" s="26">
        <v>127</v>
      </c>
      <c r="Y9" s="16">
        <f t="shared" si="9"/>
        <v>127</v>
      </c>
      <c r="Z9" s="27">
        <v>137</v>
      </c>
      <c r="AA9" s="8">
        <f t="shared" si="10"/>
        <v>137</v>
      </c>
      <c r="AB9" s="26">
        <v>18</v>
      </c>
      <c r="AC9" s="7">
        <f t="shared" si="11"/>
        <v>108</v>
      </c>
      <c r="AD9" s="27">
        <v>8</v>
      </c>
      <c r="AE9" s="8">
        <f t="shared" si="12"/>
        <v>96</v>
      </c>
      <c r="AF9" s="25">
        <v>8</v>
      </c>
      <c r="AG9" s="8">
        <f t="shared" si="13"/>
        <v>120</v>
      </c>
      <c r="AH9" s="112">
        <f t="shared" si="14"/>
        <v>1719</v>
      </c>
    </row>
    <row r="10" spans="2:37" s="2" customFormat="1" ht="24" customHeight="1" x14ac:dyDescent="0.25">
      <c r="B10" s="6">
        <v>6</v>
      </c>
      <c r="C10" s="35" t="s">
        <v>50</v>
      </c>
      <c r="D10" s="24" t="s">
        <v>27</v>
      </c>
      <c r="E10" s="24" t="s">
        <v>21</v>
      </c>
      <c r="F10" s="26">
        <v>6</v>
      </c>
      <c r="G10" s="7">
        <f t="shared" si="0"/>
        <v>72</v>
      </c>
      <c r="H10" s="27">
        <v>54</v>
      </c>
      <c r="I10" s="8">
        <f t="shared" si="1"/>
        <v>108</v>
      </c>
      <c r="J10" s="26">
        <v>29</v>
      </c>
      <c r="K10" s="7">
        <f t="shared" si="2"/>
        <v>58</v>
      </c>
      <c r="L10" s="27">
        <v>9</v>
      </c>
      <c r="M10" s="8">
        <f t="shared" si="3"/>
        <v>90</v>
      </c>
      <c r="N10" s="21">
        <v>164</v>
      </c>
      <c r="O10" s="36">
        <f t="shared" si="4"/>
        <v>164</v>
      </c>
      <c r="P10" s="27">
        <v>47</v>
      </c>
      <c r="Q10" s="66">
        <f t="shared" si="5"/>
        <v>94</v>
      </c>
      <c r="R10" s="26">
        <v>5</v>
      </c>
      <c r="S10" s="7">
        <f t="shared" si="6"/>
        <v>100</v>
      </c>
      <c r="T10" s="27">
        <v>9</v>
      </c>
      <c r="U10" s="8">
        <f t="shared" si="7"/>
        <v>72</v>
      </c>
      <c r="V10" s="26">
        <v>31</v>
      </c>
      <c r="W10" s="8">
        <f t="shared" si="8"/>
        <v>93</v>
      </c>
      <c r="X10" s="26">
        <v>132</v>
      </c>
      <c r="Y10" s="16">
        <f t="shared" si="9"/>
        <v>132</v>
      </c>
      <c r="Z10" s="27">
        <v>140</v>
      </c>
      <c r="AA10" s="8">
        <f t="shared" si="10"/>
        <v>140</v>
      </c>
      <c r="AB10" s="26">
        <v>13</v>
      </c>
      <c r="AC10" s="7">
        <f t="shared" si="11"/>
        <v>78</v>
      </c>
      <c r="AD10" s="27">
        <v>0</v>
      </c>
      <c r="AE10" s="8">
        <f t="shared" si="12"/>
        <v>0</v>
      </c>
      <c r="AF10" s="25">
        <v>1</v>
      </c>
      <c r="AG10" s="8">
        <f t="shared" si="13"/>
        <v>15</v>
      </c>
      <c r="AH10" s="112">
        <f t="shared" si="14"/>
        <v>1216</v>
      </c>
    </row>
    <row r="11" spans="2:37" s="2" customFormat="1" ht="24" customHeight="1" x14ac:dyDescent="0.25">
      <c r="B11" s="6">
        <v>7</v>
      </c>
      <c r="C11" s="74" t="s">
        <v>66</v>
      </c>
      <c r="D11" s="24" t="s">
        <v>27</v>
      </c>
      <c r="E11" s="24" t="s">
        <v>20</v>
      </c>
      <c r="F11" s="26">
        <v>7</v>
      </c>
      <c r="G11" s="7">
        <f t="shared" si="0"/>
        <v>84</v>
      </c>
      <c r="H11" s="27">
        <v>39</v>
      </c>
      <c r="I11" s="8">
        <f t="shared" si="1"/>
        <v>78</v>
      </c>
      <c r="J11" s="26">
        <v>5</v>
      </c>
      <c r="K11" s="7">
        <f t="shared" si="2"/>
        <v>10</v>
      </c>
      <c r="L11" s="27">
        <v>5</v>
      </c>
      <c r="M11" s="8">
        <f t="shared" si="3"/>
        <v>50</v>
      </c>
      <c r="N11" s="21">
        <v>161</v>
      </c>
      <c r="O11" s="36">
        <f t="shared" si="4"/>
        <v>161</v>
      </c>
      <c r="P11" s="27">
        <v>34</v>
      </c>
      <c r="Q11" s="66">
        <f t="shared" si="5"/>
        <v>68</v>
      </c>
      <c r="R11" s="26">
        <v>3</v>
      </c>
      <c r="S11" s="7">
        <f t="shared" si="6"/>
        <v>60</v>
      </c>
      <c r="T11" s="27">
        <v>3</v>
      </c>
      <c r="U11" s="8">
        <f t="shared" si="7"/>
        <v>24</v>
      </c>
      <c r="V11" s="26">
        <v>29</v>
      </c>
      <c r="W11" s="8">
        <f t="shared" si="8"/>
        <v>87</v>
      </c>
      <c r="X11" s="26">
        <v>108</v>
      </c>
      <c r="Y11" s="16">
        <f t="shared" si="9"/>
        <v>108</v>
      </c>
      <c r="Z11" s="27">
        <v>107</v>
      </c>
      <c r="AA11" s="8">
        <f t="shared" si="10"/>
        <v>107</v>
      </c>
      <c r="AB11" s="26">
        <v>10</v>
      </c>
      <c r="AC11" s="7">
        <f t="shared" si="11"/>
        <v>60</v>
      </c>
      <c r="AD11" s="27">
        <v>4</v>
      </c>
      <c r="AE11" s="8">
        <f t="shared" si="12"/>
        <v>48</v>
      </c>
      <c r="AF11" s="25">
        <v>3</v>
      </c>
      <c r="AG11" s="8">
        <f t="shared" si="13"/>
        <v>45</v>
      </c>
      <c r="AH11" s="112">
        <f t="shared" si="14"/>
        <v>990</v>
      </c>
    </row>
    <row r="12" spans="2:37" s="2" customFormat="1" ht="24" customHeight="1" x14ac:dyDescent="0.25">
      <c r="B12" s="6">
        <v>8</v>
      </c>
      <c r="C12" s="74" t="s">
        <v>132</v>
      </c>
      <c r="D12" s="24" t="s">
        <v>27</v>
      </c>
      <c r="E12" s="24" t="s">
        <v>20</v>
      </c>
      <c r="F12" s="26">
        <v>7</v>
      </c>
      <c r="G12" s="7">
        <f t="shared" si="0"/>
        <v>84</v>
      </c>
      <c r="H12" s="27">
        <v>66</v>
      </c>
      <c r="I12" s="8">
        <f t="shared" si="1"/>
        <v>132</v>
      </c>
      <c r="J12" s="26">
        <v>47</v>
      </c>
      <c r="K12" s="7">
        <f t="shared" si="2"/>
        <v>94</v>
      </c>
      <c r="L12" s="27">
        <v>8</v>
      </c>
      <c r="M12" s="8">
        <f t="shared" si="3"/>
        <v>80</v>
      </c>
      <c r="N12" s="21">
        <v>160</v>
      </c>
      <c r="O12" s="36">
        <f t="shared" si="4"/>
        <v>160</v>
      </c>
      <c r="P12" s="27">
        <v>37</v>
      </c>
      <c r="Q12" s="66">
        <f t="shared" si="5"/>
        <v>74</v>
      </c>
      <c r="R12" s="26">
        <v>4</v>
      </c>
      <c r="S12" s="7">
        <f t="shared" si="6"/>
        <v>80</v>
      </c>
      <c r="T12" s="27">
        <v>1</v>
      </c>
      <c r="U12" s="8">
        <f t="shared" si="7"/>
        <v>8</v>
      </c>
      <c r="V12" s="26">
        <v>51</v>
      </c>
      <c r="W12" s="8">
        <f t="shared" si="8"/>
        <v>153</v>
      </c>
      <c r="X12" s="26">
        <v>103</v>
      </c>
      <c r="Y12" s="16">
        <f t="shared" si="9"/>
        <v>103</v>
      </c>
      <c r="Z12" s="27">
        <v>123</v>
      </c>
      <c r="AA12" s="8">
        <f t="shared" si="10"/>
        <v>123</v>
      </c>
      <c r="AB12" s="26">
        <v>15</v>
      </c>
      <c r="AC12" s="7">
        <f t="shared" si="11"/>
        <v>90</v>
      </c>
      <c r="AD12" s="27">
        <v>2</v>
      </c>
      <c r="AE12" s="8">
        <f t="shared" si="12"/>
        <v>24</v>
      </c>
      <c r="AF12" s="25">
        <v>3</v>
      </c>
      <c r="AG12" s="8">
        <f t="shared" si="13"/>
        <v>45</v>
      </c>
      <c r="AH12" s="112">
        <f t="shared" si="14"/>
        <v>1250</v>
      </c>
    </row>
    <row r="13" spans="2:37" s="2" customFormat="1" ht="24" customHeight="1" x14ac:dyDescent="0.25">
      <c r="B13" s="6">
        <v>9</v>
      </c>
      <c r="C13" s="74" t="s">
        <v>117</v>
      </c>
      <c r="D13" s="24" t="s">
        <v>27</v>
      </c>
      <c r="E13" s="24" t="s">
        <v>21</v>
      </c>
      <c r="F13" s="26">
        <v>7</v>
      </c>
      <c r="G13" s="7">
        <f t="shared" si="0"/>
        <v>84</v>
      </c>
      <c r="H13" s="27">
        <v>65</v>
      </c>
      <c r="I13" s="8">
        <f t="shared" si="1"/>
        <v>130</v>
      </c>
      <c r="J13" s="26">
        <v>47</v>
      </c>
      <c r="K13" s="7">
        <f t="shared" si="2"/>
        <v>94</v>
      </c>
      <c r="L13" s="27">
        <v>8</v>
      </c>
      <c r="M13" s="8">
        <f t="shared" si="3"/>
        <v>80</v>
      </c>
      <c r="N13" s="21">
        <v>160</v>
      </c>
      <c r="O13" s="36">
        <f t="shared" si="4"/>
        <v>160</v>
      </c>
      <c r="P13" s="27">
        <v>52</v>
      </c>
      <c r="Q13" s="66">
        <f t="shared" si="5"/>
        <v>104</v>
      </c>
      <c r="R13" s="26">
        <v>1</v>
      </c>
      <c r="S13" s="7">
        <f t="shared" si="6"/>
        <v>20</v>
      </c>
      <c r="T13" s="27">
        <v>8</v>
      </c>
      <c r="U13" s="8">
        <f t="shared" si="7"/>
        <v>64</v>
      </c>
      <c r="V13" s="26">
        <v>24</v>
      </c>
      <c r="W13" s="8">
        <f t="shared" si="8"/>
        <v>72</v>
      </c>
      <c r="X13" s="26">
        <v>87</v>
      </c>
      <c r="Y13" s="16">
        <f t="shared" si="9"/>
        <v>87</v>
      </c>
      <c r="Z13" s="27">
        <v>140</v>
      </c>
      <c r="AA13" s="8">
        <f t="shared" si="10"/>
        <v>140</v>
      </c>
      <c r="AB13" s="26">
        <v>13</v>
      </c>
      <c r="AC13" s="7">
        <f t="shared" si="11"/>
        <v>78</v>
      </c>
      <c r="AD13" s="27">
        <v>2</v>
      </c>
      <c r="AE13" s="8">
        <f t="shared" si="12"/>
        <v>24</v>
      </c>
      <c r="AF13" s="25">
        <v>2</v>
      </c>
      <c r="AG13" s="8">
        <f t="shared" si="13"/>
        <v>30</v>
      </c>
      <c r="AH13" s="112">
        <f t="shared" si="14"/>
        <v>1167</v>
      </c>
    </row>
    <row r="14" spans="2:37" s="2" customFormat="1" ht="24" customHeight="1" x14ac:dyDescent="0.25">
      <c r="B14" s="6">
        <v>10</v>
      </c>
      <c r="C14" s="74" t="s">
        <v>113</v>
      </c>
      <c r="D14" s="24" t="s">
        <v>27</v>
      </c>
      <c r="E14" s="24" t="s">
        <v>21</v>
      </c>
      <c r="F14" s="26">
        <v>8</v>
      </c>
      <c r="G14" s="7">
        <f t="shared" si="0"/>
        <v>96</v>
      </c>
      <c r="H14" s="27">
        <v>68</v>
      </c>
      <c r="I14" s="8">
        <f t="shared" si="1"/>
        <v>136</v>
      </c>
      <c r="J14" s="26">
        <v>60</v>
      </c>
      <c r="K14" s="7">
        <f t="shared" si="2"/>
        <v>120</v>
      </c>
      <c r="L14" s="27">
        <v>14</v>
      </c>
      <c r="M14" s="8">
        <f t="shared" si="3"/>
        <v>140</v>
      </c>
      <c r="N14" s="21">
        <v>157</v>
      </c>
      <c r="O14" s="36">
        <f t="shared" si="4"/>
        <v>157</v>
      </c>
      <c r="P14" s="27">
        <v>58</v>
      </c>
      <c r="Q14" s="66">
        <f t="shared" si="5"/>
        <v>116</v>
      </c>
      <c r="R14" s="26">
        <v>5</v>
      </c>
      <c r="S14" s="7">
        <f t="shared" si="6"/>
        <v>100</v>
      </c>
      <c r="T14" s="27">
        <v>6</v>
      </c>
      <c r="U14" s="8">
        <f t="shared" si="7"/>
        <v>48</v>
      </c>
      <c r="V14" s="26">
        <v>58</v>
      </c>
      <c r="W14" s="8">
        <f t="shared" si="8"/>
        <v>174</v>
      </c>
      <c r="X14" s="26">
        <v>130</v>
      </c>
      <c r="Y14" s="16">
        <f t="shared" si="9"/>
        <v>130</v>
      </c>
      <c r="Z14" s="27">
        <v>134</v>
      </c>
      <c r="AA14" s="8">
        <f t="shared" si="10"/>
        <v>134</v>
      </c>
      <c r="AB14" s="26">
        <v>11</v>
      </c>
      <c r="AC14" s="7">
        <f t="shared" si="11"/>
        <v>66</v>
      </c>
      <c r="AD14" s="27">
        <v>7</v>
      </c>
      <c r="AE14" s="8">
        <f t="shared" si="12"/>
        <v>84</v>
      </c>
      <c r="AF14" s="25">
        <v>1</v>
      </c>
      <c r="AG14" s="8">
        <f t="shared" si="13"/>
        <v>15</v>
      </c>
      <c r="AH14" s="112">
        <f t="shared" si="14"/>
        <v>1516</v>
      </c>
    </row>
    <row r="15" spans="2:37" s="2" customFormat="1" ht="24" customHeight="1" x14ac:dyDescent="0.25">
      <c r="B15" s="6">
        <v>11</v>
      </c>
      <c r="C15" s="74" t="s">
        <v>164</v>
      </c>
      <c r="D15" s="24" t="s">
        <v>149</v>
      </c>
      <c r="E15" s="24" t="s">
        <v>31</v>
      </c>
      <c r="F15" s="26">
        <v>10</v>
      </c>
      <c r="G15" s="7">
        <f t="shared" si="0"/>
        <v>120</v>
      </c>
      <c r="H15" s="27">
        <v>71</v>
      </c>
      <c r="I15" s="8">
        <f t="shared" si="1"/>
        <v>142</v>
      </c>
      <c r="J15" s="26">
        <v>57</v>
      </c>
      <c r="K15" s="7">
        <f t="shared" si="2"/>
        <v>114</v>
      </c>
      <c r="L15" s="27">
        <v>5</v>
      </c>
      <c r="M15" s="8">
        <f t="shared" si="3"/>
        <v>50</v>
      </c>
      <c r="N15" s="21">
        <v>157</v>
      </c>
      <c r="O15" s="36">
        <f t="shared" si="4"/>
        <v>157</v>
      </c>
      <c r="P15" s="27">
        <v>56</v>
      </c>
      <c r="Q15" s="66">
        <f t="shared" si="5"/>
        <v>112</v>
      </c>
      <c r="R15" s="26">
        <v>6</v>
      </c>
      <c r="S15" s="7">
        <f t="shared" si="6"/>
        <v>120</v>
      </c>
      <c r="T15" s="27">
        <v>10</v>
      </c>
      <c r="U15" s="8">
        <f t="shared" si="7"/>
        <v>80</v>
      </c>
      <c r="V15" s="40">
        <v>0</v>
      </c>
      <c r="W15" s="41">
        <f t="shared" si="8"/>
        <v>0</v>
      </c>
      <c r="X15" s="26">
        <v>140</v>
      </c>
      <c r="Y15" s="16">
        <f t="shared" si="9"/>
        <v>140</v>
      </c>
      <c r="Z15" s="27">
        <v>136</v>
      </c>
      <c r="AA15" s="8">
        <f t="shared" si="10"/>
        <v>136</v>
      </c>
      <c r="AB15" s="40">
        <v>0</v>
      </c>
      <c r="AC15" s="42">
        <f t="shared" si="11"/>
        <v>0</v>
      </c>
      <c r="AD15" s="27">
        <v>14</v>
      </c>
      <c r="AE15" s="8">
        <f t="shared" si="12"/>
        <v>168</v>
      </c>
      <c r="AF15" s="113">
        <v>0</v>
      </c>
      <c r="AG15" s="41">
        <f t="shared" si="13"/>
        <v>0</v>
      </c>
      <c r="AH15" s="112">
        <f t="shared" si="14"/>
        <v>1339</v>
      </c>
    </row>
    <row r="16" spans="2:37" s="2" customFormat="1" ht="24" customHeight="1" x14ac:dyDescent="0.25">
      <c r="B16" s="6">
        <v>12</v>
      </c>
      <c r="C16" s="74" t="s">
        <v>64</v>
      </c>
      <c r="D16" s="24" t="s">
        <v>27</v>
      </c>
      <c r="E16" s="24" t="s">
        <v>20</v>
      </c>
      <c r="F16" s="26">
        <v>7</v>
      </c>
      <c r="G16" s="7">
        <f t="shared" si="0"/>
        <v>84</v>
      </c>
      <c r="H16" s="27">
        <v>72</v>
      </c>
      <c r="I16" s="8">
        <f t="shared" si="1"/>
        <v>144</v>
      </c>
      <c r="J16" s="26">
        <v>50</v>
      </c>
      <c r="K16" s="7">
        <f t="shared" si="2"/>
        <v>100</v>
      </c>
      <c r="L16" s="27">
        <v>8</v>
      </c>
      <c r="M16" s="8">
        <f t="shared" si="3"/>
        <v>80</v>
      </c>
      <c r="N16" s="21">
        <v>154</v>
      </c>
      <c r="O16" s="36">
        <f t="shared" si="4"/>
        <v>154</v>
      </c>
      <c r="P16" s="27">
        <v>52</v>
      </c>
      <c r="Q16" s="66">
        <f t="shared" si="5"/>
        <v>104</v>
      </c>
      <c r="R16" s="26">
        <v>0</v>
      </c>
      <c r="S16" s="7">
        <f t="shared" si="6"/>
        <v>0</v>
      </c>
      <c r="T16" s="27">
        <v>10</v>
      </c>
      <c r="U16" s="8">
        <f t="shared" si="7"/>
        <v>80</v>
      </c>
      <c r="V16" s="26">
        <v>36</v>
      </c>
      <c r="W16" s="8">
        <f t="shared" si="8"/>
        <v>108</v>
      </c>
      <c r="X16" s="26">
        <v>93</v>
      </c>
      <c r="Y16" s="16">
        <f t="shared" si="9"/>
        <v>93</v>
      </c>
      <c r="Z16" s="27">
        <v>127</v>
      </c>
      <c r="AA16" s="8">
        <f t="shared" si="10"/>
        <v>127</v>
      </c>
      <c r="AB16" s="26">
        <v>14</v>
      </c>
      <c r="AC16" s="7">
        <f t="shared" si="11"/>
        <v>84</v>
      </c>
      <c r="AD16" s="27">
        <v>5</v>
      </c>
      <c r="AE16" s="8">
        <f t="shared" si="12"/>
        <v>60</v>
      </c>
      <c r="AF16" s="25">
        <v>3</v>
      </c>
      <c r="AG16" s="8">
        <f t="shared" si="13"/>
        <v>45</v>
      </c>
      <c r="AH16" s="112">
        <f t="shared" si="14"/>
        <v>1263</v>
      </c>
    </row>
    <row r="17" spans="2:34" s="2" customFormat="1" ht="24" customHeight="1" x14ac:dyDescent="0.25">
      <c r="B17" s="6">
        <v>13</v>
      </c>
      <c r="C17" s="74" t="s">
        <v>165</v>
      </c>
      <c r="D17" s="24" t="s">
        <v>149</v>
      </c>
      <c r="E17" s="24" t="s">
        <v>31</v>
      </c>
      <c r="F17" s="26">
        <v>4</v>
      </c>
      <c r="G17" s="7">
        <f t="shared" si="0"/>
        <v>48</v>
      </c>
      <c r="H17" s="27">
        <v>52</v>
      </c>
      <c r="I17" s="8">
        <f t="shared" si="1"/>
        <v>104</v>
      </c>
      <c r="J17" s="26">
        <v>45</v>
      </c>
      <c r="K17" s="7">
        <f t="shared" si="2"/>
        <v>90</v>
      </c>
      <c r="L17" s="27">
        <v>4</v>
      </c>
      <c r="M17" s="8">
        <f t="shared" si="3"/>
        <v>40</v>
      </c>
      <c r="N17" s="21">
        <v>152</v>
      </c>
      <c r="O17" s="36">
        <f t="shared" si="4"/>
        <v>152</v>
      </c>
      <c r="P17" s="27">
        <v>36</v>
      </c>
      <c r="Q17" s="66">
        <f t="shared" si="5"/>
        <v>72</v>
      </c>
      <c r="R17" s="26">
        <v>5</v>
      </c>
      <c r="S17" s="7">
        <f t="shared" si="6"/>
        <v>100</v>
      </c>
      <c r="T17" s="27">
        <v>5</v>
      </c>
      <c r="U17" s="8">
        <f t="shared" si="7"/>
        <v>40</v>
      </c>
      <c r="V17" s="40">
        <v>0</v>
      </c>
      <c r="W17" s="41">
        <f t="shared" si="8"/>
        <v>0</v>
      </c>
      <c r="X17" s="26">
        <v>0</v>
      </c>
      <c r="Y17" s="16">
        <f t="shared" si="9"/>
        <v>0</v>
      </c>
      <c r="Z17" s="27">
        <v>139</v>
      </c>
      <c r="AA17" s="8">
        <f t="shared" si="10"/>
        <v>139</v>
      </c>
      <c r="AB17" s="40">
        <v>0</v>
      </c>
      <c r="AC17" s="42">
        <f t="shared" si="11"/>
        <v>0</v>
      </c>
      <c r="AD17" s="27">
        <v>7</v>
      </c>
      <c r="AE17" s="8">
        <f t="shared" si="12"/>
        <v>84</v>
      </c>
      <c r="AF17" s="113">
        <v>0</v>
      </c>
      <c r="AG17" s="41">
        <f t="shared" si="13"/>
        <v>0</v>
      </c>
      <c r="AH17" s="112">
        <f t="shared" si="14"/>
        <v>869</v>
      </c>
    </row>
    <row r="18" spans="2:34" s="2" customFormat="1" ht="24" customHeight="1" x14ac:dyDescent="0.25">
      <c r="B18" s="6">
        <v>14</v>
      </c>
      <c r="C18" s="74" t="s">
        <v>49</v>
      </c>
      <c r="D18" s="24" t="s">
        <v>27</v>
      </c>
      <c r="E18" s="24" t="s">
        <v>21</v>
      </c>
      <c r="F18" s="26">
        <v>7</v>
      </c>
      <c r="G18" s="7">
        <f t="shared" si="0"/>
        <v>84</v>
      </c>
      <c r="H18" s="27">
        <v>74</v>
      </c>
      <c r="I18" s="8">
        <f t="shared" si="1"/>
        <v>148</v>
      </c>
      <c r="J18" s="26">
        <v>26</v>
      </c>
      <c r="K18" s="7">
        <f t="shared" si="2"/>
        <v>52</v>
      </c>
      <c r="L18" s="27">
        <v>12</v>
      </c>
      <c r="M18" s="8">
        <f t="shared" si="3"/>
        <v>120</v>
      </c>
      <c r="N18" s="21">
        <v>150</v>
      </c>
      <c r="O18" s="36">
        <f t="shared" si="4"/>
        <v>150</v>
      </c>
      <c r="P18" s="27">
        <v>45</v>
      </c>
      <c r="Q18" s="66">
        <f t="shared" si="5"/>
        <v>90</v>
      </c>
      <c r="R18" s="26">
        <v>4</v>
      </c>
      <c r="S18" s="7">
        <f t="shared" si="6"/>
        <v>80</v>
      </c>
      <c r="T18" s="27">
        <v>7</v>
      </c>
      <c r="U18" s="8">
        <f t="shared" si="7"/>
        <v>56</v>
      </c>
      <c r="V18" s="26">
        <v>31</v>
      </c>
      <c r="W18" s="8">
        <f t="shared" si="8"/>
        <v>93</v>
      </c>
      <c r="X18" s="26">
        <v>136</v>
      </c>
      <c r="Y18" s="16">
        <f t="shared" si="9"/>
        <v>136</v>
      </c>
      <c r="Z18" s="27">
        <v>140</v>
      </c>
      <c r="AA18" s="8">
        <f t="shared" si="10"/>
        <v>140</v>
      </c>
      <c r="AB18" s="26">
        <v>13</v>
      </c>
      <c r="AC18" s="7">
        <f t="shared" si="11"/>
        <v>78</v>
      </c>
      <c r="AD18" s="27">
        <v>6</v>
      </c>
      <c r="AE18" s="8">
        <f t="shared" si="12"/>
        <v>72</v>
      </c>
      <c r="AF18" s="25">
        <v>2</v>
      </c>
      <c r="AG18" s="8">
        <f t="shared" si="13"/>
        <v>30</v>
      </c>
      <c r="AH18" s="112">
        <f t="shared" si="14"/>
        <v>1329</v>
      </c>
    </row>
    <row r="19" spans="2:34" s="2" customFormat="1" ht="24" customHeight="1" x14ac:dyDescent="0.25">
      <c r="B19" s="6">
        <v>15</v>
      </c>
      <c r="C19" s="74" t="s">
        <v>133</v>
      </c>
      <c r="D19" s="24" t="s">
        <v>27</v>
      </c>
      <c r="E19" s="24" t="s">
        <v>20</v>
      </c>
      <c r="F19" s="26">
        <v>8</v>
      </c>
      <c r="G19" s="7">
        <f t="shared" si="0"/>
        <v>96</v>
      </c>
      <c r="H19" s="27">
        <v>53</v>
      </c>
      <c r="I19" s="8">
        <f t="shared" si="1"/>
        <v>106</v>
      </c>
      <c r="J19" s="26">
        <v>60</v>
      </c>
      <c r="K19" s="7">
        <f t="shared" si="2"/>
        <v>120</v>
      </c>
      <c r="L19" s="27">
        <v>8</v>
      </c>
      <c r="M19" s="8">
        <f t="shared" si="3"/>
        <v>80</v>
      </c>
      <c r="N19" s="21">
        <v>148</v>
      </c>
      <c r="O19" s="36">
        <f t="shared" si="4"/>
        <v>148</v>
      </c>
      <c r="P19" s="27">
        <v>45</v>
      </c>
      <c r="Q19" s="66">
        <f t="shared" si="5"/>
        <v>90</v>
      </c>
      <c r="R19" s="26">
        <v>2</v>
      </c>
      <c r="S19" s="7">
        <f t="shared" si="6"/>
        <v>40</v>
      </c>
      <c r="T19" s="27">
        <v>9</v>
      </c>
      <c r="U19" s="8">
        <f t="shared" si="7"/>
        <v>72</v>
      </c>
      <c r="V19" s="26">
        <v>31</v>
      </c>
      <c r="W19" s="8">
        <f t="shared" si="8"/>
        <v>93</v>
      </c>
      <c r="X19" s="26">
        <v>123</v>
      </c>
      <c r="Y19" s="16">
        <f t="shared" si="9"/>
        <v>123</v>
      </c>
      <c r="Z19" s="27">
        <v>93</v>
      </c>
      <c r="AA19" s="8">
        <f t="shared" si="10"/>
        <v>93</v>
      </c>
      <c r="AB19" s="26">
        <v>7</v>
      </c>
      <c r="AC19" s="7">
        <f t="shared" si="11"/>
        <v>42</v>
      </c>
      <c r="AD19" s="27">
        <v>6</v>
      </c>
      <c r="AE19" s="8">
        <f t="shared" si="12"/>
        <v>72</v>
      </c>
      <c r="AF19" s="25">
        <v>2</v>
      </c>
      <c r="AG19" s="8">
        <f t="shared" si="13"/>
        <v>30</v>
      </c>
      <c r="AH19" s="112">
        <f t="shared" si="14"/>
        <v>1205</v>
      </c>
    </row>
    <row r="20" spans="2:34" s="2" customFormat="1" ht="24" customHeight="1" x14ac:dyDescent="0.25">
      <c r="B20" s="6">
        <v>16</v>
      </c>
      <c r="C20" s="74" t="s">
        <v>94</v>
      </c>
      <c r="D20" s="24" t="s">
        <v>22</v>
      </c>
      <c r="E20" s="24" t="s">
        <v>21</v>
      </c>
      <c r="F20" s="26">
        <v>5</v>
      </c>
      <c r="G20" s="7">
        <f t="shared" si="0"/>
        <v>60</v>
      </c>
      <c r="H20" s="27">
        <v>58</v>
      </c>
      <c r="I20" s="8">
        <f t="shared" si="1"/>
        <v>116</v>
      </c>
      <c r="J20" s="26">
        <v>55</v>
      </c>
      <c r="K20" s="7">
        <f t="shared" si="2"/>
        <v>110</v>
      </c>
      <c r="L20" s="27">
        <v>13</v>
      </c>
      <c r="M20" s="8">
        <f t="shared" si="3"/>
        <v>130</v>
      </c>
      <c r="N20" s="21">
        <v>146</v>
      </c>
      <c r="O20" s="36">
        <f t="shared" si="4"/>
        <v>146</v>
      </c>
      <c r="P20" s="27">
        <v>56</v>
      </c>
      <c r="Q20" s="66">
        <f t="shared" si="5"/>
        <v>112</v>
      </c>
      <c r="R20" s="26">
        <v>3</v>
      </c>
      <c r="S20" s="7">
        <f t="shared" si="6"/>
        <v>60</v>
      </c>
      <c r="T20" s="27">
        <v>10</v>
      </c>
      <c r="U20" s="8">
        <f t="shared" si="7"/>
        <v>80</v>
      </c>
      <c r="V20" s="26">
        <v>57</v>
      </c>
      <c r="W20" s="8">
        <f t="shared" si="8"/>
        <v>171</v>
      </c>
      <c r="X20" s="26">
        <v>130</v>
      </c>
      <c r="Y20" s="16">
        <f t="shared" si="9"/>
        <v>130</v>
      </c>
      <c r="Z20" s="27">
        <v>149</v>
      </c>
      <c r="AA20" s="8">
        <f t="shared" si="10"/>
        <v>149</v>
      </c>
      <c r="AB20" s="26">
        <v>22</v>
      </c>
      <c r="AC20" s="7">
        <f t="shared" si="11"/>
        <v>132</v>
      </c>
      <c r="AD20" s="27">
        <v>5</v>
      </c>
      <c r="AE20" s="8">
        <f t="shared" si="12"/>
        <v>60</v>
      </c>
      <c r="AF20" s="25">
        <v>1</v>
      </c>
      <c r="AG20" s="8">
        <f t="shared" si="13"/>
        <v>15</v>
      </c>
      <c r="AH20" s="112">
        <f t="shared" si="14"/>
        <v>1471</v>
      </c>
    </row>
    <row r="21" spans="2:34" s="2" customFormat="1" ht="24" customHeight="1" x14ac:dyDescent="0.25">
      <c r="B21" s="6">
        <v>17</v>
      </c>
      <c r="C21" s="74" t="s">
        <v>96</v>
      </c>
      <c r="D21" s="24" t="s">
        <v>22</v>
      </c>
      <c r="E21" s="24" t="s">
        <v>21</v>
      </c>
      <c r="F21" s="26">
        <v>11</v>
      </c>
      <c r="G21" s="7">
        <f t="shared" si="0"/>
        <v>132</v>
      </c>
      <c r="H21" s="27">
        <v>57</v>
      </c>
      <c r="I21" s="8">
        <f t="shared" si="1"/>
        <v>114</v>
      </c>
      <c r="J21" s="26">
        <v>61</v>
      </c>
      <c r="K21" s="7">
        <f t="shared" si="2"/>
        <v>122</v>
      </c>
      <c r="L21" s="27">
        <v>9</v>
      </c>
      <c r="M21" s="8">
        <f t="shared" si="3"/>
        <v>90</v>
      </c>
      <c r="N21" s="21">
        <v>145</v>
      </c>
      <c r="O21" s="36">
        <f t="shared" si="4"/>
        <v>145</v>
      </c>
      <c r="P21" s="27">
        <v>58</v>
      </c>
      <c r="Q21" s="66">
        <f t="shared" si="5"/>
        <v>116</v>
      </c>
      <c r="R21" s="26">
        <v>1</v>
      </c>
      <c r="S21" s="7">
        <f t="shared" si="6"/>
        <v>20</v>
      </c>
      <c r="T21" s="27">
        <v>7</v>
      </c>
      <c r="U21" s="8">
        <f t="shared" si="7"/>
        <v>56</v>
      </c>
      <c r="V21" s="26">
        <v>26</v>
      </c>
      <c r="W21" s="8">
        <f t="shared" si="8"/>
        <v>78</v>
      </c>
      <c r="X21" s="26">
        <v>110</v>
      </c>
      <c r="Y21" s="16">
        <f t="shared" si="9"/>
        <v>110</v>
      </c>
      <c r="Z21" s="27">
        <v>136</v>
      </c>
      <c r="AA21" s="8">
        <f t="shared" si="10"/>
        <v>136</v>
      </c>
      <c r="AB21" s="26">
        <v>15</v>
      </c>
      <c r="AC21" s="7">
        <f t="shared" si="11"/>
        <v>90</v>
      </c>
      <c r="AD21" s="27">
        <v>3</v>
      </c>
      <c r="AE21" s="8">
        <f t="shared" si="12"/>
        <v>36</v>
      </c>
      <c r="AF21" s="25">
        <v>2</v>
      </c>
      <c r="AG21" s="8">
        <f t="shared" si="13"/>
        <v>30</v>
      </c>
      <c r="AH21" s="112">
        <f t="shared" si="14"/>
        <v>1275</v>
      </c>
    </row>
    <row r="22" spans="2:34" s="2" customFormat="1" ht="24" customHeight="1" x14ac:dyDescent="0.25">
      <c r="B22" s="6">
        <v>18</v>
      </c>
      <c r="C22" s="74" t="s">
        <v>95</v>
      </c>
      <c r="D22" s="24" t="s">
        <v>22</v>
      </c>
      <c r="E22" s="24" t="s">
        <v>21</v>
      </c>
      <c r="F22" s="26">
        <v>7</v>
      </c>
      <c r="G22" s="7">
        <f t="shared" si="0"/>
        <v>84</v>
      </c>
      <c r="H22" s="27">
        <v>57</v>
      </c>
      <c r="I22" s="8">
        <f t="shared" si="1"/>
        <v>114</v>
      </c>
      <c r="J22" s="26">
        <v>40</v>
      </c>
      <c r="K22" s="7">
        <f t="shared" si="2"/>
        <v>80</v>
      </c>
      <c r="L22" s="27">
        <v>14</v>
      </c>
      <c r="M22" s="8">
        <f t="shared" si="3"/>
        <v>140</v>
      </c>
      <c r="N22" s="21">
        <v>140</v>
      </c>
      <c r="O22" s="36">
        <f t="shared" si="4"/>
        <v>140</v>
      </c>
      <c r="P22" s="27">
        <v>62</v>
      </c>
      <c r="Q22" s="66">
        <f t="shared" si="5"/>
        <v>124</v>
      </c>
      <c r="R22" s="26">
        <v>3</v>
      </c>
      <c r="S22" s="7">
        <f t="shared" si="6"/>
        <v>60</v>
      </c>
      <c r="T22" s="27">
        <v>8</v>
      </c>
      <c r="U22" s="8">
        <f t="shared" si="7"/>
        <v>64</v>
      </c>
      <c r="V22" s="26">
        <v>49</v>
      </c>
      <c r="W22" s="8">
        <f t="shared" si="8"/>
        <v>147</v>
      </c>
      <c r="X22" s="26">
        <v>129</v>
      </c>
      <c r="Y22" s="16">
        <f t="shared" si="9"/>
        <v>129</v>
      </c>
      <c r="Z22" s="27">
        <v>121</v>
      </c>
      <c r="AA22" s="8">
        <f t="shared" si="10"/>
        <v>121</v>
      </c>
      <c r="AB22" s="26">
        <v>22</v>
      </c>
      <c r="AC22" s="7">
        <f t="shared" si="11"/>
        <v>132</v>
      </c>
      <c r="AD22" s="27">
        <v>3</v>
      </c>
      <c r="AE22" s="8">
        <f t="shared" si="12"/>
        <v>36</v>
      </c>
      <c r="AF22" s="25">
        <v>2</v>
      </c>
      <c r="AG22" s="8">
        <f t="shared" si="13"/>
        <v>30</v>
      </c>
      <c r="AH22" s="112">
        <f t="shared" si="14"/>
        <v>1401</v>
      </c>
    </row>
    <row r="23" spans="2:34" s="2" customFormat="1" ht="24" customHeight="1" x14ac:dyDescent="0.25">
      <c r="B23" s="6">
        <v>19</v>
      </c>
      <c r="C23" s="74" t="s">
        <v>61</v>
      </c>
      <c r="D23" s="24" t="s">
        <v>23</v>
      </c>
      <c r="E23" s="24" t="s">
        <v>21</v>
      </c>
      <c r="F23" s="26">
        <v>7</v>
      </c>
      <c r="G23" s="7">
        <f t="shared" si="0"/>
        <v>84</v>
      </c>
      <c r="H23" s="27">
        <v>62</v>
      </c>
      <c r="I23" s="8">
        <f t="shared" si="1"/>
        <v>124</v>
      </c>
      <c r="J23" s="26">
        <v>51</v>
      </c>
      <c r="K23" s="7">
        <f t="shared" si="2"/>
        <v>102</v>
      </c>
      <c r="L23" s="27">
        <v>9</v>
      </c>
      <c r="M23" s="8">
        <f t="shared" si="3"/>
        <v>90</v>
      </c>
      <c r="N23" s="21">
        <v>137</v>
      </c>
      <c r="O23" s="36">
        <f t="shared" si="4"/>
        <v>137</v>
      </c>
      <c r="P23" s="27">
        <v>55</v>
      </c>
      <c r="Q23" s="66">
        <f t="shared" si="5"/>
        <v>110</v>
      </c>
      <c r="R23" s="26">
        <v>3</v>
      </c>
      <c r="S23" s="7">
        <f t="shared" si="6"/>
        <v>60</v>
      </c>
      <c r="T23" s="27">
        <v>9</v>
      </c>
      <c r="U23" s="8">
        <f t="shared" si="7"/>
        <v>72</v>
      </c>
      <c r="V23" s="26">
        <v>30</v>
      </c>
      <c r="W23" s="8">
        <f t="shared" si="8"/>
        <v>90</v>
      </c>
      <c r="X23" s="26">
        <v>89</v>
      </c>
      <c r="Y23" s="16">
        <f t="shared" si="9"/>
        <v>89</v>
      </c>
      <c r="Z23" s="27">
        <v>122</v>
      </c>
      <c r="AA23" s="8">
        <f t="shared" si="10"/>
        <v>122</v>
      </c>
      <c r="AB23" s="26">
        <v>13</v>
      </c>
      <c r="AC23" s="7">
        <f t="shared" si="11"/>
        <v>78</v>
      </c>
      <c r="AD23" s="27">
        <v>6</v>
      </c>
      <c r="AE23" s="8">
        <f t="shared" si="12"/>
        <v>72</v>
      </c>
      <c r="AF23" s="25">
        <v>3</v>
      </c>
      <c r="AG23" s="8">
        <f t="shared" si="13"/>
        <v>45</v>
      </c>
      <c r="AH23" s="112">
        <f t="shared" si="14"/>
        <v>1275</v>
      </c>
    </row>
    <row r="24" spans="2:34" s="2" customFormat="1" ht="24" customHeight="1" x14ac:dyDescent="0.25">
      <c r="B24" s="6">
        <v>20</v>
      </c>
      <c r="C24" s="74" t="s">
        <v>167</v>
      </c>
      <c r="D24" s="24" t="s">
        <v>149</v>
      </c>
      <c r="E24" s="24" t="s">
        <v>31</v>
      </c>
      <c r="F24" s="26">
        <v>3</v>
      </c>
      <c r="G24" s="7">
        <f t="shared" si="0"/>
        <v>36</v>
      </c>
      <c r="H24" s="27">
        <v>10</v>
      </c>
      <c r="I24" s="8">
        <f t="shared" si="1"/>
        <v>20</v>
      </c>
      <c r="J24" s="26">
        <v>10</v>
      </c>
      <c r="K24" s="7">
        <f t="shared" si="2"/>
        <v>20</v>
      </c>
      <c r="L24" s="27">
        <v>1</v>
      </c>
      <c r="M24" s="8">
        <f t="shared" si="3"/>
        <v>10</v>
      </c>
      <c r="N24" s="21">
        <v>137</v>
      </c>
      <c r="O24" s="36">
        <f t="shared" si="4"/>
        <v>137</v>
      </c>
      <c r="P24" s="27">
        <v>48</v>
      </c>
      <c r="Q24" s="66">
        <f t="shared" si="5"/>
        <v>96</v>
      </c>
      <c r="R24" s="26">
        <v>1</v>
      </c>
      <c r="S24" s="7">
        <f t="shared" si="6"/>
        <v>20</v>
      </c>
      <c r="T24" s="27">
        <v>1</v>
      </c>
      <c r="U24" s="8">
        <f t="shared" si="7"/>
        <v>8</v>
      </c>
      <c r="V24" s="40">
        <v>0</v>
      </c>
      <c r="W24" s="41">
        <f t="shared" si="8"/>
        <v>0</v>
      </c>
      <c r="X24" s="26">
        <v>0</v>
      </c>
      <c r="Y24" s="16">
        <f t="shared" si="9"/>
        <v>0</v>
      </c>
      <c r="Z24" s="27">
        <v>91</v>
      </c>
      <c r="AA24" s="8">
        <f t="shared" si="10"/>
        <v>91</v>
      </c>
      <c r="AB24" s="40">
        <v>0</v>
      </c>
      <c r="AC24" s="42">
        <f t="shared" si="11"/>
        <v>0</v>
      </c>
      <c r="AD24" s="27">
        <v>2</v>
      </c>
      <c r="AE24" s="8">
        <f t="shared" si="12"/>
        <v>24</v>
      </c>
      <c r="AF24" s="113">
        <v>0</v>
      </c>
      <c r="AG24" s="41">
        <f t="shared" si="13"/>
        <v>0</v>
      </c>
      <c r="AH24" s="112">
        <f t="shared" si="14"/>
        <v>462</v>
      </c>
    </row>
    <row r="25" spans="2:34" s="2" customFormat="1" ht="24" customHeight="1" x14ac:dyDescent="0.25">
      <c r="B25" s="6">
        <v>21</v>
      </c>
      <c r="C25" s="74" t="s">
        <v>76</v>
      </c>
      <c r="D25" s="24" t="s">
        <v>149</v>
      </c>
      <c r="E25" s="24" t="s">
        <v>39</v>
      </c>
      <c r="F25" s="26">
        <v>8</v>
      </c>
      <c r="G25" s="7">
        <f t="shared" si="0"/>
        <v>96</v>
      </c>
      <c r="H25" s="27">
        <v>43</v>
      </c>
      <c r="I25" s="8">
        <f t="shared" si="1"/>
        <v>86</v>
      </c>
      <c r="J25" s="26">
        <v>30</v>
      </c>
      <c r="K25" s="7">
        <f t="shared" si="2"/>
        <v>60</v>
      </c>
      <c r="L25" s="27">
        <v>7</v>
      </c>
      <c r="M25" s="8">
        <f t="shared" si="3"/>
        <v>70</v>
      </c>
      <c r="N25" s="21">
        <v>135</v>
      </c>
      <c r="O25" s="36">
        <f t="shared" si="4"/>
        <v>135</v>
      </c>
      <c r="P25" s="27">
        <v>41</v>
      </c>
      <c r="Q25" s="66">
        <f t="shared" si="5"/>
        <v>82</v>
      </c>
      <c r="R25" s="26">
        <v>2</v>
      </c>
      <c r="S25" s="7">
        <f t="shared" si="6"/>
        <v>40</v>
      </c>
      <c r="T25" s="27">
        <v>8</v>
      </c>
      <c r="U25" s="8">
        <f t="shared" si="7"/>
        <v>64</v>
      </c>
      <c r="V25" s="40">
        <v>0</v>
      </c>
      <c r="W25" s="41">
        <f t="shared" si="8"/>
        <v>0</v>
      </c>
      <c r="X25" s="26">
        <v>96</v>
      </c>
      <c r="Y25" s="16">
        <f t="shared" si="9"/>
        <v>96</v>
      </c>
      <c r="Z25" s="27">
        <v>135</v>
      </c>
      <c r="AA25" s="8">
        <f t="shared" si="10"/>
        <v>135</v>
      </c>
      <c r="AB25" s="40">
        <v>0</v>
      </c>
      <c r="AC25" s="42">
        <f t="shared" si="11"/>
        <v>0</v>
      </c>
      <c r="AD25" s="27">
        <v>3</v>
      </c>
      <c r="AE25" s="8">
        <f t="shared" si="12"/>
        <v>36</v>
      </c>
      <c r="AF25" s="113">
        <v>0</v>
      </c>
      <c r="AG25" s="41">
        <f t="shared" si="13"/>
        <v>0</v>
      </c>
      <c r="AH25" s="112">
        <f t="shared" si="14"/>
        <v>900</v>
      </c>
    </row>
    <row r="26" spans="2:34" s="2" customFormat="1" ht="24" customHeight="1" x14ac:dyDescent="0.25">
      <c r="B26" s="6">
        <v>22</v>
      </c>
      <c r="C26" s="77" t="s">
        <v>51</v>
      </c>
      <c r="D26" s="24" t="s">
        <v>27</v>
      </c>
      <c r="E26" s="24" t="s">
        <v>21</v>
      </c>
      <c r="F26" s="26">
        <v>7</v>
      </c>
      <c r="G26" s="7">
        <f t="shared" si="0"/>
        <v>84</v>
      </c>
      <c r="H26" s="27">
        <v>72</v>
      </c>
      <c r="I26" s="8">
        <f t="shared" si="1"/>
        <v>144</v>
      </c>
      <c r="J26" s="26">
        <v>50</v>
      </c>
      <c r="K26" s="7">
        <f t="shared" si="2"/>
        <v>100</v>
      </c>
      <c r="L26" s="27">
        <v>13</v>
      </c>
      <c r="M26" s="8">
        <f t="shared" si="3"/>
        <v>130</v>
      </c>
      <c r="N26" s="21">
        <v>132</v>
      </c>
      <c r="O26" s="36">
        <f t="shared" si="4"/>
        <v>132</v>
      </c>
      <c r="P26" s="27">
        <v>22</v>
      </c>
      <c r="Q26" s="66">
        <f t="shared" si="5"/>
        <v>44</v>
      </c>
      <c r="R26" s="26">
        <v>3</v>
      </c>
      <c r="S26" s="7">
        <f t="shared" si="6"/>
        <v>60</v>
      </c>
      <c r="T26" s="27">
        <v>6</v>
      </c>
      <c r="U26" s="8">
        <f t="shared" si="7"/>
        <v>48</v>
      </c>
      <c r="V26" s="26">
        <v>20</v>
      </c>
      <c r="W26" s="8">
        <f t="shared" si="8"/>
        <v>60</v>
      </c>
      <c r="X26" s="26">
        <v>128</v>
      </c>
      <c r="Y26" s="16">
        <f t="shared" si="9"/>
        <v>128</v>
      </c>
      <c r="Z26" s="27">
        <v>121</v>
      </c>
      <c r="AA26" s="8">
        <f t="shared" si="10"/>
        <v>121</v>
      </c>
      <c r="AB26" s="26">
        <v>9</v>
      </c>
      <c r="AC26" s="7">
        <f t="shared" si="11"/>
        <v>54</v>
      </c>
      <c r="AD26" s="27">
        <v>4</v>
      </c>
      <c r="AE26" s="8">
        <f t="shared" si="12"/>
        <v>48</v>
      </c>
      <c r="AF26" s="25">
        <v>1</v>
      </c>
      <c r="AG26" s="8">
        <f t="shared" si="13"/>
        <v>15</v>
      </c>
      <c r="AH26" s="112">
        <f t="shared" si="14"/>
        <v>1168</v>
      </c>
    </row>
    <row r="27" spans="2:34" s="2" customFormat="1" ht="24" customHeight="1" x14ac:dyDescent="0.25">
      <c r="B27" s="6">
        <v>23</v>
      </c>
      <c r="C27" s="74" t="s">
        <v>116</v>
      </c>
      <c r="D27" s="24" t="s">
        <v>27</v>
      </c>
      <c r="E27" s="24" t="s">
        <v>21</v>
      </c>
      <c r="F27" s="26">
        <v>5</v>
      </c>
      <c r="G27" s="7">
        <f t="shared" si="0"/>
        <v>60</v>
      </c>
      <c r="H27" s="27">
        <v>71</v>
      </c>
      <c r="I27" s="8">
        <f t="shared" si="1"/>
        <v>142</v>
      </c>
      <c r="J27" s="26">
        <v>16</v>
      </c>
      <c r="K27" s="7">
        <f t="shared" si="2"/>
        <v>32</v>
      </c>
      <c r="L27" s="27">
        <v>9</v>
      </c>
      <c r="M27" s="8">
        <f t="shared" si="3"/>
        <v>90</v>
      </c>
      <c r="N27" s="21">
        <v>130</v>
      </c>
      <c r="O27" s="36">
        <f t="shared" si="4"/>
        <v>130</v>
      </c>
      <c r="P27" s="27">
        <v>40</v>
      </c>
      <c r="Q27" s="66">
        <f t="shared" si="5"/>
        <v>80</v>
      </c>
      <c r="R27" s="26">
        <v>6</v>
      </c>
      <c r="S27" s="7">
        <f t="shared" si="6"/>
        <v>120</v>
      </c>
      <c r="T27" s="27">
        <v>6</v>
      </c>
      <c r="U27" s="8">
        <f t="shared" si="7"/>
        <v>48</v>
      </c>
      <c r="V27" s="26">
        <v>26</v>
      </c>
      <c r="W27" s="8">
        <f t="shared" si="8"/>
        <v>78</v>
      </c>
      <c r="X27" s="26">
        <v>103</v>
      </c>
      <c r="Y27" s="16">
        <f t="shared" si="9"/>
        <v>103</v>
      </c>
      <c r="Z27" s="27">
        <v>141</v>
      </c>
      <c r="AA27" s="8">
        <f t="shared" si="10"/>
        <v>141</v>
      </c>
      <c r="AB27" s="26">
        <v>16</v>
      </c>
      <c r="AC27" s="7">
        <f t="shared" si="11"/>
        <v>96</v>
      </c>
      <c r="AD27" s="27">
        <v>1</v>
      </c>
      <c r="AE27" s="8">
        <f t="shared" si="12"/>
        <v>12</v>
      </c>
      <c r="AF27" s="25">
        <v>2</v>
      </c>
      <c r="AG27" s="8">
        <f t="shared" si="13"/>
        <v>30</v>
      </c>
      <c r="AH27" s="112">
        <f t="shared" si="14"/>
        <v>1162</v>
      </c>
    </row>
    <row r="28" spans="2:34" s="2" customFormat="1" ht="24" customHeight="1" x14ac:dyDescent="0.25">
      <c r="B28" s="6">
        <v>24</v>
      </c>
      <c r="C28" s="74" t="s">
        <v>124</v>
      </c>
      <c r="D28" s="24" t="s">
        <v>27</v>
      </c>
      <c r="E28" s="24" t="s">
        <v>21</v>
      </c>
      <c r="F28" s="26">
        <v>5</v>
      </c>
      <c r="G28" s="7">
        <f t="shared" si="0"/>
        <v>60</v>
      </c>
      <c r="H28" s="27">
        <v>63</v>
      </c>
      <c r="I28" s="8">
        <f t="shared" si="1"/>
        <v>126</v>
      </c>
      <c r="J28" s="26">
        <v>17</v>
      </c>
      <c r="K28" s="7">
        <f t="shared" si="2"/>
        <v>34</v>
      </c>
      <c r="L28" s="27">
        <v>6</v>
      </c>
      <c r="M28" s="8">
        <f t="shared" si="3"/>
        <v>60</v>
      </c>
      <c r="N28" s="21">
        <v>130</v>
      </c>
      <c r="O28" s="36">
        <f t="shared" si="4"/>
        <v>130</v>
      </c>
      <c r="P28" s="27">
        <v>29</v>
      </c>
      <c r="Q28" s="66">
        <f t="shared" si="5"/>
        <v>58</v>
      </c>
      <c r="R28" s="26">
        <v>3</v>
      </c>
      <c r="S28" s="7">
        <f t="shared" si="6"/>
        <v>60</v>
      </c>
      <c r="T28" s="27">
        <v>2</v>
      </c>
      <c r="U28" s="8">
        <f t="shared" si="7"/>
        <v>16</v>
      </c>
      <c r="V28" s="26">
        <v>21</v>
      </c>
      <c r="W28" s="8">
        <f t="shared" si="8"/>
        <v>63</v>
      </c>
      <c r="X28" s="26">
        <v>130</v>
      </c>
      <c r="Y28" s="16">
        <f t="shared" si="9"/>
        <v>130</v>
      </c>
      <c r="Z28" s="27">
        <v>137</v>
      </c>
      <c r="AA28" s="8">
        <f t="shared" si="10"/>
        <v>137</v>
      </c>
      <c r="AB28" s="26">
        <v>17</v>
      </c>
      <c r="AC28" s="7">
        <f t="shared" si="11"/>
        <v>102</v>
      </c>
      <c r="AD28" s="27">
        <v>0</v>
      </c>
      <c r="AE28" s="8">
        <f t="shared" si="12"/>
        <v>0</v>
      </c>
      <c r="AF28" s="25">
        <v>1</v>
      </c>
      <c r="AG28" s="8">
        <f t="shared" si="13"/>
        <v>15</v>
      </c>
      <c r="AH28" s="112">
        <f t="shared" si="14"/>
        <v>991</v>
      </c>
    </row>
    <row r="29" spans="2:34" s="2" customFormat="1" ht="24" customHeight="1" x14ac:dyDescent="0.25">
      <c r="B29" s="6">
        <v>25</v>
      </c>
      <c r="C29" s="74" t="s">
        <v>146</v>
      </c>
      <c r="D29" s="24" t="s">
        <v>144</v>
      </c>
      <c r="E29" s="24" t="s">
        <v>20</v>
      </c>
      <c r="F29" s="26">
        <v>6</v>
      </c>
      <c r="G29" s="7">
        <f t="shared" si="0"/>
        <v>72</v>
      </c>
      <c r="H29" s="27">
        <v>42</v>
      </c>
      <c r="I29" s="8">
        <f t="shared" si="1"/>
        <v>84</v>
      </c>
      <c r="J29" s="26">
        <v>11</v>
      </c>
      <c r="K29" s="7">
        <f t="shared" si="2"/>
        <v>22</v>
      </c>
      <c r="L29" s="27">
        <v>6</v>
      </c>
      <c r="M29" s="8">
        <f t="shared" si="3"/>
        <v>60</v>
      </c>
      <c r="N29" s="21">
        <v>130</v>
      </c>
      <c r="O29" s="36">
        <f t="shared" si="4"/>
        <v>130</v>
      </c>
      <c r="P29" s="27">
        <v>16</v>
      </c>
      <c r="Q29" s="66">
        <f t="shared" si="5"/>
        <v>32</v>
      </c>
      <c r="R29" s="26">
        <v>2</v>
      </c>
      <c r="S29" s="7">
        <f t="shared" si="6"/>
        <v>40</v>
      </c>
      <c r="T29" s="27">
        <v>3</v>
      </c>
      <c r="U29" s="8">
        <f t="shared" si="7"/>
        <v>24</v>
      </c>
      <c r="V29" s="26">
        <v>30</v>
      </c>
      <c r="W29" s="8">
        <f t="shared" si="8"/>
        <v>90</v>
      </c>
      <c r="X29" s="26">
        <v>32</v>
      </c>
      <c r="Y29" s="16">
        <f t="shared" si="9"/>
        <v>32</v>
      </c>
      <c r="Z29" s="27">
        <v>115</v>
      </c>
      <c r="AA29" s="8">
        <f t="shared" si="10"/>
        <v>115</v>
      </c>
      <c r="AB29" s="26">
        <v>0</v>
      </c>
      <c r="AC29" s="7">
        <f t="shared" si="11"/>
        <v>0</v>
      </c>
      <c r="AD29" s="27">
        <v>1</v>
      </c>
      <c r="AE29" s="8">
        <f t="shared" si="12"/>
        <v>12</v>
      </c>
      <c r="AF29" s="25">
        <v>6</v>
      </c>
      <c r="AG29" s="8">
        <f t="shared" si="13"/>
        <v>90</v>
      </c>
      <c r="AH29" s="112">
        <f t="shared" si="14"/>
        <v>803</v>
      </c>
    </row>
    <row r="30" spans="2:34" s="2" customFormat="1" ht="24" customHeight="1" x14ac:dyDescent="0.25">
      <c r="B30" s="6">
        <v>26</v>
      </c>
      <c r="C30" s="74" t="s">
        <v>166</v>
      </c>
      <c r="D30" s="24" t="s">
        <v>149</v>
      </c>
      <c r="E30" s="24" t="s">
        <v>31</v>
      </c>
      <c r="F30" s="26">
        <v>6</v>
      </c>
      <c r="G30" s="7">
        <f t="shared" si="0"/>
        <v>72</v>
      </c>
      <c r="H30" s="27">
        <v>40</v>
      </c>
      <c r="I30" s="8">
        <f t="shared" si="1"/>
        <v>80</v>
      </c>
      <c r="J30" s="26">
        <v>25</v>
      </c>
      <c r="K30" s="7">
        <f t="shared" si="2"/>
        <v>50</v>
      </c>
      <c r="L30" s="27">
        <v>4</v>
      </c>
      <c r="M30" s="8">
        <f t="shared" si="3"/>
        <v>40</v>
      </c>
      <c r="N30" s="21">
        <v>130</v>
      </c>
      <c r="O30" s="36">
        <f t="shared" si="4"/>
        <v>130</v>
      </c>
      <c r="P30" s="27">
        <v>18</v>
      </c>
      <c r="Q30" s="66">
        <f t="shared" si="5"/>
        <v>36</v>
      </c>
      <c r="R30" s="26">
        <v>2</v>
      </c>
      <c r="S30" s="7">
        <f t="shared" si="6"/>
        <v>40</v>
      </c>
      <c r="T30" s="27">
        <v>3</v>
      </c>
      <c r="U30" s="8">
        <f t="shared" si="7"/>
        <v>24</v>
      </c>
      <c r="V30" s="40">
        <v>0</v>
      </c>
      <c r="W30" s="41">
        <f t="shared" si="8"/>
        <v>0</v>
      </c>
      <c r="X30" s="26">
        <v>145</v>
      </c>
      <c r="Y30" s="16">
        <f t="shared" si="9"/>
        <v>145</v>
      </c>
      <c r="Z30" s="27">
        <v>0</v>
      </c>
      <c r="AA30" s="8">
        <f t="shared" si="10"/>
        <v>0</v>
      </c>
      <c r="AB30" s="40">
        <v>0</v>
      </c>
      <c r="AC30" s="42">
        <f t="shared" si="11"/>
        <v>0</v>
      </c>
      <c r="AD30" s="27">
        <v>3</v>
      </c>
      <c r="AE30" s="8">
        <f t="shared" si="12"/>
        <v>36</v>
      </c>
      <c r="AF30" s="113">
        <v>0</v>
      </c>
      <c r="AG30" s="41">
        <f t="shared" si="13"/>
        <v>0</v>
      </c>
      <c r="AH30" s="112">
        <f t="shared" si="14"/>
        <v>653</v>
      </c>
    </row>
    <row r="31" spans="2:34" s="2" customFormat="1" ht="24" customHeight="1" x14ac:dyDescent="0.25">
      <c r="B31" s="6">
        <v>27</v>
      </c>
      <c r="C31" s="74" t="s">
        <v>45</v>
      </c>
      <c r="D31" s="24" t="s">
        <v>149</v>
      </c>
      <c r="E31" s="24" t="s">
        <v>30</v>
      </c>
      <c r="F31" s="26">
        <v>7</v>
      </c>
      <c r="G31" s="7">
        <f t="shared" si="0"/>
        <v>84</v>
      </c>
      <c r="H31" s="27">
        <v>50</v>
      </c>
      <c r="I31" s="8">
        <f t="shared" si="1"/>
        <v>100</v>
      </c>
      <c r="J31" s="26">
        <v>21</v>
      </c>
      <c r="K31" s="7">
        <f t="shared" si="2"/>
        <v>42</v>
      </c>
      <c r="L31" s="27">
        <v>4</v>
      </c>
      <c r="M31" s="8">
        <f t="shared" si="3"/>
        <v>40</v>
      </c>
      <c r="N31" s="21">
        <v>129</v>
      </c>
      <c r="O31" s="36">
        <f t="shared" si="4"/>
        <v>129</v>
      </c>
      <c r="P31" s="27">
        <v>53</v>
      </c>
      <c r="Q31" s="66">
        <f t="shared" si="5"/>
        <v>106</v>
      </c>
      <c r="R31" s="26">
        <v>4</v>
      </c>
      <c r="S31" s="7">
        <f t="shared" si="6"/>
        <v>80</v>
      </c>
      <c r="T31" s="27">
        <v>8</v>
      </c>
      <c r="U31" s="8">
        <f t="shared" si="7"/>
        <v>64</v>
      </c>
      <c r="V31" s="26">
        <v>36</v>
      </c>
      <c r="W31" s="8">
        <f t="shared" si="8"/>
        <v>108</v>
      </c>
      <c r="X31" s="26">
        <v>122</v>
      </c>
      <c r="Y31" s="16">
        <f t="shared" si="9"/>
        <v>122</v>
      </c>
      <c r="Z31" s="27">
        <v>95</v>
      </c>
      <c r="AA31" s="8">
        <f t="shared" si="10"/>
        <v>95</v>
      </c>
      <c r="AB31" s="26">
        <v>14</v>
      </c>
      <c r="AC31" s="7">
        <f t="shared" si="11"/>
        <v>84</v>
      </c>
      <c r="AD31" s="27">
        <v>9</v>
      </c>
      <c r="AE31" s="8">
        <f t="shared" si="12"/>
        <v>108</v>
      </c>
      <c r="AF31" s="25">
        <v>2</v>
      </c>
      <c r="AG31" s="8">
        <f t="shared" si="13"/>
        <v>30</v>
      </c>
      <c r="AH31" s="112">
        <f t="shared" si="14"/>
        <v>1192</v>
      </c>
    </row>
    <row r="32" spans="2:34" s="2" customFormat="1" ht="24" customHeight="1" x14ac:dyDescent="0.25">
      <c r="B32" s="6">
        <v>28</v>
      </c>
      <c r="C32" s="74" t="s">
        <v>79</v>
      </c>
      <c r="D32" s="24" t="s">
        <v>149</v>
      </c>
      <c r="E32" s="24" t="s">
        <v>40</v>
      </c>
      <c r="F32" s="26">
        <v>10</v>
      </c>
      <c r="G32" s="7">
        <f t="shared" si="0"/>
        <v>120</v>
      </c>
      <c r="H32" s="27">
        <v>46</v>
      </c>
      <c r="I32" s="8">
        <f t="shared" si="1"/>
        <v>92</v>
      </c>
      <c r="J32" s="26">
        <v>60</v>
      </c>
      <c r="K32" s="7">
        <f t="shared" si="2"/>
        <v>120</v>
      </c>
      <c r="L32" s="27">
        <v>6</v>
      </c>
      <c r="M32" s="8">
        <f t="shared" si="3"/>
        <v>60</v>
      </c>
      <c r="N32" s="21">
        <v>129</v>
      </c>
      <c r="O32" s="36">
        <f t="shared" si="4"/>
        <v>129</v>
      </c>
      <c r="P32" s="27">
        <v>56</v>
      </c>
      <c r="Q32" s="66">
        <f t="shared" si="5"/>
        <v>112</v>
      </c>
      <c r="R32" s="26">
        <v>7</v>
      </c>
      <c r="S32" s="7">
        <f t="shared" si="6"/>
        <v>140</v>
      </c>
      <c r="T32" s="27">
        <v>9</v>
      </c>
      <c r="U32" s="8">
        <f t="shared" si="7"/>
        <v>72</v>
      </c>
      <c r="V32" s="40">
        <v>0</v>
      </c>
      <c r="W32" s="41">
        <f t="shared" si="8"/>
        <v>0</v>
      </c>
      <c r="X32" s="26">
        <v>134</v>
      </c>
      <c r="Y32" s="16">
        <f t="shared" si="9"/>
        <v>134</v>
      </c>
      <c r="Z32" s="27">
        <v>139</v>
      </c>
      <c r="AA32" s="8">
        <f t="shared" si="10"/>
        <v>139</v>
      </c>
      <c r="AB32" s="40">
        <v>0</v>
      </c>
      <c r="AC32" s="42">
        <f t="shared" si="11"/>
        <v>0</v>
      </c>
      <c r="AD32" s="27">
        <v>0</v>
      </c>
      <c r="AE32" s="8">
        <f t="shared" si="12"/>
        <v>0</v>
      </c>
      <c r="AF32" s="113">
        <v>0</v>
      </c>
      <c r="AG32" s="41">
        <f t="shared" si="13"/>
        <v>0</v>
      </c>
      <c r="AH32" s="112">
        <f t="shared" si="14"/>
        <v>1118</v>
      </c>
    </row>
    <row r="33" spans="2:34" s="2" customFormat="1" ht="24" customHeight="1" x14ac:dyDescent="0.25">
      <c r="B33" s="6">
        <v>29</v>
      </c>
      <c r="C33" s="74" t="s">
        <v>90</v>
      </c>
      <c r="D33" s="24" t="s">
        <v>23</v>
      </c>
      <c r="E33" s="24" t="s">
        <v>21</v>
      </c>
      <c r="F33" s="26">
        <v>6</v>
      </c>
      <c r="G33" s="7">
        <f t="shared" si="0"/>
        <v>72</v>
      </c>
      <c r="H33" s="27">
        <v>51</v>
      </c>
      <c r="I33" s="8">
        <f t="shared" si="1"/>
        <v>102</v>
      </c>
      <c r="J33" s="26">
        <v>32</v>
      </c>
      <c r="K33" s="7">
        <f t="shared" si="2"/>
        <v>64</v>
      </c>
      <c r="L33" s="27">
        <v>7</v>
      </c>
      <c r="M33" s="8">
        <f t="shared" si="3"/>
        <v>70</v>
      </c>
      <c r="N33" s="21">
        <v>129</v>
      </c>
      <c r="O33" s="36">
        <f t="shared" si="4"/>
        <v>129</v>
      </c>
      <c r="P33" s="27">
        <v>18</v>
      </c>
      <c r="Q33" s="66">
        <f t="shared" si="5"/>
        <v>36</v>
      </c>
      <c r="R33" s="26">
        <v>3</v>
      </c>
      <c r="S33" s="7">
        <f t="shared" si="6"/>
        <v>60</v>
      </c>
      <c r="T33" s="27">
        <v>8</v>
      </c>
      <c r="U33" s="8">
        <f t="shared" si="7"/>
        <v>64</v>
      </c>
      <c r="V33" s="26">
        <v>32</v>
      </c>
      <c r="W33" s="8">
        <f t="shared" si="8"/>
        <v>96</v>
      </c>
      <c r="X33" s="26">
        <v>104</v>
      </c>
      <c r="Y33" s="16">
        <f t="shared" si="9"/>
        <v>104</v>
      </c>
      <c r="Z33" s="27">
        <v>94</v>
      </c>
      <c r="AA33" s="8">
        <f t="shared" si="10"/>
        <v>94</v>
      </c>
      <c r="AB33" s="26">
        <v>15</v>
      </c>
      <c r="AC33" s="7">
        <f t="shared" si="11"/>
        <v>90</v>
      </c>
      <c r="AD33" s="27">
        <v>3</v>
      </c>
      <c r="AE33" s="8">
        <f t="shared" si="12"/>
        <v>36</v>
      </c>
      <c r="AF33" s="25">
        <v>1</v>
      </c>
      <c r="AG33" s="8">
        <f t="shared" si="13"/>
        <v>15</v>
      </c>
      <c r="AH33" s="112">
        <f t="shared" si="14"/>
        <v>1032</v>
      </c>
    </row>
    <row r="34" spans="2:34" s="2" customFormat="1" ht="24" customHeight="1" x14ac:dyDescent="0.25">
      <c r="B34" s="6">
        <v>30</v>
      </c>
      <c r="C34" s="74" t="s">
        <v>100</v>
      </c>
      <c r="D34" s="24" t="s">
        <v>22</v>
      </c>
      <c r="E34" s="24" t="s">
        <v>21</v>
      </c>
      <c r="F34" s="26">
        <v>10</v>
      </c>
      <c r="G34" s="7">
        <f t="shared" si="0"/>
        <v>120</v>
      </c>
      <c r="H34" s="27">
        <v>37</v>
      </c>
      <c r="I34" s="8">
        <f t="shared" si="1"/>
        <v>74</v>
      </c>
      <c r="J34" s="26">
        <v>47</v>
      </c>
      <c r="K34" s="7">
        <f t="shared" si="2"/>
        <v>94</v>
      </c>
      <c r="L34" s="27">
        <v>11</v>
      </c>
      <c r="M34" s="8">
        <f t="shared" si="3"/>
        <v>110</v>
      </c>
      <c r="N34" s="21">
        <v>128</v>
      </c>
      <c r="O34" s="36">
        <f t="shared" si="4"/>
        <v>128</v>
      </c>
      <c r="P34" s="27">
        <v>38</v>
      </c>
      <c r="Q34" s="66">
        <f t="shared" si="5"/>
        <v>76</v>
      </c>
      <c r="R34" s="26">
        <v>1</v>
      </c>
      <c r="S34" s="7">
        <f t="shared" si="6"/>
        <v>20</v>
      </c>
      <c r="T34" s="27">
        <v>3</v>
      </c>
      <c r="U34" s="8">
        <f t="shared" si="7"/>
        <v>24</v>
      </c>
      <c r="V34" s="26">
        <v>29</v>
      </c>
      <c r="W34" s="8">
        <f t="shared" si="8"/>
        <v>87</v>
      </c>
      <c r="X34" s="26">
        <v>102</v>
      </c>
      <c r="Y34" s="16">
        <f t="shared" si="9"/>
        <v>102</v>
      </c>
      <c r="Z34" s="27">
        <v>149</v>
      </c>
      <c r="AA34" s="8">
        <f t="shared" si="10"/>
        <v>149</v>
      </c>
      <c r="AB34" s="26">
        <v>10</v>
      </c>
      <c r="AC34" s="7">
        <f t="shared" si="11"/>
        <v>60</v>
      </c>
      <c r="AD34" s="27">
        <v>4</v>
      </c>
      <c r="AE34" s="8">
        <f t="shared" si="12"/>
        <v>48</v>
      </c>
      <c r="AF34" s="25">
        <v>1</v>
      </c>
      <c r="AG34" s="8">
        <f t="shared" si="13"/>
        <v>15</v>
      </c>
      <c r="AH34" s="112">
        <f t="shared" si="14"/>
        <v>1107</v>
      </c>
    </row>
    <row r="35" spans="2:34" s="2" customFormat="1" ht="24" customHeight="1" x14ac:dyDescent="0.25">
      <c r="B35" s="6">
        <v>31</v>
      </c>
      <c r="C35" s="74" t="s">
        <v>80</v>
      </c>
      <c r="D35" s="24" t="s">
        <v>149</v>
      </c>
      <c r="E35" s="24" t="s">
        <v>40</v>
      </c>
      <c r="F35" s="26">
        <v>7</v>
      </c>
      <c r="G35" s="7">
        <f t="shared" si="0"/>
        <v>84</v>
      </c>
      <c r="H35" s="27">
        <v>54</v>
      </c>
      <c r="I35" s="8">
        <f t="shared" si="1"/>
        <v>108</v>
      </c>
      <c r="J35" s="26">
        <v>30</v>
      </c>
      <c r="K35" s="7">
        <f t="shared" si="2"/>
        <v>60</v>
      </c>
      <c r="L35" s="27">
        <v>6</v>
      </c>
      <c r="M35" s="8">
        <f t="shared" si="3"/>
        <v>60</v>
      </c>
      <c r="N35" s="21">
        <v>128</v>
      </c>
      <c r="O35" s="36">
        <f t="shared" si="4"/>
        <v>128</v>
      </c>
      <c r="P35" s="27">
        <v>44</v>
      </c>
      <c r="Q35" s="66">
        <f t="shared" si="5"/>
        <v>88</v>
      </c>
      <c r="R35" s="26">
        <v>3</v>
      </c>
      <c r="S35" s="7">
        <f t="shared" si="6"/>
        <v>60</v>
      </c>
      <c r="T35" s="27">
        <v>6</v>
      </c>
      <c r="U35" s="8">
        <f t="shared" si="7"/>
        <v>48</v>
      </c>
      <c r="V35" s="40">
        <v>0</v>
      </c>
      <c r="W35" s="41">
        <f t="shared" si="8"/>
        <v>0</v>
      </c>
      <c r="X35" s="26">
        <v>123</v>
      </c>
      <c r="Y35" s="16">
        <f t="shared" si="9"/>
        <v>123</v>
      </c>
      <c r="Z35" s="27">
        <v>100</v>
      </c>
      <c r="AA35" s="8">
        <f t="shared" si="10"/>
        <v>100</v>
      </c>
      <c r="AB35" s="40">
        <v>0</v>
      </c>
      <c r="AC35" s="42">
        <f t="shared" si="11"/>
        <v>0</v>
      </c>
      <c r="AD35" s="27">
        <v>1</v>
      </c>
      <c r="AE35" s="8">
        <f t="shared" si="12"/>
        <v>12</v>
      </c>
      <c r="AF35" s="113">
        <v>0</v>
      </c>
      <c r="AG35" s="41">
        <f t="shared" si="13"/>
        <v>0</v>
      </c>
      <c r="AH35" s="112">
        <f t="shared" si="14"/>
        <v>871</v>
      </c>
    </row>
    <row r="36" spans="2:34" s="2" customFormat="1" ht="24" customHeight="1" x14ac:dyDescent="0.25">
      <c r="B36" s="6">
        <v>32</v>
      </c>
      <c r="C36" s="74" t="s">
        <v>161</v>
      </c>
      <c r="D36" s="24" t="s">
        <v>149</v>
      </c>
      <c r="E36" s="24" t="s">
        <v>40</v>
      </c>
      <c r="F36" s="26">
        <v>3</v>
      </c>
      <c r="G36" s="7">
        <f t="shared" si="0"/>
        <v>36</v>
      </c>
      <c r="H36" s="27">
        <v>18</v>
      </c>
      <c r="I36" s="8">
        <f t="shared" si="1"/>
        <v>36</v>
      </c>
      <c r="J36" s="26">
        <v>14</v>
      </c>
      <c r="K36" s="7">
        <f t="shared" si="2"/>
        <v>28</v>
      </c>
      <c r="L36" s="27">
        <v>5</v>
      </c>
      <c r="M36" s="8">
        <f t="shared" si="3"/>
        <v>50</v>
      </c>
      <c r="N36" s="21">
        <v>128</v>
      </c>
      <c r="O36" s="36">
        <f t="shared" si="4"/>
        <v>128</v>
      </c>
      <c r="P36" s="27">
        <v>31</v>
      </c>
      <c r="Q36" s="66">
        <f t="shared" si="5"/>
        <v>62</v>
      </c>
      <c r="R36" s="26">
        <v>2</v>
      </c>
      <c r="S36" s="7">
        <f t="shared" si="6"/>
        <v>40</v>
      </c>
      <c r="T36" s="27">
        <v>5</v>
      </c>
      <c r="U36" s="8">
        <f t="shared" si="7"/>
        <v>40</v>
      </c>
      <c r="V36" s="40">
        <v>0</v>
      </c>
      <c r="W36" s="41">
        <f t="shared" si="8"/>
        <v>0</v>
      </c>
      <c r="X36" s="26">
        <v>0</v>
      </c>
      <c r="Y36" s="16">
        <f t="shared" si="9"/>
        <v>0</v>
      </c>
      <c r="Z36" s="27">
        <v>143</v>
      </c>
      <c r="AA36" s="8">
        <f t="shared" si="10"/>
        <v>143</v>
      </c>
      <c r="AB36" s="40">
        <v>0</v>
      </c>
      <c r="AC36" s="42">
        <f t="shared" si="11"/>
        <v>0</v>
      </c>
      <c r="AD36" s="27">
        <v>4</v>
      </c>
      <c r="AE36" s="8">
        <f t="shared" si="12"/>
        <v>48</v>
      </c>
      <c r="AF36" s="113">
        <v>0</v>
      </c>
      <c r="AG36" s="41">
        <f t="shared" si="13"/>
        <v>0</v>
      </c>
      <c r="AH36" s="112">
        <f t="shared" si="14"/>
        <v>611</v>
      </c>
    </row>
    <row r="37" spans="2:34" s="2" customFormat="1" ht="24" customHeight="1" x14ac:dyDescent="0.25">
      <c r="B37" s="6">
        <v>33</v>
      </c>
      <c r="C37" s="74" t="s">
        <v>119</v>
      </c>
      <c r="D37" s="24" t="s">
        <v>27</v>
      </c>
      <c r="E37" s="24" t="s">
        <v>21</v>
      </c>
      <c r="F37" s="26">
        <v>5</v>
      </c>
      <c r="G37" s="7">
        <f t="shared" ref="G37:G68" si="15">F37*12</f>
        <v>60</v>
      </c>
      <c r="H37" s="27">
        <v>53</v>
      </c>
      <c r="I37" s="8">
        <f t="shared" ref="I37:I68" si="16">H37*2</f>
        <v>106</v>
      </c>
      <c r="J37" s="26">
        <v>33</v>
      </c>
      <c r="K37" s="7">
        <f t="shared" ref="K37:K68" si="17">J37*2</f>
        <v>66</v>
      </c>
      <c r="L37" s="27">
        <v>12</v>
      </c>
      <c r="M37" s="8">
        <f t="shared" ref="M37:M68" si="18">L37*10</f>
        <v>120</v>
      </c>
      <c r="N37" s="21">
        <v>126</v>
      </c>
      <c r="O37" s="36">
        <f t="shared" ref="O37:O68" si="19">N37</f>
        <v>126</v>
      </c>
      <c r="P37" s="27">
        <v>44</v>
      </c>
      <c r="Q37" s="66">
        <f t="shared" ref="Q37:Q68" si="20">P37*2</f>
        <v>88</v>
      </c>
      <c r="R37" s="26">
        <v>2</v>
      </c>
      <c r="S37" s="7">
        <f t="shared" ref="S37:S68" si="21">R37*20</f>
        <v>40</v>
      </c>
      <c r="T37" s="27">
        <v>6</v>
      </c>
      <c r="U37" s="8">
        <f t="shared" ref="U37:U68" si="22">T37*8</f>
        <v>48</v>
      </c>
      <c r="V37" s="26">
        <v>46</v>
      </c>
      <c r="W37" s="8">
        <f t="shared" ref="W37:W68" si="23">V37*3</f>
        <v>138</v>
      </c>
      <c r="X37" s="26">
        <v>87</v>
      </c>
      <c r="Y37" s="16">
        <f t="shared" ref="Y37:Y68" si="24">X37</f>
        <v>87</v>
      </c>
      <c r="Z37" s="27">
        <v>92</v>
      </c>
      <c r="AA37" s="8">
        <f t="shared" ref="AA37:AA68" si="25">Z37</f>
        <v>92</v>
      </c>
      <c r="AB37" s="26">
        <v>12</v>
      </c>
      <c r="AC37" s="7">
        <f t="shared" ref="AC37:AC68" si="26">AB37*6</f>
        <v>72</v>
      </c>
      <c r="AD37" s="27">
        <v>2</v>
      </c>
      <c r="AE37" s="8">
        <f t="shared" ref="AE37:AE68" si="27">AD37*12</f>
        <v>24</v>
      </c>
      <c r="AF37" s="25">
        <v>2</v>
      </c>
      <c r="AG37" s="8">
        <f t="shared" ref="AG37:AG68" si="28">AF37*15</f>
        <v>30</v>
      </c>
      <c r="AH37" s="112">
        <f t="shared" ref="AH37:AH68" si="29">G37+I37+K37+M37+O37+Q37+S37+U37+W37+Y37+AA37+AC37+AE37+AG37</f>
        <v>1097</v>
      </c>
    </row>
    <row r="38" spans="2:34" s="2" customFormat="1" ht="24" customHeight="1" x14ac:dyDescent="0.25">
      <c r="B38" s="6">
        <v>34</v>
      </c>
      <c r="C38" s="74" t="s">
        <v>102</v>
      </c>
      <c r="D38" s="24" t="s">
        <v>22</v>
      </c>
      <c r="E38" s="24" t="s">
        <v>21</v>
      </c>
      <c r="F38" s="26">
        <v>6</v>
      </c>
      <c r="G38" s="7">
        <f t="shared" si="15"/>
        <v>72</v>
      </c>
      <c r="H38" s="27">
        <v>55</v>
      </c>
      <c r="I38" s="8">
        <f t="shared" si="16"/>
        <v>110</v>
      </c>
      <c r="J38" s="26">
        <v>28</v>
      </c>
      <c r="K38" s="7">
        <f t="shared" si="17"/>
        <v>56</v>
      </c>
      <c r="L38" s="27">
        <v>7</v>
      </c>
      <c r="M38" s="8">
        <f t="shared" si="18"/>
        <v>70</v>
      </c>
      <c r="N38" s="21">
        <v>126</v>
      </c>
      <c r="O38" s="36">
        <f t="shared" si="19"/>
        <v>126</v>
      </c>
      <c r="P38" s="27">
        <v>35</v>
      </c>
      <c r="Q38" s="66">
        <f t="shared" si="20"/>
        <v>70</v>
      </c>
      <c r="R38" s="26">
        <v>3</v>
      </c>
      <c r="S38" s="7">
        <f t="shared" si="21"/>
        <v>60</v>
      </c>
      <c r="T38" s="27">
        <v>6</v>
      </c>
      <c r="U38" s="8">
        <f t="shared" si="22"/>
        <v>48</v>
      </c>
      <c r="V38" s="26">
        <v>23</v>
      </c>
      <c r="W38" s="8">
        <f t="shared" si="23"/>
        <v>69</v>
      </c>
      <c r="X38" s="26">
        <v>119</v>
      </c>
      <c r="Y38" s="16">
        <f t="shared" si="24"/>
        <v>119</v>
      </c>
      <c r="Z38" s="27">
        <v>99</v>
      </c>
      <c r="AA38" s="8">
        <f t="shared" si="25"/>
        <v>99</v>
      </c>
      <c r="AB38" s="26">
        <v>8</v>
      </c>
      <c r="AC38" s="7">
        <f t="shared" si="26"/>
        <v>48</v>
      </c>
      <c r="AD38" s="27">
        <v>4</v>
      </c>
      <c r="AE38" s="8">
        <f t="shared" si="27"/>
        <v>48</v>
      </c>
      <c r="AF38" s="25">
        <v>2</v>
      </c>
      <c r="AG38" s="8">
        <f t="shared" si="28"/>
        <v>30</v>
      </c>
      <c r="AH38" s="112">
        <f t="shared" si="29"/>
        <v>1025</v>
      </c>
    </row>
    <row r="39" spans="2:34" s="2" customFormat="1" ht="24" customHeight="1" x14ac:dyDescent="0.25">
      <c r="B39" s="6">
        <v>35</v>
      </c>
      <c r="C39" s="74" t="s">
        <v>65</v>
      </c>
      <c r="D39" s="24" t="s">
        <v>27</v>
      </c>
      <c r="E39" s="24" t="s">
        <v>20</v>
      </c>
      <c r="F39" s="26">
        <v>7</v>
      </c>
      <c r="G39" s="7">
        <f t="shared" si="15"/>
        <v>84</v>
      </c>
      <c r="H39" s="27">
        <v>58</v>
      </c>
      <c r="I39" s="8">
        <f t="shared" si="16"/>
        <v>116</v>
      </c>
      <c r="J39" s="26">
        <v>33</v>
      </c>
      <c r="K39" s="7">
        <f t="shared" si="17"/>
        <v>66</v>
      </c>
      <c r="L39" s="27">
        <v>7</v>
      </c>
      <c r="M39" s="8">
        <f t="shared" si="18"/>
        <v>70</v>
      </c>
      <c r="N39" s="21">
        <v>124</v>
      </c>
      <c r="O39" s="36">
        <f t="shared" si="19"/>
        <v>124</v>
      </c>
      <c r="P39" s="27">
        <v>41</v>
      </c>
      <c r="Q39" s="66">
        <f t="shared" si="20"/>
        <v>82</v>
      </c>
      <c r="R39" s="26">
        <v>0</v>
      </c>
      <c r="S39" s="7">
        <f t="shared" si="21"/>
        <v>0</v>
      </c>
      <c r="T39" s="27">
        <v>8</v>
      </c>
      <c r="U39" s="8">
        <f t="shared" si="22"/>
        <v>64</v>
      </c>
      <c r="V39" s="26">
        <v>44</v>
      </c>
      <c r="W39" s="8">
        <f t="shared" si="23"/>
        <v>132</v>
      </c>
      <c r="X39" s="26">
        <v>112</v>
      </c>
      <c r="Y39" s="16">
        <f t="shared" si="24"/>
        <v>112</v>
      </c>
      <c r="Z39" s="27">
        <v>100</v>
      </c>
      <c r="AA39" s="8">
        <f t="shared" si="25"/>
        <v>100</v>
      </c>
      <c r="AB39" s="26">
        <v>13</v>
      </c>
      <c r="AC39" s="7">
        <f t="shared" si="26"/>
        <v>78</v>
      </c>
      <c r="AD39" s="27">
        <v>2</v>
      </c>
      <c r="AE39" s="8">
        <f t="shared" si="27"/>
        <v>24</v>
      </c>
      <c r="AF39" s="25">
        <v>0</v>
      </c>
      <c r="AG39" s="8">
        <f t="shared" si="28"/>
        <v>0</v>
      </c>
      <c r="AH39" s="112">
        <f t="shared" si="29"/>
        <v>1052</v>
      </c>
    </row>
    <row r="40" spans="2:34" s="2" customFormat="1" ht="24" customHeight="1" x14ac:dyDescent="0.25">
      <c r="B40" s="6">
        <v>36</v>
      </c>
      <c r="C40" s="74" t="s">
        <v>115</v>
      </c>
      <c r="D40" s="24" t="s">
        <v>27</v>
      </c>
      <c r="E40" s="24" t="s">
        <v>21</v>
      </c>
      <c r="F40" s="26">
        <v>8</v>
      </c>
      <c r="G40" s="7">
        <f t="shared" si="15"/>
        <v>96</v>
      </c>
      <c r="H40" s="27">
        <v>66</v>
      </c>
      <c r="I40" s="8">
        <f t="shared" si="16"/>
        <v>132</v>
      </c>
      <c r="J40" s="26">
        <v>38</v>
      </c>
      <c r="K40" s="7">
        <f t="shared" si="17"/>
        <v>76</v>
      </c>
      <c r="L40" s="27">
        <v>10</v>
      </c>
      <c r="M40" s="8">
        <f t="shared" si="18"/>
        <v>100</v>
      </c>
      <c r="N40" s="21">
        <v>123</v>
      </c>
      <c r="O40" s="36">
        <f t="shared" si="19"/>
        <v>123</v>
      </c>
      <c r="P40" s="27">
        <v>53</v>
      </c>
      <c r="Q40" s="66">
        <f t="shared" si="20"/>
        <v>106</v>
      </c>
      <c r="R40" s="26">
        <v>4</v>
      </c>
      <c r="S40" s="7">
        <f t="shared" si="21"/>
        <v>80</v>
      </c>
      <c r="T40" s="27">
        <v>1</v>
      </c>
      <c r="U40" s="8">
        <f t="shared" si="22"/>
        <v>8</v>
      </c>
      <c r="V40" s="26">
        <v>41</v>
      </c>
      <c r="W40" s="8">
        <f t="shared" si="23"/>
        <v>123</v>
      </c>
      <c r="X40" s="26">
        <v>121</v>
      </c>
      <c r="Y40" s="16">
        <f t="shared" si="24"/>
        <v>121</v>
      </c>
      <c r="Z40" s="27">
        <v>93</v>
      </c>
      <c r="AA40" s="8">
        <f t="shared" si="25"/>
        <v>93</v>
      </c>
      <c r="AB40" s="26">
        <v>13</v>
      </c>
      <c r="AC40" s="7">
        <f t="shared" si="26"/>
        <v>78</v>
      </c>
      <c r="AD40" s="27">
        <v>2</v>
      </c>
      <c r="AE40" s="8">
        <f t="shared" si="27"/>
        <v>24</v>
      </c>
      <c r="AF40" s="25">
        <v>2</v>
      </c>
      <c r="AG40" s="8">
        <f t="shared" si="28"/>
        <v>30</v>
      </c>
      <c r="AH40" s="112">
        <f t="shared" si="29"/>
        <v>1190</v>
      </c>
    </row>
    <row r="41" spans="2:34" s="2" customFormat="1" ht="24" customHeight="1" x14ac:dyDescent="0.25">
      <c r="B41" s="6">
        <v>37</v>
      </c>
      <c r="C41" s="74" t="s">
        <v>118</v>
      </c>
      <c r="D41" s="24" t="s">
        <v>27</v>
      </c>
      <c r="E41" s="24" t="s">
        <v>21</v>
      </c>
      <c r="F41" s="26">
        <v>9</v>
      </c>
      <c r="G41" s="7">
        <f t="shared" si="15"/>
        <v>108</v>
      </c>
      <c r="H41" s="27">
        <v>54</v>
      </c>
      <c r="I41" s="8">
        <f t="shared" si="16"/>
        <v>108</v>
      </c>
      <c r="J41" s="26">
        <v>24</v>
      </c>
      <c r="K41" s="7">
        <f t="shared" si="17"/>
        <v>48</v>
      </c>
      <c r="L41" s="27">
        <v>6</v>
      </c>
      <c r="M41" s="8">
        <f t="shared" si="18"/>
        <v>60</v>
      </c>
      <c r="N41" s="21">
        <v>122</v>
      </c>
      <c r="O41" s="36">
        <f t="shared" si="19"/>
        <v>122</v>
      </c>
      <c r="P41" s="27">
        <v>59</v>
      </c>
      <c r="Q41" s="66">
        <f t="shared" si="20"/>
        <v>118</v>
      </c>
      <c r="R41" s="26">
        <v>3</v>
      </c>
      <c r="S41" s="7">
        <f t="shared" si="21"/>
        <v>60</v>
      </c>
      <c r="T41" s="27">
        <v>4</v>
      </c>
      <c r="U41" s="8">
        <f t="shared" si="22"/>
        <v>32</v>
      </c>
      <c r="V41" s="26">
        <v>26</v>
      </c>
      <c r="W41" s="8">
        <f t="shared" si="23"/>
        <v>78</v>
      </c>
      <c r="X41" s="26">
        <v>115</v>
      </c>
      <c r="Y41" s="16">
        <f t="shared" si="24"/>
        <v>115</v>
      </c>
      <c r="Z41" s="27">
        <v>120</v>
      </c>
      <c r="AA41" s="8">
        <f t="shared" si="25"/>
        <v>120</v>
      </c>
      <c r="AB41" s="26">
        <v>20</v>
      </c>
      <c r="AC41" s="7">
        <f t="shared" si="26"/>
        <v>120</v>
      </c>
      <c r="AD41" s="27">
        <v>3</v>
      </c>
      <c r="AE41" s="8">
        <f t="shared" si="27"/>
        <v>36</v>
      </c>
      <c r="AF41" s="25">
        <v>1</v>
      </c>
      <c r="AG41" s="8">
        <f t="shared" si="28"/>
        <v>15</v>
      </c>
      <c r="AH41" s="112">
        <f t="shared" si="29"/>
        <v>1140</v>
      </c>
    </row>
    <row r="42" spans="2:34" s="2" customFormat="1" ht="24" customHeight="1" x14ac:dyDescent="0.25">
      <c r="B42" s="6">
        <v>38</v>
      </c>
      <c r="C42" s="74" t="s">
        <v>98</v>
      </c>
      <c r="D42" s="24" t="s">
        <v>22</v>
      </c>
      <c r="E42" s="24" t="s">
        <v>21</v>
      </c>
      <c r="F42" s="26">
        <v>9</v>
      </c>
      <c r="G42" s="7">
        <f t="shared" si="15"/>
        <v>108</v>
      </c>
      <c r="H42" s="27">
        <v>63</v>
      </c>
      <c r="I42" s="8">
        <f t="shared" si="16"/>
        <v>126</v>
      </c>
      <c r="J42" s="26">
        <v>43</v>
      </c>
      <c r="K42" s="7">
        <f t="shared" si="17"/>
        <v>86</v>
      </c>
      <c r="L42" s="27">
        <v>8</v>
      </c>
      <c r="M42" s="8">
        <f t="shared" si="18"/>
        <v>80</v>
      </c>
      <c r="N42" s="21">
        <v>122</v>
      </c>
      <c r="O42" s="36">
        <f t="shared" si="19"/>
        <v>122</v>
      </c>
      <c r="P42" s="27">
        <v>45</v>
      </c>
      <c r="Q42" s="66">
        <f t="shared" si="20"/>
        <v>90</v>
      </c>
      <c r="R42" s="26">
        <v>0</v>
      </c>
      <c r="S42" s="7">
        <f t="shared" si="21"/>
        <v>0</v>
      </c>
      <c r="T42" s="27">
        <v>5</v>
      </c>
      <c r="U42" s="8">
        <f t="shared" si="22"/>
        <v>40</v>
      </c>
      <c r="V42" s="26">
        <v>38</v>
      </c>
      <c r="W42" s="8">
        <f t="shared" si="23"/>
        <v>114</v>
      </c>
      <c r="X42" s="26">
        <v>0</v>
      </c>
      <c r="Y42" s="16">
        <f t="shared" si="24"/>
        <v>0</v>
      </c>
      <c r="Z42" s="27">
        <v>141</v>
      </c>
      <c r="AA42" s="8">
        <f t="shared" si="25"/>
        <v>141</v>
      </c>
      <c r="AB42" s="26">
        <v>16</v>
      </c>
      <c r="AC42" s="7">
        <f t="shared" si="26"/>
        <v>96</v>
      </c>
      <c r="AD42" s="27">
        <v>7</v>
      </c>
      <c r="AE42" s="8">
        <f t="shared" si="27"/>
        <v>84</v>
      </c>
      <c r="AF42" s="25">
        <v>3</v>
      </c>
      <c r="AG42" s="8">
        <f t="shared" si="28"/>
        <v>45</v>
      </c>
      <c r="AH42" s="112">
        <f t="shared" si="29"/>
        <v>1132</v>
      </c>
    </row>
    <row r="43" spans="2:34" s="2" customFormat="1" ht="24" customHeight="1" x14ac:dyDescent="0.25">
      <c r="B43" s="6">
        <v>39</v>
      </c>
      <c r="C43" s="74" t="s">
        <v>136</v>
      </c>
      <c r="D43" s="24" t="s">
        <v>27</v>
      </c>
      <c r="E43" s="24" t="s">
        <v>20</v>
      </c>
      <c r="F43" s="26">
        <v>7</v>
      </c>
      <c r="G43" s="7">
        <f t="shared" si="15"/>
        <v>84</v>
      </c>
      <c r="H43" s="27">
        <v>62</v>
      </c>
      <c r="I43" s="8">
        <f t="shared" si="16"/>
        <v>124</v>
      </c>
      <c r="J43" s="26">
        <v>18</v>
      </c>
      <c r="K43" s="7">
        <f t="shared" si="17"/>
        <v>36</v>
      </c>
      <c r="L43" s="27">
        <v>6</v>
      </c>
      <c r="M43" s="8">
        <f t="shared" si="18"/>
        <v>60</v>
      </c>
      <c r="N43" s="21">
        <v>122</v>
      </c>
      <c r="O43" s="36">
        <f t="shared" si="19"/>
        <v>122</v>
      </c>
      <c r="P43" s="27">
        <v>45</v>
      </c>
      <c r="Q43" s="66">
        <f t="shared" si="20"/>
        <v>90</v>
      </c>
      <c r="R43" s="26">
        <v>2</v>
      </c>
      <c r="S43" s="7">
        <f t="shared" si="21"/>
        <v>40</v>
      </c>
      <c r="T43" s="27">
        <v>11</v>
      </c>
      <c r="U43" s="8">
        <f t="shared" si="22"/>
        <v>88</v>
      </c>
      <c r="V43" s="26">
        <v>32</v>
      </c>
      <c r="W43" s="8">
        <f t="shared" si="23"/>
        <v>96</v>
      </c>
      <c r="X43" s="26">
        <v>100</v>
      </c>
      <c r="Y43" s="16">
        <f t="shared" si="24"/>
        <v>100</v>
      </c>
      <c r="Z43" s="27">
        <v>119</v>
      </c>
      <c r="AA43" s="8">
        <f t="shared" si="25"/>
        <v>119</v>
      </c>
      <c r="AB43" s="26">
        <v>11</v>
      </c>
      <c r="AC43" s="7">
        <f t="shared" si="26"/>
        <v>66</v>
      </c>
      <c r="AD43" s="27">
        <v>3</v>
      </c>
      <c r="AE43" s="8">
        <f t="shared" si="27"/>
        <v>36</v>
      </c>
      <c r="AF43" s="25">
        <v>1</v>
      </c>
      <c r="AG43" s="8">
        <f t="shared" si="28"/>
        <v>15</v>
      </c>
      <c r="AH43" s="112">
        <f t="shared" si="29"/>
        <v>1076</v>
      </c>
    </row>
    <row r="44" spans="2:34" s="2" customFormat="1" ht="24" customHeight="1" x14ac:dyDescent="0.25">
      <c r="B44" s="6">
        <v>40</v>
      </c>
      <c r="C44" s="74" t="s">
        <v>81</v>
      </c>
      <c r="D44" s="24" t="s">
        <v>149</v>
      </c>
      <c r="E44" s="24" t="s">
        <v>40</v>
      </c>
      <c r="F44" s="26">
        <v>4</v>
      </c>
      <c r="G44" s="7">
        <f t="shared" si="15"/>
        <v>48</v>
      </c>
      <c r="H44" s="27">
        <v>21</v>
      </c>
      <c r="I44" s="8">
        <f t="shared" si="16"/>
        <v>42</v>
      </c>
      <c r="J44" s="26">
        <v>6</v>
      </c>
      <c r="K44" s="7">
        <f t="shared" si="17"/>
        <v>12</v>
      </c>
      <c r="L44" s="27">
        <v>3</v>
      </c>
      <c r="M44" s="8">
        <f t="shared" si="18"/>
        <v>30</v>
      </c>
      <c r="N44" s="21">
        <v>122</v>
      </c>
      <c r="O44" s="36">
        <f t="shared" si="19"/>
        <v>122</v>
      </c>
      <c r="P44" s="27">
        <v>28</v>
      </c>
      <c r="Q44" s="66">
        <f t="shared" si="20"/>
        <v>56</v>
      </c>
      <c r="R44" s="26">
        <v>3</v>
      </c>
      <c r="S44" s="7">
        <f t="shared" si="21"/>
        <v>60</v>
      </c>
      <c r="T44" s="27">
        <v>6</v>
      </c>
      <c r="U44" s="8">
        <f t="shared" si="22"/>
        <v>48</v>
      </c>
      <c r="V44" s="40">
        <v>0</v>
      </c>
      <c r="W44" s="41">
        <f t="shared" si="23"/>
        <v>0</v>
      </c>
      <c r="X44" s="26">
        <v>128</v>
      </c>
      <c r="Y44" s="16">
        <f t="shared" si="24"/>
        <v>128</v>
      </c>
      <c r="Z44" s="27">
        <v>128</v>
      </c>
      <c r="AA44" s="8">
        <f t="shared" si="25"/>
        <v>128</v>
      </c>
      <c r="AB44" s="40">
        <v>0</v>
      </c>
      <c r="AC44" s="42">
        <f t="shared" si="26"/>
        <v>0</v>
      </c>
      <c r="AD44" s="27">
        <v>1</v>
      </c>
      <c r="AE44" s="8">
        <f t="shared" si="27"/>
        <v>12</v>
      </c>
      <c r="AF44" s="113">
        <v>0</v>
      </c>
      <c r="AG44" s="41">
        <f t="shared" si="28"/>
        <v>0</v>
      </c>
      <c r="AH44" s="112">
        <f t="shared" si="29"/>
        <v>686</v>
      </c>
    </row>
    <row r="45" spans="2:34" s="2" customFormat="1" ht="24" customHeight="1" x14ac:dyDescent="0.25">
      <c r="B45" s="6">
        <v>41</v>
      </c>
      <c r="C45" s="74" t="s">
        <v>57</v>
      </c>
      <c r="D45" s="24" t="s">
        <v>22</v>
      </c>
      <c r="E45" s="24" t="s">
        <v>21</v>
      </c>
      <c r="F45" s="26">
        <v>5</v>
      </c>
      <c r="G45" s="7">
        <f t="shared" si="15"/>
        <v>60</v>
      </c>
      <c r="H45" s="27">
        <v>38</v>
      </c>
      <c r="I45" s="8">
        <f t="shared" si="16"/>
        <v>76</v>
      </c>
      <c r="J45" s="26">
        <v>26</v>
      </c>
      <c r="K45" s="7">
        <f t="shared" si="17"/>
        <v>52</v>
      </c>
      <c r="L45" s="27">
        <v>5</v>
      </c>
      <c r="M45" s="8">
        <f t="shared" si="18"/>
        <v>50</v>
      </c>
      <c r="N45" s="21">
        <v>119</v>
      </c>
      <c r="O45" s="36">
        <f t="shared" si="19"/>
        <v>119</v>
      </c>
      <c r="P45" s="27">
        <v>58</v>
      </c>
      <c r="Q45" s="66">
        <f t="shared" si="20"/>
        <v>116</v>
      </c>
      <c r="R45" s="26">
        <v>3</v>
      </c>
      <c r="S45" s="7">
        <f t="shared" si="21"/>
        <v>60</v>
      </c>
      <c r="T45" s="27">
        <v>8</v>
      </c>
      <c r="U45" s="8">
        <f t="shared" si="22"/>
        <v>64</v>
      </c>
      <c r="V45" s="26">
        <v>28</v>
      </c>
      <c r="W45" s="8">
        <f t="shared" si="23"/>
        <v>84</v>
      </c>
      <c r="X45" s="26">
        <v>111</v>
      </c>
      <c r="Y45" s="16">
        <f t="shared" si="24"/>
        <v>111</v>
      </c>
      <c r="Z45" s="27">
        <v>133</v>
      </c>
      <c r="AA45" s="8">
        <f t="shared" si="25"/>
        <v>133</v>
      </c>
      <c r="AB45" s="26">
        <v>10</v>
      </c>
      <c r="AC45" s="7">
        <f t="shared" si="26"/>
        <v>60</v>
      </c>
      <c r="AD45" s="27">
        <v>4</v>
      </c>
      <c r="AE45" s="8">
        <f t="shared" si="27"/>
        <v>48</v>
      </c>
      <c r="AF45" s="25">
        <v>3</v>
      </c>
      <c r="AG45" s="8">
        <f t="shared" si="28"/>
        <v>45</v>
      </c>
      <c r="AH45" s="112">
        <f t="shared" si="29"/>
        <v>1078</v>
      </c>
    </row>
    <row r="46" spans="2:34" s="2" customFormat="1" ht="24" customHeight="1" x14ac:dyDescent="0.25">
      <c r="B46" s="6">
        <v>42</v>
      </c>
      <c r="C46" s="74" t="s">
        <v>97</v>
      </c>
      <c r="D46" s="24" t="s">
        <v>22</v>
      </c>
      <c r="E46" s="24" t="s">
        <v>21</v>
      </c>
      <c r="F46" s="26">
        <v>7</v>
      </c>
      <c r="G46" s="7">
        <f t="shared" si="15"/>
        <v>84</v>
      </c>
      <c r="H46" s="27">
        <v>37</v>
      </c>
      <c r="I46" s="8">
        <f t="shared" si="16"/>
        <v>74</v>
      </c>
      <c r="J46" s="26">
        <v>35</v>
      </c>
      <c r="K46" s="7">
        <f t="shared" si="17"/>
        <v>70</v>
      </c>
      <c r="L46" s="27">
        <v>7</v>
      </c>
      <c r="M46" s="8">
        <f t="shared" si="18"/>
        <v>70</v>
      </c>
      <c r="N46" s="21">
        <v>118</v>
      </c>
      <c r="O46" s="36">
        <f t="shared" si="19"/>
        <v>118</v>
      </c>
      <c r="P46" s="27">
        <v>53</v>
      </c>
      <c r="Q46" s="66">
        <f t="shared" si="20"/>
        <v>106</v>
      </c>
      <c r="R46" s="26">
        <v>6</v>
      </c>
      <c r="S46" s="7">
        <f t="shared" si="21"/>
        <v>120</v>
      </c>
      <c r="T46" s="27">
        <v>5</v>
      </c>
      <c r="U46" s="8">
        <f t="shared" si="22"/>
        <v>40</v>
      </c>
      <c r="V46" s="26">
        <v>34</v>
      </c>
      <c r="W46" s="8">
        <f t="shared" si="23"/>
        <v>102</v>
      </c>
      <c r="X46" s="26">
        <v>112</v>
      </c>
      <c r="Y46" s="16">
        <f t="shared" si="24"/>
        <v>112</v>
      </c>
      <c r="Z46" s="27">
        <v>145</v>
      </c>
      <c r="AA46" s="8">
        <f t="shared" si="25"/>
        <v>145</v>
      </c>
      <c r="AB46" s="26">
        <v>13</v>
      </c>
      <c r="AC46" s="7">
        <f t="shared" si="26"/>
        <v>78</v>
      </c>
      <c r="AD46" s="27">
        <v>3</v>
      </c>
      <c r="AE46" s="8">
        <f t="shared" si="27"/>
        <v>36</v>
      </c>
      <c r="AF46" s="25">
        <v>0</v>
      </c>
      <c r="AG46" s="8">
        <f t="shared" si="28"/>
        <v>0</v>
      </c>
      <c r="AH46" s="112">
        <f t="shared" si="29"/>
        <v>1155</v>
      </c>
    </row>
    <row r="47" spans="2:34" s="2" customFormat="1" ht="24" customHeight="1" x14ac:dyDescent="0.25">
      <c r="B47" s="6">
        <v>43</v>
      </c>
      <c r="C47" s="74" t="s">
        <v>67</v>
      </c>
      <c r="D47" s="24" t="s">
        <v>27</v>
      </c>
      <c r="E47" s="24" t="s">
        <v>20</v>
      </c>
      <c r="F47" s="26">
        <v>9</v>
      </c>
      <c r="G47" s="7">
        <f t="shared" si="15"/>
        <v>108</v>
      </c>
      <c r="H47" s="27">
        <v>57</v>
      </c>
      <c r="I47" s="8">
        <f t="shared" si="16"/>
        <v>114</v>
      </c>
      <c r="J47" s="26">
        <v>35</v>
      </c>
      <c r="K47" s="7">
        <f t="shared" si="17"/>
        <v>70</v>
      </c>
      <c r="L47" s="27">
        <v>7</v>
      </c>
      <c r="M47" s="8">
        <f t="shared" si="18"/>
        <v>70</v>
      </c>
      <c r="N47" s="21">
        <v>117</v>
      </c>
      <c r="O47" s="36">
        <f t="shared" si="19"/>
        <v>117</v>
      </c>
      <c r="P47" s="27">
        <v>47</v>
      </c>
      <c r="Q47" s="66">
        <f t="shared" si="20"/>
        <v>94</v>
      </c>
      <c r="R47" s="26">
        <v>3</v>
      </c>
      <c r="S47" s="7">
        <f t="shared" si="21"/>
        <v>60</v>
      </c>
      <c r="T47" s="27">
        <v>10</v>
      </c>
      <c r="U47" s="8">
        <f t="shared" si="22"/>
        <v>80</v>
      </c>
      <c r="V47" s="26">
        <v>26</v>
      </c>
      <c r="W47" s="8">
        <f t="shared" si="23"/>
        <v>78</v>
      </c>
      <c r="X47" s="26">
        <v>123</v>
      </c>
      <c r="Y47" s="16">
        <f t="shared" si="24"/>
        <v>123</v>
      </c>
      <c r="Z47" s="27">
        <v>129</v>
      </c>
      <c r="AA47" s="8">
        <f t="shared" si="25"/>
        <v>129</v>
      </c>
      <c r="AB47" s="26">
        <v>15</v>
      </c>
      <c r="AC47" s="7">
        <f t="shared" si="26"/>
        <v>90</v>
      </c>
      <c r="AD47" s="27">
        <v>1</v>
      </c>
      <c r="AE47" s="8">
        <f t="shared" si="27"/>
        <v>12</v>
      </c>
      <c r="AF47" s="25">
        <v>3</v>
      </c>
      <c r="AG47" s="8">
        <f t="shared" si="28"/>
        <v>45</v>
      </c>
      <c r="AH47" s="112">
        <f t="shared" si="29"/>
        <v>1190</v>
      </c>
    </row>
    <row r="48" spans="2:34" s="2" customFormat="1" ht="24" customHeight="1" x14ac:dyDescent="0.25">
      <c r="B48" s="6">
        <v>44</v>
      </c>
      <c r="C48" s="74" t="s">
        <v>55</v>
      </c>
      <c r="D48" s="24" t="s">
        <v>27</v>
      </c>
      <c r="E48" s="24" t="s">
        <v>21</v>
      </c>
      <c r="F48" s="26">
        <v>9</v>
      </c>
      <c r="G48" s="7">
        <f t="shared" si="15"/>
        <v>108</v>
      </c>
      <c r="H48" s="27">
        <v>71</v>
      </c>
      <c r="I48" s="8">
        <f t="shared" si="16"/>
        <v>142</v>
      </c>
      <c r="J48" s="26">
        <v>47</v>
      </c>
      <c r="K48" s="7">
        <f t="shared" si="17"/>
        <v>94</v>
      </c>
      <c r="L48" s="27">
        <v>10</v>
      </c>
      <c r="M48" s="8">
        <f t="shared" si="18"/>
        <v>100</v>
      </c>
      <c r="N48" s="21">
        <v>117</v>
      </c>
      <c r="O48" s="36">
        <f t="shared" si="19"/>
        <v>117</v>
      </c>
      <c r="P48" s="27">
        <v>53</v>
      </c>
      <c r="Q48" s="66">
        <f t="shared" si="20"/>
        <v>106</v>
      </c>
      <c r="R48" s="26">
        <v>4</v>
      </c>
      <c r="S48" s="7">
        <f t="shared" si="21"/>
        <v>80</v>
      </c>
      <c r="T48" s="27">
        <v>8</v>
      </c>
      <c r="U48" s="8">
        <f t="shared" si="22"/>
        <v>64</v>
      </c>
      <c r="V48" s="26">
        <v>32</v>
      </c>
      <c r="W48" s="8">
        <f t="shared" si="23"/>
        <v>96</v>
      </c>
      <c r="X48" s="26">
        <v>0</v>
      </c>
      <c r="Y48" s="16">
        <f t="shared" si="24"/>
        <v>0</v>
      </c>
      <c r="Z48" s="27">
        <v>123</v>
      </c>
      <c r="AA48" s="8">
        <f t="shared" si="25"/>
        <v>123</v>
      </c>
      <c r="AB48" s="26">
        <v>9</v>
      </c>
      <c r="AC48" s="7">
        <f t="shared" si="26"/>
        <v>54</v>
      </c>
      <c r="AD48" s="27">
        <v>3</v>
      </c>
      <c r="AE48" s="8">
        <f t="shared" si="27"/>
        <v>36</v>
      </c>
      <c r="AF48" s="25">
        <v>0</v>
      </c>
      <c r="AG48" s="8">
        <f t="shared" si="28"/>
        <v>0</v>
      </c>
      <c r="AH48" s="112">
        <f t="shared" si="29"/>
        <v>1120</v>
      </c>
    </row>
    <row r="49" spans="2:34" s="2" customFormat="1" ht="24" customHeight="1" x14ac:dyDescent="0.25">
      <c r="B49" s="6">
        <v>45</v>
      </c>
      <c r="C49" s="74" t="s">
        <v>78</v>
      </c>
      <c r="D49" s="24" t="s">
        <v>149</v>
      </c>
      <c r="E49" s="24" t="s">
        <v>40</v>
      </c>
      <c r="F49" s="26">
        <v>6</v>
      </c>
      <c r="G49" s="7">
        <f t="shared" si="15"/>
        <v>72</v>
      </c>
      <c r="H49" s="27">
        <v>28</v>
      </c>
      <c r="I49" s="8">
        <f t="shared" si="16"/>
        <v>56</v>
      </c>
      <c r="J49" s="26">
        <v>15</v>
      </c>
      <c r="K49" s="7">
        <f t="shared" si="17"/>
        <v>30</v>
      </c>
      <c r="L49" s="27">
        <v>3</v>
      </c>
      <c r="M49" s="8">
        <f t="shared" si="18"/>
        <v>30</v>
      </c>
      <c r="N49" s="21">
        <v>117</v>
      </c>
      <c r="O49" s="36">
        <f t="shared" si="19"/>
        <v>117</v>
      </c>
      <c r="P49" s="27">
        <v>20</v>
      </c>
      <c r="Q49" s="66">
        <f t="shared" si="20"/>
        <v>40</v>
      </c>
      <c r="R49" s="26">
        <v>0</v>
      </c>
      <c r="S49" s="7">
        <f t="shared" si="21"/>
        <v>0</v>
      </c>
      <c r="T49" s="27">
        <v>0</v>
      </c>
      <c r="U49" s="8">
        <f t="shared" si="22"/>
        <v>0</v>
      </c>
      <c r="V49" s="40">
        <v>0</v>
      </c>
      <c r="W49" s="41">
        <f t="shared" si="23"/>
        <v>0</v>
      </c>
      <c r="X49" s="26">
        <v>110</v>
      </c>
      <c r="Y49" s="16">
        <f t="shared" si="24"/>
        <v>110</v>
      </c>
      <c r="Z49" s="27">
        <v>105</v>
      </c>
      <c r="AA49" s="8">
        <f t="shared" si="25"/>
        <v>105</v>
      </c>
      <c r="AB49" s="40">
        <v>0</v>
      </c>
      <c r="AC49" s="42">
        <f t="shared" si="26"/>
        <v>0</v>
      </c>
      <c r="AD49" s="27">
        <v>2</v>
      </c>
      <c r="AE49" s="8">
        <f t="shared" si="27"/>
        <v>24</v>
      </c>
      <c r="AF49" s="113">
        <v>0</v>
      </c>
      <c r="AG49" s="41">
        <f t="shared" si="28"/>
        <v>0</v>
      </c>
      <c r="AH49" s="112">
        <f t="shared" si="29"/>
        <v>584</v>
      </c>
    </row>
    <row r="50" spans="2:34" s="2" customFormat="1" ht="24" customHeight="1" x14ac:dyDescent="0.25">
      <c r="B50" s="6">
        <v>46</v>
      </c>
      <c r="C50" s="74" t="s">
        <v>114</v>
      </c>
      <c r="D50" s="24" t="s">
        <v>27</v>
      </c>
      <c r="E50" s="24" t="s">
        <v>21</v>
      </c>
      <c r="F50" s="26">
        <v>13</v>
      </c>
      <c r="G50" s="7">
        <f t="shared" si="15"/>
        <v>156</v>
      </c>
      <c r="H50" s="27">
        <v>65</v>
      </c>
      <c r="I50" s="8">
        <f t="shared" si="16"/>
        <v>130</v>
      </c>
      <c r="J50" s="26">
        <v>32</v>
      </c>
      <c r="K50" s="7">
        <f t="shared" si="17"/>
        <v>64</v>
      </c>
      <c r="L50" s="27">
        <v>11</v>
      </c>
      <c r="M50" s="8">
        <f t="shared" si="18"/>
        <v>110</v>
      </c>
      <c r="N50" s="21">
        <v>115</v>
      </c>
      <c r="O50" s="36">
        <f t="shared" si="19"/>
        <v>115</v>
      </c>
      <c r="P50" s="27">
        <v>75</v>
      </c>
      <c r="Q50" s="66">
        <f t="shared" si="20"/>
        <v>150</v>
      </c>
      <c r="R50" s="26">
        <v>1</v>
      </c>
      <c r="S50" s="7">
        <f t="shared" si="21"/>
        <v>20</v>
      </c>
      <c r="T50" s="27">
        <v>10</v>
      </c>
      <c r="U50" s="8">
        <f t="shared" si="22"/>
        <v>80</v>
      </c>
      <c r="V50" s="26">
        <v>33</v>
      </c>
      <c r="W50" s="8">
        <f t="shared" si="23"/>
        <v>99</v>
      </c>
      <c r="X50" s="26">
        <v>130</v>
      </c>
      <c r="Y50" s="16">
        <f t="shared" si="24"/>
        <v>130</v>
      </c>
      <c r="Z50" s="27">
        <v>143</v>
      </c>
      <c r="AA50" s="8">
        <f t="shared" si="25"/>
        <v>143</v>
      </c>
      <c r="AB50" s="26">
        <v>23</v>
      </c>
      <c r="AC50" s="7">
        <f t="shared" si="26"/>
        <v>138</v>
      </c>
      <c r="AD50" s="27">
        <v>5</v>
      </c>
      <c r="AE50" s="8">
        <f t="shared" si="27"/>
        <v>60</v>
      </c>
      <c r="AF50" s="25">
        <v>2</v>
      </c>
      <c r="AG50" s="8">
        <f t="shared" si="28"/>
        <v>30</v>
      </c>
      <c r="AH50" s="112">
        <f t="shared" si="29"/>
        <v>1425</v>
      </c>
    </row>
    <row r="51" spans="2:34" s="2" customFormat="1" ht="24" customHeight="1" x14ac:dyDescent="0.25">
      <c r="B51" s="6">
        <v>47</v>
      </c>
      <c r="C51" s="74" t="s">
        <v>153</v>
      </c>
      <c r="D51" s="24" t="s">
        <v>149</v>
      </c>
      <c r="E51" s="24" t="s">
        <v>30</v>
      </c>
      <c r="F51" s="26">
        <v>5</v>
      </c>
      <c r="G51" s="7">
        <f t="shared" si="15"/>
        <v>60</v>
      </c>
      <c r="H51" s="27">
        <v>70</v>
      </c>
      <c r="I51" s="8">
        <f t="shared" si="16"/>
        <v>140</v>
      </c>
      <c r="J51" s="26">
        <v>40</v>
      </c>
      <c r="K51" s="7">
        <f t="shared" si="17"/>
        <v>80</v>
      </c>
      <c r="L51" s="27">
        <v>6</v>
      </c>
      <c r="M51" s="8">
        <f t="shared" si="18"/>
        <v>60</v>
      </c>
      <c r="N51" s="21">
        <v>112</v>
      </c>
      <c r="O51" s="36">
        <f t="shared" si="19"/>
        <v>112</v>
      </c>
      <c r="P51" s="27">
        <v>48</v>
      </c>
      <c r="Q51" s="66">
        <f t="shared" si="20"/>
        <v>96</v>
      </c>
      <c r="R51" s="26">
        <v>5</v>
      </c>
      <c r="S51" s="7">
        <f t="shared" si="21"/>
        <v>100</v>
      </c>
      <c r="T51" s="27">
        <v>3</v>
      </c>
      <c r="U51" s="8">
        <f t="shared" si="22"/>
        <v>24</v>
      </c>
      <c r="V51" s="26">
        <v>21</v>
      </c>
      <c r="W51" s="8">
        <f t="shared" si="23"/>
        <v>63</v>
      </c>
      <c r="X51" s="26">
        <v>115</v>
      </c>
      <c r="Y51" s="16">
        <f t="shared" si="24"/>
        <v>115</v>
      </c>
      <c r="Z51" s="27">
        <v>141</v>
      </c>
      <c r="AA51" s="8">
        <f t="shared" si="25"/>
        <v>141</v>
      </c>
      <c r="AB51" s="26">
        <v>13</v>
      </c>
      <c r="AC51" s="7">
        <f t="shared" si="26"/>
        <v>78</v>
      </c>
      <c r="AD51" s="27">
        <v>1</v>
      </c>
      <c r="AE51" s="8">
        <f t="shared" si="27"/>
        <v>12</v>
      </c>
      <c r="AF51" s="25">
        <v>1</v>
      </c>
      <c r="AG51" s="8">
        <f t="shared" si="28"/>
        <v>15</v>
      </c>
      <c r="AH51" s="112">
        <f t="shared" si="29"/>
        <v>1096</v>
      </c>
    </row>
    <row r="52" spans="2:34" s="2" customFormat="1" ht="24" customHeight="1" x14ac:dyDescent="0.25">
      <c r="B52" s="6">
        <v>48</v>
      </c>
      <c r="C52" s="74" t="s">
        <v>126</v>
      </c>
      <c r="D52" s="24" t="s">
        <v>27</v>
      </c>
      <c r="E52" s="24" t="s">
        <v>21</v>
      </c>
      <c r="F52" s="26">
        <v>5</v>
      </c>
      <c r="G52" s="7">
        <f t="shared" si="15"/>
        <v>60</v>
      </c>
      <c r="H52" s="27">
        <v>43</v>
      </c>
      <c r="I52" s="8">
        <f t="shared" si="16"/>
        <v>86</v>
      </c>
      <c r="J52" s="26">
        <v>29</v>
      </c>
      <c r="K52" s="7">
        <f t="shared" si="17"/>
        <v>58</v>
      </c>
      <c r="L52" s="27">
        <v>6</v>
      </c>
      <c r="M52" s="8">
        <f t="shared" si="18"/>
        <v>60</v>
      </c>
      <c r="N52" s="21">
        <v>112</v>
      </c>
      <c r="O52" s="36">
        <f t="shared" si="19"/>
        <v>112</v>
      </c>
      <c r="P52" s="27">
        <v>40</v>
      </c>
      <c r="Q52" s="66">
        <f t="shared" si="20"/>
        <v>80</v>
      </c>
      <c r="R52" s="26">
        <v>2</v>
      </c>
      <c r="S52" s="7">
        <f t="shared" si="21"/>
        <v>40</v>
      </c>
      <c r="T52" s="27">
        <v>0</v>
      </c>
      <c r="U52" s="8">
        <f t="shared" si="22"/>
        <v>0</v>
      </c>
      <c r="V52" s="26">
        <v>18</v>
      </c>
      <c r="W52" s="8">
        <f t="shared" si="23"/>
        <v>54</v>
      </c>
      <c r="X52" s="26">
        <v>106</v>
      </c>
      <c r="Y52" s="16">
        <f t="shared" si="24"/>
        <v>106</v>
      </c>
      <c r="Z52" s="27">
        <v>87</v>
      </c>
      <c r="AA52" s="8">
        <f t="shared" si="25"/>
        <v>87</v>
      </c>
      <c r="AB52" s="26">
        <v>12</v>
      </c>
      <c r="AC52" s="7">
        <f t="shared" si="26"/>
        <v>72</v>
      </c>
      <c r="AD52" s="27">
        <v>2</v>
      </c>
      <c r="AE52" s="8">
        <f t="shared" si="27"/>
        <v>24</v>
      </c>
      <c r="AF52" s="25">
        <v>2</v>
      </c>
      <c r="AG52" s="8">
        <f t="shared" si="28"/>
        <v>30</v>
      </c>
      <c r="AH52" s="112">
        <f t="shared" si="29"/>
        <v>869</v>
      </c>
    </row>
    <row r="53" spans="2:34" s="2" customFormat="1" ht="24" customHeight="1" x14ac:dyDescent="0.25">
      <c r="B53" s="6">
        <v>49</v>
      </c>
      <c r="C53" s="74" t="s">
        <v>160</v>
      </c>
      <c r="D53" s="24" t="s">
        <v>149</v>
      </c>
      <c r="E53" s="24" t="s">
        <v>40</v>
      </c>
      <c r="F53" s="26">
        <v>8</v>
      </c>
      <c r="G53" s="7">
        <f t="shared" si="15"/>
        <v>96</v>
      </c>
      <c r="H53" s="27">
        <v>28</v>
      </c>
      <c r="I53" s="8">
        <f t="shared" si="16"/>
        <v>56</v>
      </c>
      <c r="J53" s="26">
        <v>24</v>
      </c>
      <c r="K53" s="7">
        <f t="shared" si="17"/>
        <v>48</v>
      </c>
      <c r="L53" s="27">
        <v>5</v>
      </c>
      <c r="M53" s="8">
        <f t="shared" si="18"/>
        <v>50</v>
      </c>
      <c r="N53" s="21">
        <v>112</v>
      </c>
      <c r="O53" s="36">
        <f t="shared" si="19"/>
        <v>112</v>
      </c>
      <c r="P53" s="27">
        <v>43</v>
      </c>
      <c r="Q53" s="66">
        <f t="shared" si="20"/>
        <v>86</v>
      </c>
      <c r="R53" s="26">
        <v>2</v>
      </c>
      <c r="S53" s="7">
        <f t="shared" si="21"/>
        <v>40</v>
      </c>
      <c r="T53" s="27">
        <v>9</v>
      </c>
      <c r="U53" s="8">
        <f t="shared" si="22"/>
        <v>72</v>
      </c>
      <c r="V53" s="40">
        <v>0</v>
      </c>
      <c r="W53" s="41">
        <f t="shared" si="23"/>
        <v>0</v>
      </c>
      <c r="X53" s="26">
        <v>92</v>
      </c>
      <c r="Y53" s="16">
        <f t="shared" si="24"/>
        <v>92</v>
      </c>
      <c r="Z53" s="27">
        <v>135</v>
      </c>
      <c r="AA53" s="8">
        <f t="shared" si="25"/>
        <v>135</v>
      </c>
      <c r="AB53" s="40">
        <v>0</v>
      </c>
      <c r="AC53" s="42">
        <f t="shared" si="26"/>
        <v>0</v>
      </c>
      <c r="AD53" s="27">
        <v>1</v>
      </c>
      <c r="AE53" s="8">
        <f t="shared" si="27"/>
        <v>12</v>
      </c>
      <c r="AF53" s="113">
        <v>0</v>
      </c>
      <c r="AG53" s="41">
        <f t="shared" si="28"/>
        <v>0</v>
      </c>
      <c r="AH53" s="112">
        <f t="shared" si="29"/>
        <v>799</v>
      </c>
    </row>
    <row r="54" spans="2:34" s="2" customFormat="1" ht="24" customHeight="1" x14ac:dyDescent="0.25">
      <c r="B54" s="6">
        <v>50</v>
      </c>
      <c r="C54" s="74" t="s">
        <v>70</v>
      </c>
      <c r="D54" s="24" t="s">
        <v>144</v>
      </c>
      <c r="E54" s="24" t="s">
        <v>20</v>
      </c>
      <c r="F54" s="26">
        <v>9</v>
      </c>
      <c r="G54" s="7">
        <f t="shared" si="15"/>
        <v>108</v>
      </c>
      <c r="H54" s="27">
        <v>68</v>
      </c>
      <c r="I54" s="8">
        <f t="shared" si="16"/>
        <v>136</v>
      </c>
      <c r="J54" s="26">
        <v>53</v>
      </c>
      <c r="K54" s="7">
        <f t="shared" si="17"/>
        <v>106</v>
      </c>
      <c r="L54" s="27">
        <v>7</v>
      </c>
      <c r="M54" s="8">
        <f t="shared" si="18"/>
        <v>70</v>
      </c>
      <c r="N54" s="21">
        <v>111</v>
      </c>
      <c r="O54" s="36">
        <f t="shared" si="19"/>
        <v>111</v>
      </c>
      <c r="P54" s="27">
        <v>41</v>
      </c>
      <c r="Q54" s="66">
        <f t="shared" si="20"/>
        <v>82</v>
      </c>
      <c r="R54" s="26">
        <v>2</v>
      </c>
      <c r="S54" s="7">
        <f t="shared" si="21"/>
        <v>40</v>
      </c>
      <c r="T54" s="27">
        <v>6</v>
      </c>
      <c r="U54" s="8">
        <f t="shared" si="22"/>
        <v>48</v>
      </c>
      <c r="V54" s="26">
        <v>31</v>
      </c>
      <c r="W54" s="8">
        <f t="shared" si="23"/>
        <v>93</v>
      </c>
      <c r="X54" s="26">
        <v>113</v>
      </c>
      <c r="Y54" s="16">
        <f t="shared" si="24"/>
        <v>113</v>
      </c>
      <c r="Z54" s="27">
        <v>138</v>
      </c>
      <c r="AA54" s="8">
        <f t="shared" si="25"/>
        <v>138</v>
      </c>
      <c r="AB54" s="26">
        <v>9</v>
      </c>
      <c r="AC54" s="7">
        <f t="shared" si="26"/>
        <v>54</v>
      </c>
      <c r="AD54" s="27">
        <v>4</v>
      </c>
      <c r="AE54" s="8">
        <f t="shared" si="27"/>
        <v>48</v>
      </c>
      <c r="AF54" s="25">
        <v>2</v>
      </c>
      <c r="AG54" s="8">
        <f t="shared" si="28"/>
        <v>30</v>
      </c>
      <c r="AH54" s="112">
        <f t="shared" si="29"/>
        <v>1177</v>
      </c>
    </row>
    <row r="55" spans="2:34" s="2" customFormat="1" ht="24" customHeight="1" x14ac:dyDescent="0.25">
      <c r="B55" s="6">
        <v>51</v>
      </c>
      <c r="C55" s="74" t="s">
        <v>91</v>
      </c>
      <c r="D55" s="24" t="s">
        <v>23</v>
      </c>
      <c r="E55" s="24" t="s">
        <v>21</v>
      </c>
      <c r="F55" s="26">
        <v>8</v>
      </c>
      <c r="G55" s="7">
        <f t="shared" si="15"/>
        <v>96</v>
      </c>
      <c r="H55" s="27">
        <v>47</v>
      </c>
      <c r="I55" s="8">
        <f t="shared" si="16"/>
        <v>94</v>
      </c>
      <c r="J55" s="26">
        <v>20</v>
      </c>
      <c r="K55" s="7">
        <f t="shared" si="17"/>
        <v>40</v>
      </c>
      <c r="L55" s="27">
        <v>3</v>
      </c>
      <c r="M55" s="8">
        <f t="shared" si="18"/>
        <v>30</v>
      </c>
      <c r="N55" s="21">
        <v>111</v>
      </c>
      <c r="O55" s="36">
        <f t="shared" si="19"/>
        <v>111</v>
      </c>
      <c r="P55" s="27">
        <v>56</v>
      </c>
      <c r="Q55" s="66">
        <f t="shared" si="20"/>
        <v>112</v>
      </c>
      <c r="R55" s="26">
        <v>1</v>
      </c>
      <c r="S55" s="7">
        <f t="shared" si="21"/>
        <v>20</v>
      </c>
      <c r="T55" s="27">
        <v>8</v>
      </c>
      <c r="U55" s="8">
        <f t="shared" si="22"/>
        <v>64</v>
      </c>
      <c r="V55" s="26">
        <v>18</v>
      </c>
      <c r="W55" s="8">
        <f t="shared" si="23"/>
        <v>54</v>
      </c>
      <c r="X55" s="26">
        <v>80</v>
      </c>
      <c r="Y55" s="16">
        <f t="shared" si="24"/>
        <v>80</v>
      </c>
      <c r="Z55" s="27">
        <v>134</v>
      </c>
      <c r="AA55" s="8">
        <f t="shared" si="25"/>
        <v>134</v>
      </c>
      <c r="AB55" s="26">
        <v>11</v>
      </c>
      <c r="AC55" s="7">
        <f t="shared" si="26"/>
        <v>66</v>
      </c>
      <c r="AD55" s="27">
        <v>0</v>
      </c>
      <c r="AE55" s="8">
        <f t="shared" si="27"/>
        <v>0</v>
      </c>
      <c r="AF55" s="25">
        <v>1</v>
      </c>
      <c r="AG55" s="8">
        <f t="shared" si="28"/>
        <v>15</v>
      </c>
      <c r="AH55" s="112">
        <f t="shared" si="29"/>
        <v>916</v>
      </c>
    </row>
    <row r="56" spans="2:34" s="2" customFormat="1" ht="24" customHeight="1" x14ac:dyDescent="0.25">
      <c r="B56" s="6">
        <v>52</v>
      </c>
      <c r="C56" s="74" t="s">
        <v>92</v>
      </c>
      <c r="D56" s="24" t="s">
        <v>23</v>
      </c>
      <c r="E56" s="24" t="s">
        <v>21</v>
      </c>
      <c r="F56" s="26">
        <v>4</v>
      </c>
      <c r="G56" s="7">
        <f t="shared" si="15"/>
        <v>48</v>
      </c>
      <c r="H56" s="27">
        <v>58</v>
      </c>
      <c r="I56" s="8">
        <f t="shared" si="16"/>
        <v>116</v>
      </c>
      <c r="J56" s="26">
        <v>32</v>
      </c>
      <c r="K56" s="7">
        <f t="shared" si="17"/>
        <v>64</v>
      </c>
      <c r="L56" s="27">
        <v>7</v>
      </c>
      <c r="M56" s="8">
        <f t="shared" si="18"/>
        <v>70</v>
      </c>
      <c r="N56" s="21">
        <v>111</v>
      </c>
      <c r="O56" s="36">
        <f t="shared" si="19"/>
        <v>111</v>
      </c>
      <c r="P56" s="27">
        <v>16</v>
      </c>
      <c r="Q56" s="66">
        <f t="shared" si="20"/>
        <v>32</v>
      </c>
      <c r="R56" s="26">
        <v>2</v>
      </c>
      <c r="S56" s="7">
        <f t="shared" si="21"/>
        <v>40</v>
      </c>
      <c r="T56" s="27">
        <v>2</v>
      </c>
      <c r="U56" s="8">
        <f t="shared" si="22"/>
        <v>16</v>
      </c>
      <c r="V56" s="26">
        <v>16</v>
      </c>
      <c r="W56" s="8">
        <f t="shared" si="23"/>
        <v>48</v>
      </c>
      <c r="X56" s="26">
        <v>104</v>
      </c>
      <c r="Y56" s="16">
        <f t="shared" si="24"/>
        <v>104</v>
      </c>
      <c r="Z56" s="27">
        <v>136</v>
      </c>
      <c r="AA56" s="8">
        <f t="shared" si="25"/>
        <v>136</v>
      </c>
      <c r="AB56" s="26">
        <v>9</v>
      </c>
      <c r="AC56" s="7">
        <f t="shared" si="26"/>
        <v>54</v>
      </c>
      <c r="AD56" s="27">
        <v>3</v>
      </c>
      <c r="AE56" s="8">
        <f t="shared" si="27"/>
        <v>36</v>
      </c>
      <c r="AF56" s="25">
        <v>1</v>
      </c>
      <c r="AG56" s="8">
        <f t="shared" si="28"/>
        <v>15</v>
      </c>
      <c r="AH56" s="112">
        <f t="shared" si="29"/>
        <v>890</v>
      </c>
    </row>
    <row r="57" spans="2:34" s="2" customFormat="1" ht="24" customHeight="1" x14ac:dyDescent="0.25">
      <c r="B57" s="6">
        <v>53</v>
      </c>
      <c r="C57" s="74" t="s">
        <v>105</v>
      </c>
      <c r="D57" s="24" t="s">
        <v>22</v>
      </c>
      <c r="E57" s="24" t="s">
        <v>21</v>
      </c>
      <c r="F57" s="26">
        <v>7</v>
      </c>
      <c r="G57" s="7">
        <f t="shared" si="15"/>
        <v>84</v>
      </c>
      <c r="H57" s="27">
        <v>47</v>
      </c>
      <c r="I57" s="8">
        <f t="shared" si="16"/>
        <v>94</v>
      </c>
      <c r="J57" s="26">
        <v>11</v>
      </c>
      <c r="K57" s="7">
        <f t="shared" si="17"/>
        <v>22</v>
      </c>
      <c r="L57" s="27">
        <v>5</v>
      </c>
      <c r="M57" s="8">
        <f t="shared" si="18"/>
        <v>50</v>
      </c>
      <c r="N57" s="21">
        <v>109</v>
      </c>
      <c r="O57" s="36">
        <f t="shared" si="19"/>
        <v>109</v>
      </c>
      <c r="P57" s="27">
        <v>44</v>
      </c>
      <c r="Q57" s="66">
        <f t="shared" si="20"/>
        <v>88</v>
      </c>
      <c r="R57" s="26">
        <v>5</v>
      </c>
      <c r="S57" s="7">
        <f t="shared" si="21"/>
        <v>100</v>
      </c>
      <c r="T57" s="27">
        <v>2</v>
      </c>
      <c r="U57" s="8">
        <f t="shared" si="22"/>
        <v>16</v>
      </c>
      <c r="V57" s="26">
        <v>31</v>
      </c>
      <c r="W57" s="8">
        <f t="shared" si="23"/>
        <v>93</v>
      </c>
      <c r="X57" s="26">
        <v>119</v>
      </c>
      <c r="Y57" s="16">
        <f t="shared" si="24"/>
        <v>119</v>
      </c>
      <c r="Z57" s="27">
        <v>41</v>
      </c>
      <c r="AA57" s="8">
        <f t="shared" si="25"/>
        <v>41</v>
      </c>
      <c r="AB57" s="26">
        <v>4</v>
      </c>
      <c r="AC57" s="7">
        <f t="shared" si="26"/>
        <v>24</v>
      </c>
      <c r="AD57" s="27">
        <v>7</v>
      </c>
      <c r="AE57" s="8">
        <f t="shared" si="27"/>
        <v>84</v>
      </c>
      <c r="AF57" s="25">
        <v>1</v>
      </c>
      <c r="AG57" s="8">
        <f t="shared" si="28"/>
        <v>15</v>
      </c>
      <c r="AH57" s="112">
        <f t="shared" si="29"/>
        <v>939</v>
      </c>
    </row>
    <row r="58" spans="2:34" s="2" customFormat="1" ht="24" customHeight="1" x14ac:dyDescent="0.25">
      <c r="B58" s="6">
        <v>54</v>
      </c>
      <c r="C58" s="74" t="s">
        <v>131</v>
      </c>
      <c r="D58" s="24" t="s">
        <v>27</v>
      </c>
      <c r="E58" s="24" t="s">
        <v>21</v>
      </c>
      <c r="F58" s="26">
        <v>2</v>
      </c>
      <c r="G58" s="7">
        <f t="shared" si="15"/>
        <v>24</v>
      </c>
      <c r="H58" s="27">
        <v>26</v>
      </c>
      <c r="I58" s="8">
        <f t="shared" si="16"/>
        <v>52</v>
      </c>
      <c r="J58" s="26">
        <v>13</v>
      </c>
      <c r="K58" s="7">
        <f t="shared" si="17"/>
        <v>26</v>
      </c>
      <c r="L58" s="27">
        <v>3</v>
      </c>
      <c r="M58" s="8">
        <f t="shared" si="18"/>
        <v>30</v>
      </c>
      <c r="N58" s="21">
        <v>109</v>
      </c>
      <c r="O58" s="36">
        <f t="shared" si="19"/>
        <v>109</v>
      </c>
      <c r="P58" s="27">
        <v>24</v>
      </c>
      <c r="Q58" s="66">
        <f t="shared" si="20"/>
        <v>48</v>
      </c>
      <c r="R58" s="26">
        <v>2</v>
      </c>
      <c r="S58" s="7">
        <f t="shared" si="21"/>
        <v>40</v>
      </c>
      <c r="T58" s="27">
        <v>0</v>
      </c>
      <c r="U58" s="8">
        <f t="shared" si="22"/>
        <v>0</v>
      </c>
      <c r="V58" s="26">
        <v>16</v>
      </c>
      <c r="W58" s="8">
        <f t="shared" si="23"/>
        <v>48</v>
      </c>
      <c r="X58" s="26">
        <v>69</v>
      </c>
      <c r="Y58" s="16">
        <f t="shared" si="24"/>
        <v>69</v>
      </c>
      <c r="Z58" s="27">
        <v>118</v>
      </c>
      <c r="AA58" s="8">
        <f t="shared" si="25"/>
        <v>118</v>
      </c>
      <c r="AB58" s="26">
        <v>5</v>
      </c>
      <c r="AC58" s="7">
        <f t="shared" si="26"/>
        <v>30</v>
      </c>
      <c r="AD58" s="27">
        <v>2</v>
      </c>
      <c r="AE58" s="8">
        <f t="shared" si="27"/>
        <v>24</v>
      </c>
      <c r="AF58" s="25">
        <v>0</v>
      </c>
      <c r="AG58" s="8">
        <f t="shared" si="28"/>
        <v>0</v>
      </c>
      <c r="AH58" s="112">
        <f t="shared" si="29"/>
        <v>618</v>
      </c>
    </row>
    <row r="59" spans="2:34" s="2" customFormat="1" ht="24" customHeight="1" x14ac:dyDescent="0.25">
      <c r="B59" s="6">
        <v>55</v>
      </c>
      <c r="C59" s="74" t="s">
        <v>151</v>
      </c>
      <c r="D59" s="24" t="s">
        <v>149</v>
      </c>
      <c r="E59" s="24" t="s">
        <v>29</v>
      </c>
      <c r="F59" s="26">
        <v>11</v>
      </c>
      <c r="G59" s="7">
        <f t="shared" si="15"/>
        <v>132</v>
      </c>
      <c r="H59" s="27">
        <v>56</v>
      </c>
      <c r="I59" s="8">
        <f t="shared" si="16"/>
        <v>112</v>
      </c>
      <c r="J59" s="26">
        <v>19</v>
      </c>
      <c r="K59" s="7">
        <f t="shared" si="17"/>
        <v>38</v>
      </c>
      <c r="L59" s="27">
        <v>8</v>
      </c>
      <c r="M59" s="8">
        <f t="shared" si="18"/>
        <v>80</v>
      </c>
      <c r="N59" s="21">
        <v>108</v>
      </c>
      <c r="O59" s="36">
        <f t="shared" si="19"/>
        <v>108</v>
      </c>
      <c r="P59" s="27">
        <v>60</v>
      </c>
      <c r="Q59" s="66">
        <f t="shared" si="20"/>
        <v>120</v>
      </c>
      <c r="R59" s="26">
        <v>2</v>
      </c>
      <c r="S59" s="7">
        <f t="shared" si="21"/>
        <v>40</v>
      </c>
      <c r="T59" s="27">
        <v>12</v>
      </c>
      <c r="U59" s="8">
        <f t="shared" si="22"/>
        <v>96</v>
      </c>
      <c r="V59" s="26">
        <v>39</v>
      </c>
      <c r="W59" s="8">
        <f t="shared" si="23"/>
        <v>117</v>
      </c>
      <c r="X59" s="26">
        <v>118</v>
      </c>
      <c r="Y59" s="16">
        <f t="shared" si="24"/>
        <v>118</v>
      </c>
      <c r="Z59" s="27">
        <v>132</v>
      </c>
      <c r="AA59" s="8">
        <f t="shared" si="25"/>
        <v>132</v>
      </c>
      <c r="AB59" s="26">
        <v>15</v>
      </c>
      <c r="AC59" s="7">
        <f t="shared" si="26"/>
        <v>90</v>
      </c>
      <c r="AD59" s="27">
        <v>1</v>
      </c>
      <c r="AE59" s="8">
        <f t="shared" si="27"/>
        <v>12</v>
      </c>
      <c r="AF59" s="25">
        <v>2</v>
      </c>
      <c r="AG59" s="8">
        <f t="shared" si="28"/>
        <v>30</v>
      </c>
      <c r="AH59" s="112">
        <f t="shared" si="29"/>
        <v>1225</v>
      </c>
    </row>
    <row r="60" spans="2:34" s="2" customFormat="1" ht="24" customHeight="1" x14ac:dyDescent="0.25">
      <c r="B60" s="6">
        <v>56</v>
      </c>
      <c r="C60" s="74" t="s">
        <v>155</v>
      </c>
      <c r="D60" s="24" t="s">
        <v>149</v>
      </c>
      <c r="E60" s="24" t="s">
        <v>30</v>
      </c>
      <c r="F60" s="26">
        <v>7</v>
      </c>
      <c r="G60" s="7">
        <f t="shared" si="15"/>
        <v>84</v>
      </c>
      <c r="H60" s="27">
        <v>57</v>
      </c>
      <c r="I60" s="8">
        <f t="shared" si="16"/>
        <v>114</v>
      </c>
      <c r="J60" s="26">
        <v>6</v>
      </c>
      <c r="K60" s="7">
        <f t="shared" si="17"/>
        <v>12</v>
      </c>
      <c r="L60" s="106">
        <v>6</v>
      </c>
      <c r="M60" s="8">
        <f t="shared" si="18"/>
        <v>60</v>
      </c>
      <c r="N60" s="21">
        <v>107</v>
      </c>
      <c r="O60" s="36">
        <f t="shared" si="19"/>
        <v>107</v>
      </c>
      <c r="P60" s="27">
        <v>26</v>
      </c>
      <c r="Q60" s="66">
        <f t="shared" si="20"/>
        <v>52</v>
      </c>
      <c r="R60" s="26">
        <v>1</v>
      </c>
      <c r="S60" s="7">
        <f t="shared" si="21"/>
        <v>20</v>
      </c>
      <c r="T60" s="27">
        <v>4</v>
      </c>
      <c r="U60" s="8">
        <f t="shared" si="22"/>
        <v>32</v>
      </c>
      <c r="V60" s="26">
        <v>31</v>
      </c>
      <c r="W60" s="8">
        <f t="shared" si="23"/>
        <v>93</v>
      </c>
      <c r="X60" s="26">
        <v>0</v>
      </c>
      <c r="Y60" s="16">
        <f t="shared" si="24"/>
        <v>0</v>
      </c>
      <c r="Z60" s="27">
        <v>115</v>
      </c>
      <c r="AA60" s="8">
        <f t="shared" si="25"/>
        <v>115</v>
      </c>
      <c r="AB60" s="26">
        <v>13</v>
      </c>
      <c r="AC60" s="7">
        <f t="shared" si="26"/>
        <v>78</v>
      </c>
      <c r="AD60" s="27">
        <v>1</v>
      </c>
      <c r="AE60" s="8">
        <f t="shared" si="27"/>
        <v>12</v>
      </c>
      <c r="AF60" s="25">
        <v>7</v>
      </c>
      <c r="AG60" s="8">
        <f t="shared" si="28"/>
        <v>105</v>
      </c>
      <c r="AH60" s="112">
        <f t="shared" si="29"/>
        <v>884</v>
      </c>
    </row>
    <row r="61" spans="2:34" s="2" customFormat="1" ht="24" customHeight="1" x14ac:dyDescent="0.25">
      <c r="B61" s="6">
        <v>57</v>
      </c>
      <c r="C61" s="74" t="s">
        <v>139</v>
      </c>
      <c r="D61" s="24" t="s">
        <v>27</v>
      </c>
      <c r="E61" s="24" t="s">
        <v>20</v>
      </c>
      <c r="F61" s="26">
        <v>5</v>
      </c>
      <c r="G61" s="7">
        <f t="shared" si="15"/>
        <v>60</v>
      </c>
      <c r="H61" s="27">
        <v>57</v>
      </c>
      <c r="I61" s="8">
        <f t="shared" si="16"/>
        <v>114</v>
      </c>
      <c r="J61" s="26">
        <v>20</v>
      </c>
      <c r="K61" s="7">
        <f t="shared" si="17"/>
        <v>40</v>
      </c>
      <c r="L61" s="27">
        <v>2</v>
      </c>
      <c r="M61" s="8">
        <f t="shared" si="18"/>
        <v>20</v>
      </c>
      <c r="N61" s="21">
        <v>107</v>
      </c>
      <c r="O61" s="36">
        <f t="shared" si="19"/>
        <v>107</v>
      </c>
      <c r="P61" s="27">
        <v>40</v>
      </c>
      <c r="Q61" s="66">
        <f t="shared" si="20"/>
        <v>80</v>
      </c>
      <c r="R61" s="26">
        <v>0</v>
      </c>
      <c r="S61" s="7">
        <f t="shared" si="21"/>
        <v>0</v>
      </c>
      <c r="T61" s="27">
        <v>4</v>
      </c>
      <c r="U61" s="8">
        <f t="shared" si="22"/>
        <v>32</v>
      </c>
      <c r="V61" s="26">
        <v>32</v>
      </c>
      <c r="W61" s="8">
        <f t="shared" si="23"/>
        <v>96</v>
      </c>
      <c r="X61" s="26">
        <v>90</v>
      </c>
      <c r="Y61" s="16">
        <f t="shared" si="24"/>
        <v>90</v>
      </c>
      <c r="Z61" s="27">
        <v>101</v>
      </c>
      <c r="AA61" s="8">
        <f t="shared" si="25"/>
        <v>101</v>
      </c>
      <c r="AB61" s="26">
        <v>3</v>
      </c>
      <c r="AC61" s="7">
        <f t="shared" si="26"/>
        <v>18</v>
      </c>
      <c r="AD61" s="27">
        <v>1</v>
      </c>
      <c r="AE61" s="8">
        <f t="shared" si="27"/>
        <v>12</v>
      </c>
      <c r="AF61" s="25">
        <v>1</v>
      </c>
      <c r="AG61" s="8">
        <f t="shared" si="28"/>
        <v>15</v>
      </c>
      <c r="AH61" s="112">
        <f t="shared" si="29"/>
        <v>785</v>
      </c>
    </row>
    <row r="62" spans="2:34" s="2" customFormat="1" ht="24" customHeight="1" x14ac:dyDescent="0.25">
      <c r="B62" s="6">
        <v>58</v>
      </c>
      <c r="C62" s="74" t="s">
        <v>135</v>
      </c>
      <c r="D62" s="24" t="s">
        <v>27</v>
      </c>
      <c r="E62" s="24" t="s">
        <v>20</v>
      </c>
      <c r="F62" s="26">
        <v>10</v>
      </c>
      <c r="G62" s="7">
        <f t="shared" si="15"/>
        <v>120</v>
      </c>
      <c r="H62" s="27">
        <v>41</v>
      </c>
      <c r="I62" s="8">
        <f t="shared" si="16"/>
        <v>82</v>
      </c>
      <c r="J62" s="26">
        <v>16</v>
      </c>
      <c r="K62" s="7">
        <f t="shared" si="17"/>
        <v>32</v>
      </c>
      <c r="L62" s="27">
        <v>4</v>
      </c>
      <c r="M62" s="8">
        <f t="shared" si="18"/>
        <v>40</v>
      </c>
      <c r="N62" s="21">
        <v>104</v>
      </c>
      <c r="O62" s="36">
        <f t="shared" si="19"/>
        <v>104</v>
      </c>
      <c r="P62" s="27">
        <v>47</v>
      </c>
      <c r="Q62" s="66">
        <f t="shared" si="20"/>
        <v>94</v>
      </c>
      <c r="R62" s="26">
        <v>5</v>
      </c>
      <c r="S62" s="7">
        <f t="shared" si="21"/>
        <v>100</v>
      </c>
      <c r="T62" s="27">
        <v>4</v>
      </c>
      <c r="U62" s="8">
        <f t="shared" si="22"/>
        <v>32</v>
      </c>
      <c r="V62" s="26">
        <v>26</v>
      </c>
      <c r="W62" s="8">
        <f t="shared" si="23"/>
        <v>78</v>
      </c>
      <c r="X62" s="26">
        <v>122</v>
      </c>
      <c r="Y62" s="16">
        <f t="shared" si="24"/>
        <v>122</v>
      </c>
      <c r="Z62" s="27">
        <v>137</v>
      </c>
      <c r="AA62" s="8">
        <f t="shared" si="25"/>
        <v>137</v>
      </c>
      <c r="AB62" s="26">
        <v>11</v>
      </c>
      <c r="AC62" s="7">
        <f t="shared" si="26"/>
        <v>66</v>
      </c>
      <c r="AD62" s="27">
        <v>7</v>
      </c>
      <c r="AE62" s="8">
        <f t="shared" si="27"/>
        <v>84</v>
      </c>
      <c r="AF62" s="25">
        <v>1</v>
      </c>
      <c r="AG62" s="8">
        <f t="shared" si="28"/>
        <v>15</v>
      </c>
      <c r="AH62" s="112">
        <f t="shared" si="29"/>
        <v>1106</v>
      </c>
    </row>
    <row r="63" spans="2:34" s="2" customFormat="1" ht="24" customHeight="1" x14ac:dyDescent="0.25">
      <c r="B63" s="6">
        <v>59</v>
      </c>
      <c r="C63" s="74" t="s">
        <v>120</v>
      </c>
      <c r="D63" s="24" t="s">
        <v>27</v>
      </c>
      <c r="E63" s="24" t="s">
        <v>21</v>
      </c>
      <c r="F63" s="26">
        <v>9</v>
      </c>
      <c r="G63" s="7">
        <f t="shared" si="15"/>
        <v>108</v>
      </c>
      <c r="H63" s="27">
        <v>54</v>
      </c>
      <c r="I63" s="8">
        <f t="shared" si="16"/>
        <v>108</v>
      </c>
      <c r="J63" s="26">
        <v>19</v>
      </c>
      <c r="K63" s="7">
        <f t="shared" si="17"/>
        <v>38</v>
      </c>
      <c r="L63" s="27">
        <v>7</v>
      </c>
      <c r="M63" s="8">
        <f t="shared" si="18"/>
        <v>70</v>
      </c>
      <c r="N63" s="21">
        <v>104</v>
      </c>
      <c r="O63" s="36">
        <f t="shared" si="19"/>
        <v>104</v>
      </c>
      <c r="P63" s="27">
        <v>61</v>
      </c>
      <c r="Q63" s="66">
        <f t="shared" si="20"/>
        <v>122</v>
      </c>
      <c r="R63" s="26">
        <v>1</v>
      </c>
      <c r="S63" s="7">
        <f t="shared" si="21"/>
        <v>20</v>
      </c>
      <c r="T63" s="27">
        <v>4</v>
      </c>
      <c r="U63" s="8">
        <f t="shared" si="22"/>
        <v>32</v>
      </c>
      <c r="V63" s="26">
        <v>26</v>
      </c>
      <c r="W63" s="8">
        <f t="shared" si="23"/>
        <v>78</v>
      </c>
      <c r="X63" s="26">
        <v>113</v>
      </c>
      <c r="Y63" s="16">
        <f t="shared" si="24"/>
        <v>113</v>
      </c>
      <c r="Z63" s="27">
        <v>134</v>
      </c>
      <c r="AA63" s="8">
        <f t="shared" si="25"/>
        <v>134</v>
      </c>
      <c r="AB63" s="26">
        <v>11</v>
      </c>
      <c r="AC63" s="7">
        <f t="shared" si="26"/>
        <v>66</v>
      </c>
      <c r="AD63" s="27">
        <v>1</v>
      </c>
      <c r="AE63" s="8">
        <f t="shared" si="27"/>
        <v>12</v>
      </c>
      <c r="AF63" s="25">
        <v>3</v>
      </c>
      <c r="AG63" s="8">
        <f t="shared" si="28"/>
        <v>45</v>
      </c>
      <c r="AH63" s="112">
        <f t="shared" si="29"/>
        <v>1050</v>
      </c>
    </row>
    <row r="64" spans="2:34" s="2" customFormat="1" ht="24" customHeight="1" x14ac:dyDescent="0.25">
      <c r="B64" s="6">
        <v>60</v>
      </c>
      <c r="C64" s="74" t="s">
        <v>121</v>
      </c>
      <c r="D64" s="24" t="s">
        <v>27</v>
      </c>
      <c r="E64" s="24" t="s">
        <v>21</v>
      </c>
      <c r="F64" s="26">
        <v>8</v>
      </c>
      <c r="G64" s="7">
        <f t="shared" si="15"/>
        <v>96</v>
      </c>
      <c r="H64" s="27">
        <v>50</v>
      </c>
      <c r="I64" s="8">
        <f t="shared" si="16"/>
        <v>100</v>
      </c>
      <c r="J64" s="26">
        <v>17</v>
      </c>
      <c r="K64" s="7">
        <f t="shared" si="17"/>
        <v>34</v>
      </c>
      <c r="L64" s="27">
        <v>9</v>
      </c>
      <c r="M64" s="8">
        <f t="shared" si="18"/>
        <v>90</v>
      </c>
      <c r="N64" s="21">
        <v>104</v>
      </c>
      <c r="O64" s="36">
        <f t="shared" si="19"/>
        <v>104</v>
      </c>
      <c r="P64" s="27">
        <v>44</v>
      </c>
      <c r="Q64" s="66">
        <f t="shared" si="20"/>
        <v>88</v>
      </c>
      <c r="R64" s="26">
        <v>2</v>
      </c>
      <c r="S64" s="7">
        <f t="shared" si="21"/>
        <v>40</v>
      </c>
      <c r="T64" s="27">
        <v>3</v>
      </c>
      <c r="U64" s="8">
        <f t="shared" si="22"/>
        <v>24</v>
      </c>
      <c r="V64" s="26">
        <v>13</v>
      </c>
      <c r="W64" s="8">
        <f t="shared" si="23"/>
        <v>39</v>
      </c>
      <c r="X64" s="26">
        <v>133</v>
      </c>
      <c r="Y64" s="16">
        <f t="shared" si="24"/>
        <v>133</v>
      </c>
      <c r="Z64" s="27">
        <v>148</v>
      </c>
      <c r="AA64" s="8">
        <f t="shared" si="25"/>
        <v>148</v>
      </c>
      <c r="AB64" s="26">
        <v>14</v>
      </c>
      <c r="AC64" s="7">
        <f t="shared" si="26"/>
        <v>84</v>
      </c>
      <c r="AD64" s="27">
        <v>1</v>
      </c>
      <c r="AE64" s="8">
        <f t="shared" si="27"/>
        <v>12</v>
      </c>
      <c r="AF64" s="25">
        <v>2</v>
      </c>
      <c r="AG64" s="8">
        <f t="shared" si="28"/>
        <v>30</v>
      </c>
      <c r="AH64" s="112">
        <f t="shared" si="29"/>
        <v>1022</v>
      </c>
    </row>
    <row r="65" spans="2:34" s="2" customFormat="1" ht="24" customHeight="1" x14ac:dyDescent="0.25">
      <c r="B65" s="6">
        <v>61</v>
      </c>
      <c r="C65" s="74" t="s">
        <v>104</v>
      </c>
      <c r="D65" s="24" t="s">
        <v>22</v>
      </c>
      <c r="E65" s="24" t="s">
        <v>21</v>
      </c>
      <c r="F65" s="26">
        <v>8</v>
      </c>
      <c r="G65" s="7">
        <f t="shared" si="15"/>
        <v>96</v>
      </c>
      <c r="H65" s="27">
        <v>33</v>
      </c>
      <c r="I65" s="8">
        <f t="shared" si="16"/>
        <v>66</v>
      </c>
      <c r="J65" s="26">
        <v>30</v>
      </c>
      <c r="K65" s="7">
        <f t="shared" si="17"/>
        <v>60</v>
      </c>
      <c r="L65" s="27">
        <v>4</v>
      </c>
      <c r="M65" s="8">
        <f t="shared" si="18"/>
        <v>40</v>
      </c>
      <c r="N65" s="21">
        <v>104</v>
      </c>
      <c r="O65" s="36">
        <f t="shared" si="19"/>
        <v>104</v>
      </c>
      <c r="P65" s="27">
        <v>40</v>
      </c>
      <c r="Q65" s="66">
        <f t="shared" si="20"/>
        <v>80</v>
      </c>
      <c r="R65" s="26">
        <v>2</v>
      </c>
      <c r="S65" s="7">
        <f t="shared" si="21"/>
        <v>40</v>
      </c>
      <c r="T65" s="27">
        <v>4</v>
      </c>
      <c r="U65" s="8">
        <f t="shared" si="22"/>
        <v>32</v>
      </c>
      <c r="V65" s="26">
        <v>41</v>
      </c>
      <c r="W65" s="8">
        <f t="shared" si="23"/>
        <v>123</v>
      </c>
      <c r="X65" s="26">
        <v>111</v>
      </c>
      <c r="Y65" s="16">
        <f t="shared" si="24"/>
        <v>111</v>
      </c>
      <c r="Z65" s="27">
        <v>78</v>
      </c>
      <c r="AA65" s="8">
        <f t="shared" si="25"/>
        <v>78</v>
      </c>
      <c r="AB65" s="26">
        <v>15</v>
      </c>
      <c r="AC65" s="7">
        <f t="shared" si="26"/>
        <v>90</v>
      </c>
      <c r="AD65" s="27">
        <v>3</v>
      </c>
      <c r="AE65" s="8">
        <f t="shared" si="27"/>
        <v>36</v>
      </c>
      <c r="AF65" s="25">
        <v>1</v>
      </c>
      <c r="AG65" s="8">
        <f t="shared" si="28"/>
        <v>15</v>
      </c>
      <c r="AH65" s="112">
        <f t="shared" si="29"/>
        <v>971</v>
      </c>
    </row>
    <row r="66" spans="2:34" s="2" customFormat="1" ht="24" customHeight="1" x14ac:dyDescent="0.25">
      <c r="B66" s="6">
        <v>62</v>
      </c>
      <c r="C66" s="74" t="s">
        <v>54</v>
      </c>
      <c r="D66" s="24" t="s">
        <v>27</v>
      </c>
      <c r="E66" s="24" t="s">
        <v>21</v>
      </c>
      <c r="F66" s="26">
        <v>6</v>
      </c>
      <c r="G66" s="7">
        <f t="shared" si="15"/>
        <v>72</v>
      </c>
      <c r="H66" s="27">
        <v>36</v>
      </c>
      <c r="I66" s="8">
        <f t="shared" si="16"/>
        <v>72</v>
      </c>
      <c r="J66" s="26">
        <v>27</v>
      </c>
      <c r="K66" s="7">
        <f t="shared" si="17"/>
        <v>54</v>
      </c>
      <c r="L66" s="27">
        <v>9</v>
      </c>
      <c r="M66" s="8">
        <f t="shared" si="18"/>
        <v>90</v>
      </c>
      <c r="N66" s="21">
        <v>104</v>
      </c>
      <c r="O66" s="36">
        <f t="shared" si="19"/>
        <v>104</v>
      </c>
      <c r="P66" s="27">
        <v>35</v>
      </c>
      <c r="Q66" s="66">
        <f t="shared" si="20"/>
        <v>70</v>
      </c>
      <c r="R66" s="26">
        <v>2</v>
      </c>
      <c r="S66" s="7">
        <f t="shared" si="21"/>
        <v>40</v>
      </c>
      <c r="T66" s="27">
        <v>2</v>
      </c>
      <c r="U66" s="8">
        <f t="shared" si="22"/>
        <v>16</v>
      </c>
      <c r="V66" s="26">
        <v>28</v>
      </c>
      <c r="W66" s="8">
        <f t="shared" si="23"/>
        <v>84</v>
      </c>
      <c r="X66" s="26">
        <v>0</v>
      </c>
      <c r="Y66" s="16">
        <f t="shared" si="24"/>
        <v>0</v>
      </c>
      <c r="Z66" s="27">
        <v>146</v>
      </c>
      <c r="AA66" s="8">
        <f t="shared" si="25"/>
        <v>146</v>
      </c>
      <c r="AB66" s="26">
        <v>3</v>
      </c>
      <c r="AC66" s="7">
        <f t="shared" si="26"/>
        <v>18</v>
      </c>
      <c r="AD66" s="27">
        <v>5</v>
      </c>
      <c r="AE66" s="8">
        <f t="shared" si="27"/>
        <v>60</v>
      </c>
      <c r="AF66" s="25">
        <v>1</v>
      </c>
      <c r="AG66" s="8">
        <f t="shared" si="28"/>
        <v>15</v>
      </c>
      <c r="AH66" s="112">
        <f t="shared" si="29"/>
        <v>841</v>
      </c>
    </row>
    <row r="67" spans="2:34" s="2" customFormat="1" ht="24" customHeight="1" x14ac:dyDescent="0.25">
      <c r="B67" s="6">
        <v>63</v>
      </c>
      <c r="C67" s="74" t="s">
        <v>150</v>
      </c>
      <c r="D67" s="24" t="s">
        <v>149</v>
      </c>
      <c r="E67" s="24" t="s">
        <v>29</v>
      </c>
      <c r="F67" s="26">
        <v>11</v>
      </c>
      <c r="G67" s="7">
        <f t="shared" si="15"/>
        <v>132</v>
      </c>
      <c r="H67" s="27">
        <v>58</v>
      </c>
      <c r="I67" s="8">
        <f t="shared" si="16"/>
        <v>116</v>
      </c>
      <c r="J67" s="26">
        <v>35</v>
      </c>
      <c r="K67" s="7">
        <f t="shared" si="17"/>
        <v>70</v>
      </c>
      <c r="L67" s="27">
        <v>9</v>
      </c>
      <c r="M67" s="8">
        <f t="shared" si="18"/>
        <v>90</v>
      </c>
      <c r="N67" s="21">
        <v>102</v>
      </c>
      <c r="O67" s="36">
        <f t="shared" si="19"/>
        <v>102</v>
      </c>
      <c r="P67" s="27">
        <v>30</v>
      </c>
      <c r="Q67" s="66">
        <f t="shared" si="20"/>
        <v>60</v>
      </c>
      <c r="R67" s="26">
        <v>5</v>
      </c>
      <c r="S67" s="7">
        <f t="shared" si="21"/>
        <v>100</v>
      </c>
      <c r="T67" s="27">
        <v>9</v>
      </c>
      <c r="U67" s="8">
        <f t="shared" si="22"/>
        <v>72</v>
      </c>
      <c r="V67" s="26">
        <v>38</v>
      </c>
      <c r="W67" s="8">
        <f t="shared" si="23"/>
        <v>114</v>
      </c>
      <c r="X67" s="26">
        <v>90</v>
      </c>
      <c r="Y67" s="16">
        <f t="shared" si="24"/>
        <v>90</v>
      </c>
      <c r="Z67" s="27">
        <v>116</v>
      </c>
      <c r="AA67" s="8">
        <f t="shared" si="25"/>
        <v>116</v>
      </c>
      <c r="AB67" s="26">
        <v>19</v>
      </c>
      <c r="AC67" s="7">
        <f t="shared" si="26"/>
        <v>114</v>
      </c>
      <c r="AD67" s="27">
        <v>3</v>
      </c>
      <c r="AE67" s="8">
        <f t="shared" si="27"/>
        <v>36</v>
      </c>
      <c r="AF67" s="25">
        <v>1</v>
      </c>
      <c r="AG67" s="8">
        <f t="shared" si="28"/>
        <v>15</v>
      </c>
      <c r="AH67" s="112">
        <f t="shared" si="29"/>
        <v>1227</v>
      </c>
    </row>
    <row r="68" spans="2:34" s="2" customFormat="1" ht="24" customHeight="1" x14ac:dyDescent="0.25">
      <c r="B68" s="6">
        <v>64</v>
      </c>
      <c r="C68" s="74" t="s">
        <v>77</v>
      </c>
      <c r="D68" s="24" t="s">
        <v>149</v>
      </c>
      <c r="E68" s="24" t="s">
        <v>30</v>
      </c>
      <c r="F68" s="26">
        <v>7</v>
      </c>
      <c r="G68" s="7">
        <f t="shared" si="15"/>
        <v>84</v>
      </c>
      <c r="H68" s="27">
        <v>48</v>
      </c>
      <c r="I68" s="8">
        <f t="shared" si="16"/>
        <v>96</v>
      </c>
      <c r="J68" s="26">
        <v>26</v>
      </c>
      <c r="K68" s="7">
        <f t="shared" si="17"/>
        <v>52</v>
      </c>
      <c r="L68" s="27">
        <v>10</v>
      </c>
      <c r="M68" s="8">
        <f t="shared" si="18"/>
        <v>100</v>
      </c>
      <c r="N68" s="21">
        <v>99</v>
      </c>
      <c r="O68" s="36">
        <f t="shared" si="19"/>
        <v>99</v>
      </c>
      <c r="P68" s="27">
        <v>57</v>
      </c>
      <c r="Q68" s="66">
        <f t="shared" si="20"/>
        <v>114</v>
      </c>
      <c r="R68" s="26">
        <v>6</v>
      </c>
      <c r="S68" s="7">
        <f t="shared" si="21"/>
        <v>120</v>
      </c>
      <c r="T68" s="27">
        <v>7</v>
      </c>
      <c r="U68" s="8">
        <f t="shared" si="22"/>
        <v>56</v>
      </c>
      <c r="V68" s="26">
        <v>26</v>
      </c>
      <c r="W68" s="8">
        <f t="shared" si="23"/>
        <v>78</v>
      </c>
      <c r="X68" s="26">
        <v>89</v>
      </c>
      <c r="Y68" s="16">
        <f t="shared" si="24"/>
        <v>89</v>
      </c>
      <c r="Z68" s="27">
        <v>107</v>
      </c>
      <c r="AA68" s="8">
        <f t="shared" si="25"/>
        <v>107</v>
      </c>
      <c r="AB68" s="26">
        <v>14</v>
      </c>
      <c r="AC68" s="7">
        <f t="shared" si="26"/>
        <v>84</v>
      </c>
      <c r="AD68" s="27">
        <v>0</v>
      </c>
      <c r="AE68" s="8">
        <f t="shared" si="27"/>
        <v>0</v>
      </c>
      <c r="AF68" s="25">
        <v>3</v>
      </c>
      <c r="AG68" s="8">
        <f t="shared" si="28"/>
        <v>45</v>
      </c>
      <c r="AH68" s="112">
        <f t="shared" si="29"/>
        <v>1124</v>
      </c>
    </row>
    <row r="69" spans="2:34" s="2" customFormat="1" ht="24" customHeight="1" x14ac:dyDescent="0.25">
      <c r="B69" s="6">
        <v>65</v>
      </c>
      <c r="C69" s="74" t="s">
        <v>101</v>
      </c>
      <c r="D69" s="24" t="s">
        <v>22</v>
      </c>
      <c r="E69" s="24" t="s">
        <v>21</v>
      </c>
      <c r="F69" s="26">
        <v>10</v>
      </c>
      <c r="G69" s="7">
        <f t="shared" ref="G69:G100" si="30">F69*12</f>
        <v>120</v>
      </c>
      <c r="H69" s="27">
        <v>54</v>
      </c>
      <c r="I69" s="8">
        <f t="shared" ref="I69:I100" si="31">H69*2</f>
        <v>108</v>
      </c>
      <c r="J69" s="26">
        <v>26</v>
      </c>
      <c r="K69" s="7">
        <f t="shared" ref="K69:K100" si="32">J69*2</f>
        <v>52</v>
      </c>
      <c r="L69" s="27">
        <v>6</v>
      </c>
      <c r="M69" s="8">
        <f t="shared" ref="M69:M100" si="33">L69*10</f>
        <v>60</v>
      </c>
      <c r="N69" s="21">
        <v>99</v>
      </c>
      <c r="O69" s="36">
        <f t="shared" ref="O69:O100" si="34">N69</f>
        <v>99</v>
      </c>
      <c r="P69" s="27">
        <v>57</v>
      </c>
      <c r="Q69" s="66">
        <f t="shared" ref="Q69:Q100" si="35">P69*2</f>
        <v>114</v>
      </c>
      <c r="R69" s="26">
        <v>2</v>
      </c>
      <c r="S69" s="7">
        <f t="shared" ref="S69:S100" si="36">R69*20</f>
        <v>40</v>
      </c>
      <c r="T69" s="27">
        <v>11</v>
      </c>
      <c r="U69" s="8">
        <f t="shared" ref="U69:U100" si="37">T69*8</f>
        <v>88</v>
      </c>
      <c r="V69" s="26">
        <v>13</v>
      </c>
      <c r="W69" s="8">
        <f t="shared" ref="W69:W100" si="38">V69*3</f>
        <v>39</v>
      </c>
      <c r="X69" s="26">
        <v>90</v>
      </c>
      <c r="Y69" s="16">
        <f t="shared" ref="Y69:Y100" si="39">X69</f>
        <v>90</v>
      </c>
      <c r="Z69" s="27">
        <v>145</v>
      </c>
      <c r="AA69" s="8">
        <f t="shared" ref="AA69:AA100" si="40">Z69</f>
        <v>145</v>
      </c>
      <c r="AB69" s="26">
        <v>10</v>
      </c>
      <c r="AC69" s="7">
        <f t="shared" ref="AC69:AC100" si="41">AB69*6</f>
        <v>60</v>
      </c>
      <c r="AD69" s="27">
        <v>0</v>
      </c>
      <c r="AE69" s="8">
        <f t="shared" ref="AE69:AE100" si="42">AD69*12</f>
        <v>0</v>
      </c>
      <c r="AF69" s="25">
        <v>2</v>
      </c>
      <c r="AG69" s="8">
        <f t="shared" ref="AG69:AG100" si="43">AF69*15</f>
        <v>30</v>
      </c>
      <c r="AH69" s="112">
        <f t="shared" ref="AH69:AH100" si="44">G69+I69+K69+M69+O69+Q69+S69+U69+W69+Y69+AA69+AC69+AE69+AG69</f>
        <v>1045</v>
      </c>
    </row>
    <row r="70" spans="2:34" s="2" customFormat="1" ht="24" customHeight="1" x14ac:dyDescent="0.25">
      <c r="B70" s="6">
        <v>66</v>
      </c>
      <c r="C70" s="75" t="s">
        <v>138</v>
      </c>
      <c r="D70" s="24" t="s">
        <v>27</v>
      </c>
      <c r="E70" s="24" t="s">
        <v>20</v>
      </c>
      <c r="F70" s="26">
        <v>4</v>
      </c>
      <c r="G70" s="7">
        <f t="shared" si="30"/>
        <v>48</v>
      </c>
      <c r="H70" s="27">
        <v>56</v>
      </c>
      <c r="I70" s="8">
        <f t="shared" si="31"/>
        <v>112</v>
      </c>
      <c r="J70" s="26">
        <v>22</v>
      </c>
      <c r="K70" s="7">
        <f t="shared" si="32"/>
        <v>44</v>
      </c>
      <c r="L70" s="27">
        <v>6</v>
      </c>
      <c r="M70" s="8">
        <f t="shared" si="33"/>
        <v>60</v>
      </c>
      <c r="N70" s="21">
        <v>97</v>
      </c>
      <c r="O70" s="36">
        <f t="shared" si="34"/>
        <v>97</v>
      </c>
      <c r="P70" s="27">
        <v>32</v>
      </c>
      <c r="Q70" s="66">
        <f t="shared" si="35"/>
        <v>64</v>
      </c>
      <c r="R70" s="26">
        <v>2</v>
      </c>
      <c r="S70" s="7">
        <f t="shared" si="36"/>
        <v>40</v>
      </c>
      <c r="T70" s="27">
        <v>2</v>
      </c>
      <c r="U70" s="8">
        <f t="shared" si="37"/>
        <v>16</v>
      </c>
      <c r="V70" s="26">
        <v>21</v>
      </c>
      <c r="W70" s="8">
        <f t="shared" si="38"/>
        <v>63</v>
      </c>
      <c r="X70" s="26">
        <v>109</v>
      </c>
      <c r="Y70" s="16">
        <f t="shared" si="39"/>
        <v>109</v>
      </c>
      <c r="Z70" s="27">
        <v>103</v>
      </c>
      <c r="AA70" s="8">
        <f t="shared" si="40"/>
        <v>103</v>
      </c>
      <c r="AB70" s="26">
        <v>6</v>
      </c>
      <c r="AC70" s="7">
        <f t="shared" si="41"/>
        <v>36</v>
      </c>
      <c r="AD70" s="27">
        <v>4</v>
      </c>
      <c r="AE70" s="8">
        <f t="shared" si="42"/>
        <v>48</v>
      </c>
      <c r="AF70" s="25">
        <v>0</v>
      </c>
      <c r="AG70" s="8">
        <f t="shared" si="43"/>
        <v>0</v>
      </c>
      <c r="AH70" s="112">
        <f t="shared" si="44"/>
        <v>840</v>
      </c>
    </row>
    <row r="71" spans="2:34" s="2" customFormat="1" ht="24" customHeight="1" x14ac:dyDescent="0.25">
      <c r="B71" s="6">
        <v>67</v>
      </c>
      <c r="C71" s="74" t="s">
        <v>68</v>
      </c>
      <c r="D71" s="24" t="s">
        <v>27</v>
      </c>
      <c r="E71" s="24" t="s">
        <v>20</v>
      </c>
      <c r="F71" s="26">
        <v>4</v>
      </c>
      <c r="G71" s="7">
        <f t="shared" si="30"/>
        <v>48</v>
      </c>
      <c r="H71" s="27">
        <v>51</v>
      </c>
      <c r="I71" s="8">
        <f t="shared" si="31"/>
        <v>102</v>
      </c>
      <c r="J71" s="26">
        <v>21</v>
      </c>
      <c r="K71" s="7">
        <f t="shared" si="32"/>
        <v>42</v>
      </c>
      <c r="L71" s="27">
        <v>10</v>
      </c>
      <c r="M71" s="8">
        <f t="shared" si="33"/>
        <v>100</v>
      </c>
      <c r="N71" s="21">
        <v>96</v>
      </c>
      <c r="O71" s="36">
        <f t="shared" si="34"/>
        <v>96</v>
      </c>
      <c r="P71" s="27">
        <v>34</v>
      </c>
      <c r="Q71" s="66">
        <f t="shared" si="35"/>
        <v>68</v>
      </c>
      <c r="R71" s="26">
        <v>2</v>
      </c>
      <c r="S71" s="7">
        <f t="shared" si="36"/>
        <v>40</v>
      </c>
      <c r="T71" s="27">
        <v>5</v>
      </c>
      <c r="U71" s="8">
        <f t="shared" si="37"/>
        <v>40</v>
      </c>
      <c r="V71" s="26">
        <v>21</v>
      </c>
      <c r="W71" s="8">
        <f t="shared" si="38"/>
        <v>63</v>
      </c>
      <c r="X71" s="26">
        <v>124</v>
      </c>
      <c r="Y71" s="16">
        <f t="shared" si="39"/>
        <v>124</v>
      </c>
      <c r="Z71" s="27">
        <v>100</v>
      </c>
      <c r="AA71" s="8">
        <f t="shared" si="40"/>
        <v>100</v>
      </c>
      <c r="AB71" s="26">
        <v>15</v>
      </c>
      <c r="AC71" s="7">
        <f t="shared" si="41"/>
        <v>90</v>
      </c>
      <c r="AD71" s="27">
        <v>2</v>
      </c>
      <c r="AE71" s="8">
        <f t="shared" si="42"/>
        <v>24</v>
      </c>
      <c r="AF71" s="25">
        <v>2</v>
      </c>
      <c r="AG71" s="8">
        <f t="shared" si="43"/>
        <v>30</v>
      </c>
      <c r="AH71" s="112">
        <f t="shared" si="44"/>
        <v>967</v>
      </c>
    </row>
    <row r="72" spans="2:34" s="2" customFormat="1" ht="24" customHeight="1" x14ac:dyDescent="0.25">
      <c r="B72" s="6">
        <v>68</v>
      </c>
      <c r="C72" s="74" t="s">
        <v>53</v>
      </c>
      <c r="D72" s="24" t="s">
        <v>27</v>
      </c>
      <c r="E72" s="24" t="s">
        <v>21</v>
      </c>
      <c r="F72" s="26">
        <v>6</v>
      </c>
      <c r="G72" s="7">
        <f t="shared" si="30"/>
        <v>72</v>
      </c>
      <c r="H72" s="27">
        <v>46</v>
      </c>
      <c r="I72" s="8">
        <f t="shared" si="31"/>
        <v>92</v>
      </c>
      <c r="J72" s="26">
        <v>12</v>
      </c>
      <c r="K72" s="7">
        <f t="shared" si="32"/>
        <v>24</v>
      </c>
      <c r="L72" s="27">
        <v>7</v>
      </c>
      <c r="M72" s="8">
        <f t="shared" si="33"/>
        <v>70</v>
      </c>
      <c r="N72" s="21">
        <v>96</v>
      </c>
      <c r="O72" s="36">
        <f t="shared" si="34"/>
        <v>96</v>
      </c>
      <c r="P72" s="27">
        <v>40</v>
      </c>
      <c r="Q72" s="66">
        <f t="shared" si="35"/>
        <v>80</v>
      </c>
      <c r="R72" s="26">
        <v>1</v>
      </c>
      <c r="S72" s="7">
        <f t="shared" si="36"/>
        <v>20</v>
      </c>
      <c r="T72" s="27">
        <v>3</v>
      </c>
      <c r="U72" s="8">
        <f t="shared" si="37"/>
        <v>24</v>
      </c>
      <c r="V72" s="26">
        <v>46</v>
      </c>
      <c r="W72" s="8">
        <f t="shared" si="38"/>
        <v>138</v>
      </c>
      <c r="X72" s="26">
        <v>83</v>
      </c>
      <c r="Y72" s="16">
        <f t="shared" si="39"/>
        <v>83</v>
      </c>
      <c r="Z72" s="27">
        <v>109</v>
      </c>
      <c r="AA72" s="8">
        <f t="shared" si="40"/>
        <v>109</v>
      </c>
      <c r="AB72" s="26">
        <v>10</v>
      </c>
      <c r="AC72" s="7">
        <f t="shared" si="41"/>
        <v>60</v>
      </c>
      <c r="AD72" s="27">
        <v>3</v>
      </c>
      <c r="AE72" s="8">
        <f t="shared" si="42"/>
        <v>36</v>
      </c>
      <c r="AF72" s="25">
        <v>4</v>
      </c>
      <c r="AG72" s="8">
        <f t="shared" si="43"/>
        <v>60</v>
      </c>
      <c r="AH72" s="112">
        <f t="shared" si="44"/>
        <v>964</v>
      </c>
    </row>
    <row r="73" spans="2:34" s="2" customFormat="1" ht="24" customHeight="1" x14ac:dyDescent="0.25">
      <c r="B73" s="6">
        <v>69</v>
      </c>
      <c r="C73" s="74" t="s">
        <v>163</v>
      </c>
      <c r="D73" s="24" t="s">
        <v>149</v>
      </c>
      <c r="E73" s="24" t="s">
        <v>39</v>
      </c>
      <c r="F73" s="26">
        <v>6</v>
      </c>
      <c r="G73" s="7">
        <f t="shared" si="30"/>
        <v>72</v>
      </c>
      <c r="H73" s="27">
        <v>18</v>
      </c>
      <c r="I73" s="8">
        <f t="shared" si="31"/>
        <v>36</v>
      </c>
      <c r="J73" s="26">
        <v>11</v>
      </c>
      <c r="K73" s="7">
        <f t="shared" si="32"/>
        <v>22</v>
      </c>
      <c r="L73" s="27">
        <v>4</v>
      </c>
      <c r="M73" s="8">
        <f t="shared" si="33"/>
        <v>40</v>
      </c>
      <c r="N73" s="21">
        <v>96</v>
      </c>
      <c r="O73" s="36">
        <f t="shared" si="34"/>
        <v>96</v>
      </c>
      <c r="P73" s="27">
        <v>24</v>
      </c>
      <c r="Q73" s="66">
        <f t="shared" si="35"/>
        <v>48</v>
      </c>
      <c r="R73" s="26">
        <v>2</v>
      </c>
      <c r="S73" s="7">
        <f t="shared" si="36"/>
        <v>40</v>
      </c>
      <c r="T73" s="27">
        <v>5</v>
      </c>
      <c r="U73" s="8">
        <f t="shared" si="37"/>
        <v>40</v>
      </c>
      <c r="V73" s="40">
        <v>0</v>
      </c>
      <c r="W73" s="41">
        <f t="shared" si="38"/>
        <v>0</v>
      </c>
      <c r="X73" s="26">
        <v>0</v>
      </c>
      <c r="Y73" s="16">
        <f t="shared" si="39"/>
        <v>0</v>
      </c>
      <c r="Z73" s="27">
        <v>100</v>
      </c>
      <c r="AA73" s="8">
        <f t="shared" si="40"/>
        <v>100</v>
      </c>
      <c r="AB73" s="40">
        <v>0</v>
      </c>
      <c r="AC73" s="42">
        <f t="shared" si="41"/>
        <v>0</v>
      </c>
      <c r="AD73" s="27">
        <v>1</v>
      </c>
      <c r="AE73" s="8">
        <f t="shared" si="42"/>
        <v>12</v>
      </c>
      <c r="AF73" s="113">
        <v>0</v>
      </c>
      <c r="AG73" s="41">
        <f t="shared" si="43"/>
        <v>0</v>
      </c>
      <c r="AH73" s="112">
        <f t="shared" si="44"/>
        <v>506</v>
      </c>
    </row>
    <row r="74" spans="2:34" s="2" customFormat="1" ht="24" customHeight="1" x14ac:dyDescent="0.25">
      <c r="B74" s="14">
        <v>70</v>
      </c>
      <c r="C74" s="76" t="s">
        <v>154</v>
      </c>
      <c r="D74" s="24" t="s">
        <v>149</v>
      </c>
      <c r="E74" s="24" t="s">
        <v>30</v>
      </c>
      <c r="F74" s="26">
        <v>4</v>
      </c>
      <c r="G74" s="7">
        <f t="shared" si="30"/>
        <v>48</v>
      </c>
      <c r="H74" s="27">
        <v>34</v>
      </c>
      <c r="I74" s="8">
        <f t="shared" si="31"/>
        <v>68</v>
      </c>
      <c r="J74" s="26">
        <v>17</v>
      </c>
      <c r="K74" s="7">
        <f t="shared" si="32"/>
        <v>34</v>
      </c>
      <c r="L74" s="27">
        <v>9</v>
      </c>
      <c r="M74" s="8">
        <f t="shared" si="33"/>
        <v>90</v>
      </c>
      <c r="N74" s="21">
        <v>94</v>
      </c>
      <c r="O74" s="36">
        <f t="shared" si="34"/>
        <v>94</v>
      </c>
      <c r="P74" s="27">
        <v>54</v>
      </c>
      <c r="Q74" s="66">
        <f t="shared" si="35"/>
        <v>108</v>
      </c>
      <c r="R74" s="26">
        <v>1</v>
      </c>
      <c r="S74" s="7">
        <f t="shared" si="36"/>
        <v>20</v>
      </c>
      <c r="T74" s="27">
        <v>9</v>
      </c>
      <c r="U74" s="8">
        <f t="shared" si="37"/>
        <v>72</v>
      </c>
      <c r="V74" s="26">
        <v>32</v>
      </c>
      <c r="W74" s="8">
        <f t="shared" si="38"/>
        <v>96</v>
      </c>
      <c r="X74" s="26">
        <v>109</v>
      </c>
      <c r="Y74" s="16">
        <f t="shared" si="39"/>
        <v>109</v>
      </c>
      <c r="Z74" s="27">
        <v>146</v>
      </c>
      <c r="AA74" s="8">
        <f t="shared" si="40"/>
        <v>146</v>
      </c>
      <c r="AB74" s="26">
        <v>4</v>
      </c>
      <c r="AC74" s="7">
        <f t="shared" si="41"/>
        <v>24</v>
      </c>
      <c r="AD74" s="27">
        <v>3</v>
      </c>
      <c r="AE74" s="8">
        <f t="shared" si="42"/>
        <v>36</v>
      </c>
      <c r="AF74" s="25">
        <v>1</v>
      </c>
      <c r="AG74" s="8">
        <f t="shared" si="43"/>
        <v>15</v>
      </c>
      <c r="AH74" s="112">
        <f t="shared" si="44"/>
        <v>960</v>
      </c>
    </row>
    <row r="75" spans="2:34" ht="24" customHeight="1" x14ac:dyDescent="0.25">
      <c r="B75" s="6">
        <v>71</v>
      </c>
      <c r="C75" s="74" t="s">
        <v>106</v>
      </c>
      <c r="D75" s="24" t="s">
        <v>22</v>
      </c>
      <c r="E75" s="24" t="s">
        <v>21</v>
      </c>
      <c r="F75" s="26">
        <v>6</v>
      </c>
      <c r="G75" s="7">
        <f t="shared" si="30"/>
        <v>72</v>
      </c>
      <c r="H75" s="27">
        <v>49</v>
      </c>
      <c r="I75" s="8">
        <f t="shared" si="31"/>
        <v>98</v>
      </c>
      <c r="J75" s="26">
        <v>32</v>
      </c>
      <c r="K75" s="7">
        <f t="shared" si="32"/>
        <v>64</v>
      </c>
      <c r="L75" s="27">
        <v>4</v>
      </c>
      <c r="M75" s="8">
        <f t="shared" si="33"/>
        <v>40</v>
      </c>
      <c r="N75" s="21">
        <v>94</v>
      </c>
      <c r="O75" s="36">
        <f t="shared" si="34"/>
        <v>94</v>
      </c>
      <c r="P75" s="27">
        <v>28</v>
      </c>
      <c r="Q75" s="66">
        <f t="shared" si="35"/>
        <v>56</v>
      </c>
      <c r="R75" s="26">
        <v>2</v>
      </c>
      <c r="S75" s="7">
        <f t="shared" si="36"/>
        <v>40</v>
      </c>
      <c r="T75" s="27">
        <v>9</v>
      </c>
      <c r="U75" s="8">
        <f t="shared" si="37"/>
        <v>72</v>
      </c>
      <c r="V75" s="26">
        <v>23</v>
      </c>
      <c r="W75" s="8">
        <f t="shared" si="38"/>
        <v>69</v>
      </c>
      <c r="X75" s="26">
        <v>25</v>
      </c>
      <c r="Y75" s="16">
        <f t="shared" si="39"/>
        <v>25</v>
      </c>
      <c r="Z75" s="27">
        <v>134</v>
      </c>
      <c r="AA75" s="8">
        <f t="shared" si="40"/>
        <v>134</v>
      </c>
      <c r="AB75" s="26">
        <v>20</v>
      </c>
      <c r="AC75" s="7">
        <f t="shared" si="41"/>
        <v>120</v>
      </c>
      <c r="AD75" s="27">
        <v>4</v>
      </c>
      <c r="AE75" s="8">
        <f t="shared" si="42"/>
        <v>48</v>
      </c>
      <c r="AF75" s="25">
        <v>0</v>
      </c>
      <c r="AG75" s="8">
        <f t="shared" si="43"/>
        <v>0</v>
      </c>
      <c r="AH75" s="112">
        <f t="shared" si="44"/>
        <v>932</v>
      </c>
    </row>
    <row r="76" spans="2:34" ht="24" customHeight="1" x14ac:dyDescent="0.25">
      <c r="B76" s="6">
        <v>72</v>
      </c>
      <c r="C76" s="74" t="s">
        <v>130</v>
      </c>
      <c r="D76" s="24" t="s">
        <v>27</v>
      </c>
      <c r="E76" s="24" t="s">
        <v>21</v>
      </c>
      <c r="F76" s="26">
        <v>2</v>
      </c>
      <c r="G76" s="7">
        <f t="shared" si="30"/>
        <v>24</v>
      </c>
      <c r="H76" s="27">
        <v>20</v>
      </c>
      <c r="I76" s="8">
        <f t="shared" si="31"/>
        <v>40</v>
      </c>
      <c r="J76" s="26">
        <v>12</v>
      </c>
      <c r="K76" s="7">
        <f t="shared" si="32"/>
        <v>24</v>
      </c>
      <c r="L76" s="27">
        <v>7</v>
      </c>
      <c r="M76" s="8">
        <f t="shared" si="33"/>
        <v>70</v>
      </c>
      <c r="N76" s="21">
        <v>94</v>
      </c>
      <c r="O76" s="36">
        <f t="shared" si="34"/>
        <v>94</v>
      </c>
      <c r="P76" s="27">
        <v>41</v>
      </c>
      <c r="Q76" s="66">
        <f t="shared" si="35"/>
        <v>82</v>
      </c>
      <c r="R76" s="26">
        <v>1</v>
      </c>
      <c r="S76" s="7">
        <f t="shared" si="36"/>
        <v>20</v>
      </c>
      <c r="T76" s="27">
        <v>3</v>
      </c>
      <c r="U76" s="8">
        <f t="shared" si="37"/>
        <v>24</v>
      </c>
      <c r="V76" s="26">
        <v>15</v>
      </c>
      <c r="W76" s="8">
        <f t="shared" si="38"/>
        <v>45</v>
      </c>
      <c r="X76" s="26">
        <v>107</v>
      </c>
      <c r="Y76" s="16">
        <f t="shared" si="39"/>
        <v>107</v>
      </c>
      <c r="Z76" s="27">
        <v>95</v>
      </c>
      <c r="AA76" s="8">
        <f t="shared" si="40"/>
        <v>95</v>
      </c>
      <c r="AB76" s="26">
        <v>0</v>
      </c>
      <c r="AC76" s="7">
        <f t="shared" si="41"/>
        <v>0</v>
      </c>
      <c r="AD76" s="27">
        <v>0</v>
      </c>
      <c r="AE76" s="8">
        <f t="shared" si="42"/>
        <v>0</v>
      </c>
      <c r="AF76" s="25">
        <v>1</v>
      </c>
      <c r="AG76" s="8">
        <f t="shared" si="43"/>
        <v>15</v>
      </c>
      <c r="AH76" s="112">
        <f t="shared" si="44"/>
        <v>640</v>
      </c>
    </row>
    <row r="77" spans="2:34" ht="24" customHeight="1" x14ac:dyDescent="0.25">
      <c r="B77" s="6">
        <v>73</v>
      </c>
      <c r="C77" s="74" t="s">
        <v>137</v>
      </c>
      <c r="D77" s="24" t="s">
        <v>27</v>
      </c>
      <c r="E77" s="24" t="s">
        <v>20</v>
      </c>
      <c r="F77" s="26">
        <v>4</v>
      </c>
      <c r="G77" s="7">
        <f t="shared" si="30"/>
        <v>48</v>
      </c>
      <c r="H77" s="27">
        <v>61</v>
      </c>
      <c r="I77" s="8">
        <f t="shared" si="31"/>
        <v>122</v>
      </c>
      <c r="J77" s="26">
        <v>23</v>
      </c>
      <c r="K77" s="7">
        <f t="shared" si="32"/>
        <v>46</v>
      </c>
      <c r="L77" s="27">
        <v>8</v>
      </c>
      <c r="M77" s="8">
        <f t="shared" si="33"/>
        <v>80</v>
      </c>
      <c r="N77" s="21">
        <v>93</v>
      </c>
      <c r="O77" s="36">
        <f t="shared" si="34"/>
        <v>93</v>
      </c>
      <c r="P77" s="27">
        <v>45</v>
      </c>
      <c r="Q77" s="66">
        <f t="shared" si="35"/>
        <v>90</v>
      </c>
      <c r="R77" s="26">
        <v>1</v>
      </c>
      <c r="S77" s="7">
        <f t="shared" si="36"/>
        <v>20</v>
      </c>
      <c r="T77" s="27">
        <v>3</v>
      </c>
      <c r="U77" s="8">
        <f t="shared" si="37"/>
        <v>24</v>
      </c>
      <c r="V77" s="26">
        <v>34</v>
      </c>
      <c r="W77" s="8">
        <f t="shared" si="38"/>
        <v>102</v>
      </c>
      <c r="X77" s="26">
        <v>122</v>
      </c>
      <c r="Y77" s="16">
        <f t="shared" si="39"/>
        <v>122</v>
      </c>
      <c r="Z77" s="27">
        <v>143</v>
      </c>
      <c r="AA77" s="8">
        <f t="shared" si="40"/>
        <v>143</v>
      </c>
      <c r="AB77" s="26">
        <v>0</v>
      </c>
      <c r="AC77" s="7">
        <f t="shared" si="41"/>
        <v>0</v>
      </c>
      <c r="AD77" s="27">
        <v>4</v>
      </c>
      <c r="AE77" s="8">
        <f t="shared" si="42"/>
        <v>48</v>
      </c>
      <c r="AF77" s="25">
        <v>0</v>
      </c>
      <c r="AG77" s="8">
        <f t="shared" si="43"/>
        <v>0</v>
      </c>
      <c r="AH77" s="112">
        <f t="shared" si="44"/>
        <v>938</v>
      </c>
    </row>
    <row r="78" spans="2:34" ht="24" customHeight="1" x14ac:dyDescent="0.25">
      <c r="B78" s="6">
        <v>74</v>
      </c>
      <c r="C78" s="74" t="s">
        <v>60</v>
      </c>
      <c r="D78" s="24" t="s">
        <v>23</v>
      </c>
      <c r="E78" s="24" t="s">
        <v>21</v>
      </c>
      <c r="F78" s="26">
        <v>11</v>
      </c>
      <c r="G78" s="7">
        <f t="shared" si="30"/>
        <v>132</v>
      </c>
      <c r="H78" s="27">
        <v>55</v>
      </c>
      <c r="I78" s="8">
        <f t="shared" si="31"/>
        <v>110</v>
      </c>
      <c r="J78" s="26">
        <v>15</v>
      </c>
      <c r="K78" s="7">
        <f t="shared" si="32"/>
        <v>30</v>
      </c>
      <c r="L78" s="27">
        <v>7</v>
      </c>
      <c r="M78" s="8">
        <f t="shared" si="33"/>
        <v>70</v>
      </c>
      <c r="N78" s="21">
        <v>92</v>
      </c>
      <c r="O78" s="36">
        <f t="shared" si="34"/>
        <v>92</v>
      </c>
      <c r="P78" s="27">
        <v>37</v>
      </c>
      <c r="Q78" s="66">
        <f t="shared" si="35"/>
        <v>74</v>
      </c>
      <c r="R78" s="26">
        <v>5</v>
      </c>
      <c r="S78" s="7">
        <f t="shared" si="36"/>
        <v>100</v>
      </c>
      <c r="T78" s="27">
        <v>8</v>
      </c>
      <c r="U78" s="8">
        <f t="shared" si="37"/>
        <v>64</v>
      </c>
      <c r="V78" s="26">
        <v>31</v>
      </c>
      <c r="W78" s="8">
        <f t="shared" si="38"/>
        <v>93</v>
      </c>
      <c r="X78" s="26">
        <v>131</v>
      </c>
      <c r="Y78" s="16">
        <f t="shared" si="39"/>
        <v>131</v>
      </c>
      <c r="Z78" s="27">
        <v>109</v>
      </c>
      <c r="AA78" s="8">
        <f t="shared" si="40"/>
        <v>109</v>
      </c>
      <c r="AB78" s="26">
        <v>6</v>
      </c>
      <c r="AC78" s="7">
        <f t="shared" si="41"/>
        <v>36</v>
      </c>
      <c r="AD78" s="27">
        <v>2</v>
      </c>
      <c r="AE78" s="8">
        <f t="shared" si="42"/>
        <v>24</v>
      </c>
      <c r="AF78" s="25">
        <v>3</v>
      </c>
      <c r="AG78" s="8">
        <f t="shared" si="43"/>
        <v>45</v>
      </c>
      <c r="AH78" s="112">
        <f t="shared" si="44"/>
        <v>1110</v>
      </c>
    </row>
    <row r="79" spans="2:34" ht="24" customHeight="1" x14ac:dyDescent="0.25">
      <c r="B79" s="6">
        <v>75</v>
      </c>
      <c r="C79" s="74" t="s">
        <v>99</v>
      </c>
      <c r="D79" s="24" t="s">
        <v>22</v>
      </c>
      <c r="E79" s="24" t="s">
        <v>21</v>
      </c>
      <c r="F79" s="26">
        <v>6</v>
      </c>
      <c r="G79" s="7">
        <f t="shared" si="30"/>
        <v>72</v>
      </c>
      <c r="H79" s="27">
        <v>37</v>
      </c>
      <c r="I79" s="8">
        <f t="shared" si="31"/>
        <v>74</v>
      </c>
      <c r="J79" s="26">
        <v>13</v>
      </c>
      <c r="K79" s="7">
        <f t="shared" si="32"/>
        <v>26</v>
      </c>
      <c r="L79" s="27">
        <v>5</v>
      </c>
      <c r="M79" s="8">
        <f t="shared" si="33"/>
        <v>50</v>
      </c>
      <c r="N79" s="21">
        <v>92</v>
      </c>
      <c r="O79" s="36">
        <f t="shared" si="34"/>
        <v>92</v>
      </c>
      <c r="P79" s="27">
        <v>54</v>
      </c>
      <c r="Q79" s="66">
        <f t="shared" si="35"/>
        <v>108</v>
      </c>
      <c r="R79" s="26">
        <v>6</v>
      </c>
      <c r="S79" s="7">
        <f t="shared" si="36"/>
        <v>120</v>
      </c>
      <c r="T79" s="27">
        <v>9</v>
      </c>
      <c r="U79" s="8">
        <f t="shared" si="37"/>
        <v>72</v>
      </c>
      <c r="V79" s="26">
        <v>28</v>
      </c>
      <c r="W79" s="8">
        <f t="shared" si="38"/>
        <v>84</v>
      </c>
      <c r="X79" s="26">
        <v>117</v>
      </c>
      <c r="Y79" s="16">
        <f t="shared" si="39"/>
        <v>117</v>
      </c>
      <c r="Z79" s="27">
        <v>134</v>
      </c>
      <c r="AA79" s="8">
        <f t="shared" si="40"/>
        <v>134</v>
      </c>
      <c r="AB79" s="26">
        <v>16</v>
      </c>
      <c r="AC79" s="7">
        <f t="shared" si="41"/>
        <v>96</v>
      </c>
      <c r="AD79" s="27">
        <v>4</v>
      </c>
      <c r="AE79" s="8">
        <f t="shared" si="42"/>
        <v>48</v>
      </c>
      <c r="AF79" s="25">
        <v>1</v>
      </c>
      <c r="AG79" s="8">
        <f t="shared" si="43"/>
        <v>15</v>
      </c>
      <c r="AH79" s="112">
        <f t="shared" si="44"/>
        <v>1108</v>
      </c>
    </row>
    <row r="80" spans="2:34" ht="24" customHeight="1" x14ac:dyDescent="0.25">
      <c r="B80" s="6">
        <v>76</v>
      </c>
      <c r="C80" s="74" t="s">
        <v>123</v>
      </c>
      <c r="D80" s="24" t="s">
        <v>27</v>
      </c>
      <c r="E80" s="24" t="s">
        <v>21</v>
      </c>
      <c r="F80" s="26">
        <v>5</v>
      </c>
      <c r="G80" s="7">
        <f t="shared" si="30"/>
        <v>60</v>
      </c>
      <c r="H80" s="27">
        <v>58</v>
      </c>
      <c r="I80" s="8">
        <f t="shared" si="31"/>
        <v>116</v>
      </c>
      <c r="J80" s="26">
        <v>5</v>
      </c>
      <c r="K80" s="7">
        <f t="shared" si="32"/>
        <v>10</v>
      </c>
      <c r="L80" s="27">
        <v>11</v>
      </c>
      <c r="M80" s="8">
        <f t="shared" si="33"/>
        <v>110</v>
      </c>
      <c r="N80" s="21">
        <v>92</v>
      </c>
      <c r="O80" s="36">
        <f t="shared" si="34"/>
        <v>92</v>
      </c>
      <c r="P80" s="27">
        <v>26</v>
      </c>
      <c r="Q80" s="66">
        <f t="shared" si="35"/>
        <v>52</v>
      </c>
      <c r="R80" s="26">
        <v>3</v>
      </c>
      <c r="S80" s="7">
        <f t="shared" si="36"/>
        <v>60</v>
      </c>
      <c r="T80" s="27">
        <v>7</v>
      </c>
      <c r="U80" s="8">
        <f t="shared" si="37"/>
        <v>56</v>
      </c>
      <c r="V80" s="26">
        <v>31</v>
      </c>
      <c r="W80" s="8">
        <f t="shared" si="38"/>
        <v>93</v>
      </c>
      <c r="X80" s="26">
        <v>116</v>
      </c>
      <c r="Y80" s="16">
        <f t="shared" si="39"/>
        <v>116</v>
      </c>
      <c r="Z80" s="27">
        <v>143</v>
      </c>
      <c r="AA80" s="8">
        <f t="shared" si="40"/>
        <v>143</v>
      </c>
      <c r="AB80" s="26">
        <v>12</v>
      </c>
      <c r="AC80" s="7">
        <f t="shared" si="41"/>
        <v>72</v>
      </c>
      <c r="AD80" s="27">
        <v>0</v>
      </c>
      <c r="AE80" s="8">
        <f t="shared" si="42"/>
        <v>0</v>
      </c>
      <c r="AF80" s="25">
        <v>1</v>
      </c>
      <c r="AG80" s="8">
        <f t="shared" si="43"/>
        <v>15</v>
      </c>
      <c r="AH80" s="112">
        <f t="shared" si="44"/>
        <v>995</v>
      </c>
    </row>
    <row r="81" spans="2:34" ht="24" customHeight="1" x14ac:dyDescent="0.25">
      <c r="B81" s="6">
        <v>77</v>
      </c>
      <c r="C81" s="74" t="s">
        <v>63</v>
      </c>
      <c r="D81" s="24" t="s">
        <v>27</v>
      </c>
      <c r="E81" s="24" t="s">
        <v>20</v>
      </c>
      <c r="F81" s="26">
        <v>9</v>
      </c>
      <c r="G81" s="7">
        <f t="shared" si="30"/>
        <v>108</v>
      </c>
      <c r="H81" s="27">
        <v>77</v>
      </c>
      <c r="I81" s="8">
        <f t="shared" si="31"/>
        <v>154</v>
      </c>
      <c r="J81" s="26">
        <v>36</v>
      </c>
      <c r="K81" s="7">
        <f t="shared" si="32"/>
        <v>72</v>
      </c>
      <c r="L81" s="27">
        <v>8</v>
      </c>
      <c r="M81" s="8">
        <f t="shared" si="33"/>
        <v>80</v>
      </c>
      <c r="N81" s="21">
        <v>91</v>
      </c>
      <c r="O81" s="36">
        <f t="shared" si="34"/>
        <v>91</v>
      </c>
      <c r="P81" s="27">
        <v>52</v>
      </c>
      <c r="Q81" s="66">
        <f t="shared" si="35"/>
        <v>104</v>
      </c>
      <c r="R81" s="26">
        <v>5</v>
      </c>
      <c r="S81" s="7">
        <f t="shared" si="36"/>
        <v>100</v>
      </c>
      <c r="T81" s="27">
        <v>10</v>
      </c>
      <c r="U81" s="8">
        <f t="shared" si="37"/>
        <v>80</v>
      </c>
      <c r="V81" s="26">
        <v>31</v>
      </c>
      <c r="W81" s="8">
        <f t="shared" si="38"/>
        <v>93</v>
      </c>
      <c r="X81" s="26">
        <v>107</v>
      </c>
      <c r="Y81" s="16">
        <f t="shared" si="39"/>
        <v>107</v>
      </c>
      <c r="Z81" s="27">
        <v>133</v>
      </c>
      <c r="AA81" s="8">
        <f t="shared" si="40"/>
        <v>133</v>
      </c>
      <c r="AB81" s="26">
        <v>4</v>
      </c>
      <c r="AC81" s="7">
        <f t="shared" si="41"/>
        <v>24</v>
      </c>
      <c r="AD81" s="27">
        <v>10</v>
      </c>
      <c r="AE81" s="8">
        <f t="shared" si="42"/>
        <v>120</v>
      </c>
      <c r="AF81" s="25">
        <v>3</v>
      </c>
      <c r="AG81" s="8">
        <f t="shared" si="43"/>
        <v>45</v>
      </c>
      <c r="AH81" s="112">
        <f t="shared" si="44"/>
        <v>1311</v>
      </c>
    </row>
    <row r="82" spans="2:34" ht="24" customHeight="1" x14ac:dyDescent="0.25">
      <c r="B82" s="6">
        <v>78</v>
      </c>
      <c r="C82" s="74" t="s">
        <v>52</v>
      </c>
      <c r="D82" s="24" t="s">
        <v>27</v>
      </c>
      <c r="E82" s="24" t="s">
        <v>21</v>
      </c>
      <c r="F82" s="26">
        <v>7</v>
      </c>
      <c r="G82" s="7">
        <f t="shared" si="30"/>
        <v>84</v>
      </c>
      <c r="H82" s="27">
        <v>69</v>
      </c>
      <c r="I82" s="8">
        <f t="shared" si="31"/>
        <v>138</v>
      </c>
      <c r="J82" s="26">
        <v>48</v>
      </c>
      <c r="K82" s="7">
        <f t="shared" si="32"/>
        <v>96</v>
      </c>
      <c r="L82" s="27">
        <v>8</v>
      </c>
      <c r="M82" s="8">
        <f t="shared" si="33"/>
        <v>80</v>
      </c>
      <c r="N82" s="21">
        <v>89</v>
      </c>
      <c r="O82" s="36">
        <f t="shared" si="34"/>
        <v>89</v>
      </c>
      <c r="P82" s="27">
        <v>60</v>
      </c>
      <c r="Q82" s="66">
        <f t="shared" si="35"/>
        <v>120</v>
      </c>
      <c r="R82" s="26">
        <v>0</v>
      </c>
      <c r="S82" s="7">
        <f t="shared" si="36"/>
        <v>0</v>
      </c>
      <c r="T82" s="27">
        <v>5</v>
      </c>
      <c r="U82" s="8">
        <f t="shared" si="37"/>
        <v>40</v>
      </c>
      <c r="V82" s="26">
        <v>26</v>
      </c>
      <c r="W82" s="8">
        <f t="shared" si="38"/>
        <v>78</v>
      </c>
      <c r="X82" s="26">
        <v>113</v>
      </c>
      <c r="Y82" s="16">
        <f t="shared" si="39"/>
        <v>113</v>
      </c>
      <c r="Z82" s="27">
        <v>146</v>
      </c>
      <c r="AA82" s="8">
        <f t="shared" si="40"/>
        <v>146</v>
      </c>
      <c r="AB82" s="26">
        <v>11</v>
      </c>
      <c r="AC82" s="7">
        <f t="shared" si="41"/>
        <v>66</v>
      </c>
      <c r="AD82" s="27">
        <v>9</v>
      </c>
      <c r="AE82" s="8">
        <f t="shared" si="42"/>
        <v>108</v>
      </c>
      <c r="AF82" s="25">
        <v>3</v>
      </c>
      <c r="AG82" s="8">
        <f t="shared" si="43"/>
        <v>45</v>
      </c>
      <c r="AH82" s="112">
        <f t="shared" si="44"/>
        <v>1203</v>
      </c>
    </row>
    <row r="83" spans="2:34" ht="24" customHeight="1" x14ac:dyDescent="0.25">
      <c r="B83" s="6">
        <v>79</v>
      </c>
      <c r="C83" s="74" t="s">
        <v>162</v>
      </c>
      <c r="D83" s="24" t="s">
        <v>149</v>
      </c>
      <c r="E83" s="24" t="s">
        <v>39</v>
      </c>
      <c r="F83" s="26">
        <v>5</v>
      </c>
      <c r="G83" s="7">
        <f t="shared" si="30"/>
        <v>60</v>
      </c>
      <c r="H83" s="27">
        <v>45</v>
      </c>
      <c r="I83" s="8">
        <f t="shared" si="31"/>
        <v>90</v>
      </c>
      <c r="J83" s="26">
        <v>48</v>
      </c>
      <c r="K83" s="7">
        <f t="shared" si="32"/>
        <v>96</v>
      </c>
      <c r="L83" s="27">
        <v>4</v>
      </c>
      <c r="M83" s="8">
        <f t="shared" si="33"/>
        <v>40</v>
      </c>
      <c r="N83" s="21">
        <v>89</v>
      </c>
      <c r="O83" s="36">
        <f t="shared" si="34"/>
        <v>89</v>
      </c>
      <c r="P83" s="27">
        <v>43</v>
      </c>
      <c r="Q83" s="66">
        <f t="shared" si="35"/>
        <v>86</v>
      </c>
      <c r="R83" s="26">
        <v>2</v>
      </c>
      <c r="S83" s="7">
        <f t="shared" si="36"/>
        <v>40</v>
      </c>
      <c r="T83" s="27">
        <v>5</v>
      </c>
      <c r="U83" s="8">
        <f t="shared" si="37"/>
        <v>40</v>
      </c>
      <c r="V83" s="40">
        <v>0</v>
      </c>
      <c r="W83" s="41">
        <f t="shared" si="38"/>
        <v>0</v>
      </c>
      <c r="X83" s="26">
        <v>86</v>
      </c>
      <c r="Y83" s="16">
        <f t="shared" si="39"/>
        <v>86</v>
      </c>
      <c r="Z83" s="27">
        <v>122</v>
      </c>
      <c r="AA83" s="8">
        <f t="shared" si="40"/>
        <v>122</v>
      </c>
      <c r="AB83" s="40">
        <v>0</v>
      </c>
      <c r="AC83" s="42">
        <f t="shared" si="41"/>
        <v>0</v>
      </c>
      <c r="AD83" s="27">
        <v>1</v>
      </c>
      <c r="AE83" s="8">
        <f t="shared" si="42"/>
        <v>12</v>
      </c>
      <c r="AF83" s="113">
        <v>0</v>
      </c>
      <c r="AG83" s="41">
        <f t="shared" si="43"/>
        <v>0</v>
      </c>
      <c r="AH83" s="112">
        <f t="shared" si="44"/>
        <v>761</v>
      </c>
    </row>
    <row r="84" spans="2:34" ht="24" customHeight="1" x14ac:dyDescent="0.25">
      <c r="B84" s="6">
        <v>80</v>
      </c>
      <c r="C84" s="74" t="s">
        <v>56</v>
      </c>
      <c r="D84" s="24" t="s">
        <v>22</v>
      </c>
      <c r="E84" s="24" t="s">
        <v>21</v>
      </c>
      <c r="F84" s="26">
        <v>4</v>
      </c>
      <c r="G84" s="7">
        <f t="shared" si="30"/>
        <v>48</v>
      </c>
      <c r="H84" s="27">
        <v>55</v>
      </c>
      <c r="I84" s="8">
        <f t="shared" si="31"/>
        <v>110</v>
      </c>
      <c r="J84" s="26">
        <v>22</v>
      </c>
      <c r="K84" s="7">
        <f t="shared" si="32"/>
        <v>44</v>
      </c>
      <c r="L84" s="27">
        <v>3</v>
      </c>
      <c r="M84" s="8">
        <f t="shared" si="33"/>
        <v>30</v>
      </c>
      <c r="N84" s="21">
        <v>87</v>
      </c>
      <c r="O84" s="36">
        <f t="shared" si="34"/>
        <v>87</v>
      </c>
      <c r="P84" s="27">
        <v>42</v>
      </c>
      <c r="Q84" s="66">
        <f t="shared" si="35"/>
        <v>84</v>
      </c>
      <c r="R84" s="26">
        <v>1</v>
      </c>
      <c r="S84" s="7">
        <f t="shared" si="36"/>
        <v>20</v>
      </c>
      <c r="T84" s="27">
        <v>5</v>
      </c>
      <c r="U84" s="8">
        <f t="shared" si="37"/>
        <v>40</v>
      </c>
      <c r="V84" s="26">
        <v>18</v>
      </c>
      <c r="W84" s="8">
        <f t="shared" si="38"/>
        <v>54</v>
      </c>
      <c r="X84" s="26">
        <v>0</v>
      </c>
      <c r="Y84" s="16">
        <f t="shared" si="39"/>
        <v>0</v>
      </c>
      <c r="Z84" s="27">
        <v>118</v>
      </c>
      <c r="AA84" s="8">
        <f t="shared" si="40"/>
        <v>118</v>
      </c>
      <c r="AB84" s="26">
        <v>14</v>
      </c>
      <c r="AC84" s="7">
        <f t="shared" si="41"/>
        <v>84</v>
      </c>
      <c r="AD84" s="27">
        <v>1</v>
      </c>
      <c r="AE84" s="8">
        <f t="shared" si="42"/>
        <v>12</v>
      </c>
      <c r="AF84" s="25">
        <v>4</v>
      </c>
      <c r="AG84" s="8">
        <f t="shared" si="43"/>
        <v>60</v>
      </c>
      <c r="AH84" s="112">
        <f t="shared" si="44"/>
        <v>791</v>
      </c>
    </row>
    <row r="85" spans="2:34" ht="24" customHeight="1" x14ac:dyDescent="0.25">
      <c r="B85" s="6">
        <v>81</v>
      </c>
      <c r="C85" s="74" t="s">
        <v>122</v>
      </c>
      <c r="D85" s="24" t="s">
        <v>27</v>
      </c>
      <c r="E85" s="24" t="s">
        <v>21</v>
      </c>
      <c r="F85" s="26">
        <v>8</v>
      </c>
      <c r="G85" s="7">
        <f t="shared" si="30"/>
        <v>96</v>
      </c>
      <c r="H85" s="27">
        <v>56</v>
      </c>
      <c r="I85" s="8">
        <f t="shared" si="31"/>
        <v>112</v>
      </c>
      <c r="J85" s="26">
        <v>7</v>
      </c>
      <c r="K85" s="7">
        <f t="shared" si="32"/>
        <v>14</v>
      </c>
      <c r="L85" s="27">
        <v>4</v>
      </c>
      <c r="M85" s="8">
        <f t="shared" si="33"/>
        <v>40</v>
      </c>
      <c r="N85" s="21">
        <v>83</v>
      </c>
      <c r="O85" s="36">
        <f t="shared" si="34"/>
        <v>83</v>
      </c>
      <c r="P85" s="27">
        <v>53</v>
      </c>
      <c r="Q85" s="66">
        <f t="shared" si="35"/>
        <v>106</v>
      </c>
      <c r="R85" s="26">
        <v>3</v>
      </c>
      <c r="S85" s="7">
        <f t="shared" si="36"/>
        <v>60</v>
      </c>
      <c r="T85" s="27">
        <v>6</v>
      </c>
      <c r="U85" s="8">
        <f t="shared" si="37"/>
        <v>48</v>
      </c>
      <c r="V85" s="26">
        <v>31</v>
      </c>
      <c r="W85" s="8">
        <f t="shared" si="38"/>
        <v>93</v>
      </c>
      <c r="X85" s="26">
        <v>128</v>
      </c>
      <c r="Y85" s="16">
        <f t="shared" si="39"/>
        <v>128</v>
      </c>
      <c r="Z85" s="27">
        <v>92</v>
      </c>
      <c r="AA85" s="8">
        <f t="shared" si="40"/>
        <v>92</v>
      </c>
      <c r="AB85" s="26">
        <v>18</v>
      </c>
      <c r="AC85" s="7">
        <f t="shared" si="41"/>
        <v>108</v>
      </c>
      <c r="AD85" s="27">
        <v>2</v>
      </c>
      <c r="AE85" s="8">
        <f t="shared" si="42"/>
        <v>24</v>
      </c>
      <c r="AF85" s="25">
        <v>1</v>
      </c>
      <c r="AG85" s="8">
        <f t="shared" si="43"/>
        <v>15</v>
      </c>
      <c r="AH85" s="112">
        <f t="shared" si="44"/>
        <v>1019</v>
      </c>
    </row>
    <row r="86" spans="2:34" ht="24" customHeight="1" x14ac:dyDescent="0.25">
      <c r="B86" s="6">
        <v>82</v>
      </c>
      <c r="C86" s="74" t="s">
        <v>110</v>
      </c>
      <c r="D86" s="24" t="s">
        <v>22</v>
      </c>
      <c r="E86" s="24" t="s">
        <v>21</v>
      </c>
      <c r="F86" s="26">
        <v>4</v>
      </c>
      <c r="G86" s="7">
        <f t="shared" si="30"/>
        <v>48</v>
      </c>
      <c r="H86" s="27">
        <v>21</v>
      </c>
      <c r="I86" s="8">
        <f t="shared" si="31"/>
        <v>42</v>
      </c>
      <c r="J86" s="26">
        <v>3</v>
      </c>
      <c r="K86" s="7">
        <f t="shared" si="32"/>
        <v>6</v>
      </c>
      <c r="L86" s="27">
        <v>0</v>
      </c>
      <c r="M86" s="8">
        <f t="shared" si="33"/>
        <v>0</v>
      </c>
      <c r="N86" s="21">
        <v>83</v>
      </c>
      <c r="O86" s="36">
        <f t="shared" si="34"/>
        <v>83</v>
      </c>
      <c r="P86" s="27">
        <v>34</v>
      </c>
      <c r="Q86" s="66">
        <f t="shared" si="35"/>
        <v>68</v>
      </c>
      <c r="R86" s="26">
        <v>0</v>
      </c>
      <c r="S86" s="7">
        <f t="shared" si="36"/>
        <v>0</v>
      </c>
      <c r="T86" s="27">
        <v>3</v>
      </c>
      <c r="U86" s="8">
        <f t="shared" si="37"/>
        <v>24</v>
      </c>
      <c r="V86" s="26">
        <v>21</v>
      </c>
      <c r="W86" s="8">
        <f t="shared" si="38"/>
        <v>63</v>
      </c>
      <c r="X86" s="26">
        <v>124</v>
      </c>
      <c r="Y86" s="16">
        <f t="shared" si="39"/>
        <v>124</v>
      </c>
      <c r="Z86" s="27">
        <v>57</v>
      </c>
      <c r="AA86" s="8">
        <f t="shared" si="40"/>
        <v>57</v>
      </c>
      <c r="AB86" s="26">
        <v>4</v>
      </c>
      <c r="AC86" s="7">
        <f t="shared" si="41"/>
        <v>24</v>
      </c>
      <c r="AD86" s="27">
        <v>0</v>
      </c>
      <c r="AE86" s="8">
        <f t="shared" si="42"/>
        <v>0</v>
      </c>
      <c r="AF86" s="25">
        <v>1</v>
      </c>
      <c r="AG86" s="8">
        <f t="shared" si="43"/>
        <v>15</v>
      </c>
      <c r="AH86" s="112">
        <f t="shared" si="44"/>
        <v>554</v>
      </c>
    </row>
    <row r="87" spans="2:34" ht="24" customHeight="1" x14ac:dyDescent="0.25">
      <c r="B87" s="6">
        <v>83</v>
      </c>
      <c r="C87" s="74" t="s">
        <v>75</v>
      </c>
      <c r="D87" s="24" t="s">
        <v>149</v>
      </c>
      <c r="E87" s="24" t="s">
        <v>29</v>
      </c>
      <c r="F87" s="26">
        <v>10</v>
      </c>
      <c r="G87" s="7">
        <f t="shared" si="30"/>
        <v>120</v>
      </c>
      <c r="H87" s="27">
        <v>73</v>
      </c>
      <c r="I87" s="8">
        <f t="shared" si="31"/>
        <v>146</v>
      </c>
      <c r="J87" s="26">
        <v>31</v>
      </c>
      <c r="K87" s="7">
        <f t="shared" si="32"/>
        <v>62</v>
      </c>
      <c r="L87" s="27">
        <v>8</v>
      </c>
      <c r="M87" s="8">
        <f t="shared" si="33"/>
        <v>80</v>
      </c>
      <c r="N87" s="21">
        <v>82</v>
      </c>
      <c r="O87" s="36">
        <f t="shared" si="34"/>
        <v>82</v>
      </c>
      <c r="P87" s="27">
        <v>58</v>
      </c>
      <c r="Q87" s="66">
        <f t="shared" si="35"/>
        <v>116</v>
      </c>
      <c r="R87" s="26">
        <v>2</v>
      </c>
      <c r="S87" s="7">
        <f t="shared" si="36"/>
        <v>40</v>
      </c>
      <c r="T87" s="27">
        <v>9</v>
      </c>
      <c r="U87" s="8">
        <f t="shared" si="37"/>
        <v>72</v>
      </c>
      <c r="V87" s="26">
        <v>58</v>
      </c>
      <c r="W87" s="8">
        <f t="shared" si="38"/>
        <v>174</v>
      </c>
      <c r="X87" s="26">
        <v>110</v>
      </c>
      <c r="Y87" s="16">
        <f t="shared" si="39"/>
        <v>110</v>
      </c>
      <c r="Z87" s="27">
        <v>117</v>
      </c>
      <c r="AA87" s="8">
        <f t="shared" si="40"/>
        <v>117</v>
      </c>
      <c r="AB87" s="26">
        <v>20</v>
      </c>
      <c r="AC87" s="7">
        <f t="shared" si="41"/>
        <v>120</v>
      </c>
      <c r="AD87" s="27">
        <v>4</v>
      </c>
      <c r="AE87" s="8">
        <f t="shared" si="42"/>
        <v>48</v>
      </c>
      <c r="AF87" s="25">
        <v>1</v>
      </c>
      <c r="AG87" s="8">
        <f t="shared" si="43"/>
        <v>15</v>
      </c>
      <c r="AH87" s="112">
        <f t="shared" si="44"/>
        <v>1302</v>
      </c>
    </row>
    <row r="88" spans="2:34" ht="24" customHeight="1" x14ac:dyDescent="0.25">
      <c r="B88" s="6">
        <v>84</v>
      </c>
      <c r="C88" s="74" t="s">
        <v>127</v>
      </c>
      <c r="D88" s="24" t="s">
        <v>27</v>
      </c>
      <c r="E88" s="24" t="s">
        <v>21</v>
      </c>
      <c r="F88" s="26">
        <v>2</v>
      </c>
      <c r="G88" s="7">
        <f t="shared" si="30"/>
        <v>24</v>
      </c>
      <c r="H88" s="27">
        <v>38</v>
      </c>
      <c r="I88" s="8">
        <f t="shared" si="31"/>
        <v>76</v>
      </c>
      <c r="J88" s="26">
        <v>39</v>
      </c>
      <c r="K88" s="7">
        <f t="shared" si="32"/>
        <v>78</v>
      </c>
      <c r="L88" s="27">
        <v>9</v>
      </c>
      <c r="M88" s="8">
        <f t="shared" si="33"/>
        <v>90</v>
      </c>
      <c r="N88" s="21">
        <v>81</v>
      </c>
      <c r="O88" s="36">
        <f t="shared" si="34"/>
        <v>81</v>
      </c>
      <c r="P88" s="27">
        <v>24</v>
      </c>
      <c r="Q88" s="66">
        <f t="shared" si="35"/>
        <v>48</v>
      </c>
      <c r="R88" s="26">
        <v>3</v>
      </c>
      <c r="S88" s="7">
        <f t="shared" si="36"/>
        <v>60</v>
      </c>
      <c r="T88" s="27">
        <v>2</v>
      </c>
      <c r="U88" s="8">
        <f t="shared" si="37"/>
        <v>16</v>
      </c>
      <c r="V88" s="26">
        <v>44</v>
      </c>
      <c r="W88" s="8">
        <f t="shared" si="38"/>
        <v>132</v>
      </c>
      <c r="X88" s="26">
        <v>114</v>
      </c>
      <c r="Y88" s="16">
        <f t="shared" si="39"/>
        <v>114</v>
      </c>
      <c r="Z88" s="27">
        <v>87</v>
      </c>
      <c r="AA88" s="8">
        <f t="shared" si="40"/>
        <v>87</v>
      </c>
      <c r="AB88" s="26">
        <v>0</v>
      </c>
      <c r="AC88" s="7">
        <f t="shared" si="41"/>
        <v>0</v>
      </c>
      <c r="AD88" s="27">
        <v>1</v>
      </c>
      <c r="AE88" s="8">
        <f t="shared" si="42"/>
        <v>12</v>
      </c>
      <c r="AF88" s="25">
        <v>1</v>
      </c>
      <c r="AG88" s="8">
        <f t="shared" si="43"/>
        <v>15</v>
      </c>
      <c r="AH88" s="112">
        <f t="shared" si="44"/>
        <v>833</v>
      </c>
    </row>
    <row r="89" spans="2:34" ht="24" customHeight="1" x14ac:dyDescent="0.25">
      <c r="B89" s="6">
        <v>85</v>
      </c>
      <c r="C89" s="74" t="s">
        <v>62</v>
      </c>
      <c r="D89" s="24" t="s">
        <v>23</v>
      </c>
      <c r="E89" s="24" t="s">
        <v>21</v>
      </c>
      <c r="F89" s="26">
        <v>6</v>
      </c>
      <c r="G89" s="7">
        <f t="shared" si="30"/>
        <v>72</v>
      </c>
      <c r="H89" s="27">
        <v>64</v>
      </c>
      <c r="I89" s="8">
        <f t="shared" si="31"/>
        <v>128</v>
      </c>
      <c r="J89" s="26">
        <v>3</v>
      </c>
      <c r="K89" s="7">
        <f t="shared" si="32"/>
        <v>6</v>
      </c>
      <c r="L89" s="27">
        <v>5</v>
      </c>
      <c r="M89" s="8">
        <f t="shared" si="33"/>
        <v>50</v>
      </c>
      <c r="N89" s="21">
        <v>80</v>
      </c>
      <c r="O89" s="36">
        <f t="shared" si="34"/>
        <v>80</v>
      </c>
      <c r="P89" s="27">
        <v>38</v>
      </c>
      <c r="Q89" s="66">
        <f t="shared" si="35"/>
        <v>76</v>
      </c>
      <c r="R89" s="26">
        <v>1</v>
      </c>
      <c r="S89" s="7">
        <f t="shared" si="36"/>
        <v>20</v>
      </c>
      <c r="T89" s="27">
        <v>5</v>
      </c>
      <c r="U89" s="8">
        <f t="shared" si="37"/>
        <v>40</v>
      </c>
      <c r="V89" s="26">
        <v>26</v>
      </c>
      <c r="W89" s="8">
        <f t="shared" si="38"/>
        <v>78</v>
      </c>
      <c r="X89" s="26">
        <v>0</v>
      </c>
      <c r="Y89" s="16">
        <f t="shared" si="39"/>
        <v>0</v>
      </c>
      <c r="Z89" s="27">
        <v>124</v>
      </c>
      <c r="AA89" s="8">
        <f t="shared" si="40"/>
        <v>124</v>
      </c>
      <c r="AB89" s="26">
        <v>6</v>
      </c>
      <c r="AC89" s="7">
        <f t="shared" si="41"/>
        <v>36</v>
      </c>
      <c r="AD89" s="27">
        <v>4</v>
      </c>
      <c r="AE89" s="8">
        <f t="shared" si="42"/>
        <v>48</v>
      </c>
      <c r="AF89" s="25">
        <v>3</v>
      </c>
      <c r="AG89" s="8">
        <f t="shared" si="43"/>
        <v>45</v>
      </c>
      <c r="AH89" s="112">
        <f t="shared" si="44"/>
        <v>803</v>
      </c>
    </row>
    <row r="90" spans="2:34" ht="24" customHeight="1" x14ac:dyDescent="0.25">
      <c r="B90" s="6">
        <v>86</v>
      </c>
      <c r="C90" s="74" t="s">
        <v>108</v>
      </c>
      <c r="D90" s="24" t="s">
        <v>22</v>
      </c>
      <c r="E90" s="24" t="s">
        <v>21</v>
      </c>
      <c r="F90" s="26">
        <v>6</v>
      </c>
      <c r="G90" s="7">
        <f t="shared" si="30"/>
        <v>72</v>
      </c>
      <c r="H90" s="27">
        <v>64</v>
      </c>
      <c r="I90" s="8">
        <f t="shared" si="31"/>
        <v>128</v>
      </c>
      <c r="J90" s="26">
        <v>14</v>
      </c>
      <c r="K90" s="7">
        <f t="shared" si="32"/>
        <v>28</v>
      </c>
      <c r="L90" s="27">
        <v>5</v>
      </c>
      <c r="M90" s="8">
        <f t="shared" si="33"/>
        <v>50</v>
      </c>
      <c r="N90" s="21">
        <v>79</v>
      </c>
      <c r="O90" s="36">
        <f t="shared" si="34"/>
        <v>79</v>
      </c>
      <c r="P90" s="27">
        <v>35</v>
      </c>
      <c r="Q90" s="66">
        <f t="shared" si="35"/>
        <v>70</v>
      </c>
      <c r="R90" s="26">
        <v>2</v>
      </c>
      <c r="S90" s="7">
        <f t="shared" si="36"/>
        <v>40</v>
      </c>
      <c r="T90" s="27">
        <v>3</v>
      </c>
      <c r="U90" s="8">
        <f t="shared" si="37"/>
        <v>24</v>
      </c>
      <c r="V90" s="26">
        <v>8</v>
      </c>
      <c r="W90" s="8">
        <f t="shared" si="38"/>
        <v>24</v>
      </c>
      <c r="X90" s="26">
        <v>128</v>
      </c>
      <c r="Y90" s="16">
        <f t="shared" si="39"/>
        <v>128</v>
      </c>
      <c r="Z90" s="27">
        <v>102</v>
      </c>
      <c r="AA90" s="8">
        <f t="shared" si="40"/>
        <v>102</v>
      </c>
      <c r="AB90" s="26">
        <v>11</v>
      </c>
      <c r="AC90" s="7">
        <f t="shared" si="41"/>
        <v>66</v>
      </c>
      <c r="AD90" s="27">
        <v>3</v>
      </c>
      <c r="AE90" s="8">
        <f t="shared" si="42"/>
        <v>36</v>
      </c>
      <c r="AF90" s="25">
        <v>1</v>
      </c>
      <c r="AG90" s="8">
        <f t="shared" si="43"/>
        <v>15</v>
      </c>
      <c r="AH90" s="112">
        <f t="shared" si="44"/>
        <v>862</v>
      </c>
    </row>
    <row r="91" spans="2:34" ht="24" customHeight="1" x14ac:dyDescent="0.25">
      <c r="B91" s="6">
        <v>87</v>
      </c>
      <c r="C91" s="74" t="s">
        <v>69</v>
      </c>
      <c r="D91" s="24" t="s">
        <v>27</v>
      </c>
      <c r="E91" s="24" t="s">
        <v>20</v>
      </c>
      <c r="F91" s="26">
        <v>6</v>
      </c>
      <c r="G91" s="7">
        <f t="shared" si="30"/>
        <v>72</v>
      </c>
      <c r="H91" s="27">
        <v>54</v>
      </c>
      <c r="I91" s="8">
        <f t="shared" si="31"/>
        <v>108</v>
      </c>
      <c r="J91" s="26">
        <v>10</v>
      </c>
      <c r="K91" s="7">
        <f t="shared" si="32"/>
        <v>20</v>
      </c>
      <c r="L91" s="27">
        <v>5</v>
      </c>
      <c r="M91" s="8">
        <f t="shared" si="33"/>
        <v>50</v>
      </c>
      <c r="N91" s="21">
        <v>79</v>
      </c>
      <c r="O91" s="36">
        <f t="shared" si="34"/>
        <v>79</v>
      </c>
      <c r="P91" s="27">
        <v>36</v>
      </c>
      <c r="Q91" s="66">
        <f t="shared" si="35"/>
        <v>72</v>
      </c>
      <c r="R91" s="26">
        <v>0</v>
      </c>
      <c r="S91" s="7">
        <f t="shared" si="36"/>
        <v>0</v>
      </c>
      <c r="T91" s="27">
        <v>3</v>
      </c>
      <c r="U91" s="8">
        <f t="shared" si="37"/>
        <v>24</v>
      </c>
      <c r="V91" s="26">
        <v>23</v>
      </c>
      <c r="W91" s="8">
        <f t="shared" si="38"/>
        <v>69</v>
      </c>
      <c r="X91" s="26">
        <v>109</v>
      </c>
      <c r="Y91" s="16">
        <f t="shared" si="39"/>
        <v>109</v>
      </c>
      <c r="Z91" s="27">
        <v>117</v>
      </c>
      <c r="AA91" s="8">
        <f t="shared" si="40"/>
        <v>117</v>
      </c>
      <c r="AB91" s="26">
        <v>10</v>
      </c>
      <c r="AC91" s="7">
        <f t="shared" si="41"/>
        <v>60</v>
      </c>
      <c r="AD91" s="27">
        <v>3</v>
      </c>
      <c r="AE91" s="8">
        <f t="shared" si="42"/>
        <v>36</v>
      </c>
      <c r="AF91" s="25">
        <v>2</v>
      </c>
      <c r="AG91" s="8">
        <f t="shared" si="43"/>
        <v>30</v>
      </c>
      <c r="AH91" s="112">
        <f t="shared" si="44"/>
        <v>846</v>
      </c>
    </row>
    <row r="92" spans="2:34" ht="24" customHeight="1" x14ac:dyDescent="0.25">
      <c r="B92" s="6">
        <v>88</v>
      </c>
      <c r="C92" s="74" t="s">
        <v>71</v>
      </c>
      <c r="D92" s="24" t="s">
        <v>144</v>
      </c>
      <c r="E92" s="24" t="s">
        <v>20</v>
      </c>
      <c r="F92" s="26">
        <v>4</v>
      </c>
      <c r="G92" s="7">
        <f t="shared" si="30"/>
        <v>48</v>
      </c>
      <c r="H92" s="27">
        <v>53</v>
      </c>
      <c r="I92" s="8">
        <f t="shared" si="31"/>
        <v>106</v>
      </c>
      <c r="J92" s="26">
        <v>14</v>
      </c>
      <c r="K92" s="7">
        <f t="shared" si="32"/>
        <v>28</v>
      </c>
      <c r="L92" s="27">
        <v>7</v>
      </c>
      <c r="M92" s="8">
        <f t="shared" si="33"/>
        <v>70</v>
      </c>
      <c r="N92" s="21">
        <v>78</v>
      </c>
      <c r="O92" s="36">
        <f t="shared" si="34"/>
        <v>78</v>
      </c>
      <c r="P92" s="27">
        <v>30</v>
      </c>
      <c r="Q92" s="66">
        <f t="shared" si="35"/>
        <v>60</v>
      </c>
      <c r="R92" s="26">
        <v>4</v>
      </c>
      <c r="S92" s="7">
        <f t="shared" si="36"/>
        <v>80</v>
      </c>
      <c r="T92" s="27">
        <v>8</v>
      </c>
      <c r="U92" s="8">
        <f t="shared" si="37"/>
        <v>64</v>
      </c>
      <c r="V92" s="26">
        <v>18</v>
      </c>
      <c r="W92" s="8">
        <f t="shared" si="38"/>
        <v>54</v>
      </c>
      <c r="X92" s="26">
        <v>56</v>
      </c>
      <c r="Y92" s="16">
        <f t="shared" si="39"/>
        <v>56</v>
      </c>
      <c r="Z92" s="27">
        <v>127</v>
      </c>
      <c r="AA92" s="8">
        <f t="shared" si="40"/>
        <v>127</v>
      </c>
      <c r="AB92" s="26">
        <v>8</v>
      </c>
      <c r="AC92" s="7">
        <f t="shared" si="41"/>
        <v>48</v>
      </c>
      <c r="AD92" s="27">
        <v>2</v>
      </c>
      <c r="AE92" s="8">
        <f t="shared" si="42"/>
        <v>24</v>
      </c>
      <c r="AF92" s="25">
        <v>3</v>
      </c>
      <c r="AG92" s="8">
        <f t="shared" si="43"/>
        <v>45</v>
      </c>
      <c r="AH92" s="112">
        <f t="shared" si="44"/>
        <v>888</v>
      </c>
    </row>
    <row r="93" spans="2:34" ht="24" customHeight="1" x14ac:dyDescent="0.25">
      <c r="B93" s="6">
        <v>89</v>
      </c>
      <c r="C93" s="74" t="s">
        <v>147</v>
      </c>
      <c r="D93" s="24" t="s">
        <v>144</v>
      </c>
      <c r="E93" s="24" t="s">
        <v>20</v>
      </c>
      <c r="F93" s="26">
        <v>4</v>
      </c>
      <c r="G93" s="7">
        <f t="shared" si="30"/>
        <v>48</v>
      </c>
      <c r="H93" s="27">
        <v>37</v>
      </c>
      <c r="I93" s="8">
        <f t="shared" si="31"/>
        <v>74</v>
      </c>
      <c r="J93" s="26">
        <v>12</v>
      </c>
      <c r="K93" s="7">
        <f t="shared" si="32"/>
        <v>24</v>
      </c>
      <c r="L93" s="27">
        <v>6</v>
      </c>
      <c r="M93" s="8">
        <f t="shared" si="33"/>
        <v>60</v>
      </c>
      <c r="N93" s="21">
        <v>76</v>
      </c>
      <c r="O93" s="36">
        <f t="shared" si="34"/>
        <v>76</v>
      </c>
      <c r="P93" s="27">
        <v>26</v>
      </c>
      <c r="Q93" s="66">
        <f t="shared" si="35"/>
        <v>52</v>
      </c>
      <c r="R93" s="26">
        <v>2</v>
      </c>
      <c r="S93" s="7">
        <f t="shared" si="36"/>
        <v>40</v>
      </c>
      <c r="T93" s="27">
        <v>4</v>
      </c>
      <c r="U93" s="8">
        <f t="shared" si="37"/>
        <v>32</v>
      </c>
      <c r="V93" s="26">
        <v>0</v>
      </c>
      <c r="W93" s="8">
        <f t="shared" si="38"/>
        <v>0</v>
      </c>
      <c r="X93" s="26">
        <v>0</v>
      </c>
      <c r="Y93" s="16">
        <f t="shared" si="39"/>
        <v>0</v>
      </c>
      <c r="Z93" s="27">
        <v>145</v>
      </c>
      <c r="AA93" s="8">
        <f t="shared" si="40"/>
        <v>145</v>
      </c>
      <c r="AB93" s="26">
        <v>7</v>
      </c>
      <c r="AC93" s="7">
        <f t="shared" si="41"/>
        <v>42</v>
      </c>
      <c r="AD93" s="27">
        <v>1</v>
      </c>
      <c r="AE93" s="8">
        <f t="shared" si="42"/>
        <v>12</v>
      </c>
      <c r="AF93" s="25">
        <v>0</v>
      </c>
      <c r="AG93" s="8">
        <f t="shared" si="43"/>
        <v>0</v>
      </c>
      <c r="AH93" s="112">
        <f t="shared" si="44"/>
        <v>605</v>
      </c>
    </row>
    <row r="94" spans="2:34" ht="24" customHeight="1" x14ac:dyDescent="0.25">
      <c r="B94" s="6">
        <v>90</v>
      </c>
      <c r="C94" s="74" t="s">
        <v>72</v>
      </c>
      <c r="D94" s="24" t="s">
        <v>27</v>
      </c>
      <c r="E94" s="24" t="s">
        <v>20</v>
      </c>
      <c r="F94" s="26">
        <v>6</v>
      </c>
      <c r="G94" s="7">
        <f t="shared" si="30"/>
        <v>72</v>
      </c>
      <c r="H94" s="27">
        <v>26</v>
      </c>
      <c r="I94" s="8">
        <f t="shared" si="31"/>
        <v>52</v>
      </c>
      <c r="J94" s="26">
        <v>16</v>
      </c>
      <c r="K94" s="7">
        <f t="shared" si="32"/>
        <v>32</v>
      </c>
      <c r="L94" s="27">
        <v>7</v>
      </c>
      <c r="M94" s="8">
        <f t="shared" si="33"/>
        <v>70</v>
      </c>
      <c r="N94" s="21">
        <v>74</v>
      </c>
      <c r="O94" s="36">
        <f t="shared" si="34"/>
        <v>74</v>
      </c>
      <c r="P94" s="27">
        <v>16</v>
      </c>
      <c r="Q94" s="66">
        <f t="shared" si="35"/>
        <v>32</v>
      </c>
      <c r="R94" s="26">
        <v>3</v>
      </c>
      <c r="S94" s="7">
        <f t="shared" si="36"/>
        <v>60</v>
      </c>
      <c r="T94" s="27">
        <v>4</v>
      </c>
      <c r="U94" s="8">
        <f t="shared" si="37"/>
        <v>32</v>
      </c>
      <c r="V94" s="26">
        <v>28</v>
      </c>
      <c r="W94" s="8">
        <f t="shared" si="38"/>
        <v>84</v>
      </c>
      <c r="X94" s="26">
        <v>134</v>
      </c>
      <c r="Y94" s="16">
        <f t="shared" si="39"/>
        <v>134</v>
      </c>
      <c r="Z94" s="27">
        <v>0</v>
      </c>
      <c r="AA94" s="8">
        <f t="shared" si="40"/>
        <v>0</v>
      </c>
      <c r="AB94" s="26">
        <v>3</v>
      </c>
      <c r="AC94" s="7">
        <f t="shared" si="41"/>
        <v>18</v>
      </c>
      <c r="AD94" s="27">
        <v>2</v>
      </c>
      <c r="AE94" s="8">
        <f t="shared" si="42"/>
        <v>24</v>
      </c>
      <c r="AF94" s="25">
        <v>0</v>
      </c>
      <c r="AG94" s="8">
        <f t="shared" si="43"/>
        <v>0</v>
      </c>
      <c r="AH94" s="112">
        <f t="shared" si="44"/>
        <v>684</v>
      </c>
    </row>
    <row r="95" spans="2:34" ht="24" customHeight="1" x14ac:dyDescent="0.25">
      <c r="B95" s="6">
        <v>91</v>
      </c>
      <c r="C95" s="74" t="s">
        <v>103</v>
      </c>
      <c r="D95" s="24" t="s">
        <v>22</v>
      </c>
      <c r="E95" s="24" t="s">
        <v>21</v>
      </c>
      <c r="F95" s="26">
        <v>4</v>
      </c>
      <c r="G95" s="7">
        <f t="shared" si="30"/>
        <v>48</v>
      </c>
      <c r="H95" s="27">
        <v>51</v>
      </c>
      <c r="I95" s="8">
        <f t="shared" si="31"/>
        <v>102</v>
      </c>
      <c r="J95" s="26">
        <v>44</v>
      </c>
      <c r="K95" s="7">
        <f t="shared" si="32"/>
        <v>88</v>
      </c>
      <c r="L95" s="27">
        <v>8</v>
      </c>
      <c r="M95" s="8">
        <f t="shared" si="33"/>
        <v>80</v>
      </c>
      <c r="N95" s="21">
        <v>71</v>
      </c>
      <c r="O95" s="36">
        <f t="shared" si="34"/>
        <v>71</v>
      </c>
      <c r="P95" s="27">
        <v>16</v>
      </c>
      <c r="Q95" s="66">
        <f t="shared" si="35"/>
        <v>32</v>
      </c>
      <c r="R95" s="26">
        <v>1</v>
      </c>
      <c r="S95" s="7">
        <f t="shared" si="36"/>
        <v>20</v>
      </c>
      <c r="T95" s="27">
        <v>7</v>
      </c>
      <c r="U95" s="8">
        <f t="shared" si="37"/>
        <v>56</v>
      </c>
      <c r="V95" s="26">
        <v>26</v>
      </c>
      <c r="W95" s="8">
        <f t="shared" si="38"/>
        <v>78</v>
      </c>
      <c r="X95" s="26">
        <v>126</v>
      </c>
      <c r="Y95" s="16">
        <f t="shared" si="39"/>
        <v>126</v>
      </c>
      <c r="Z95" s="27">
        <v>123</v>
      </c>
      <c r="AA95" s="8">
        <f t="shared" si="40"/>
        <v>123</v>
      </c>
      <c r="AB95" s="26">
        <v>13</v>
      </c>
      <c r="AC95" s="7">
        <f t="shared" si="41"/>
        <v>78</v>
      </c>
      <c r="AD95" s="27">
        <v>6</v>
      </c>
      <c r="AE95" s="8">
        <f t="shared" si="42"/>
        <v>72</v>
      </c>
      <c r="AF95" s="25">
        <v>0</v>
      </c>
      <c r="AG95" s="8">
        <f t="shared" si="43"/>
        <v>0</v>
      </c>
      <c r="AH95" s="112">
        <f t="shared" si="44"/>
        <v>974</v>
      </c>
    </row>
    <row r="96" spans="2:34" ht="24" customHeight="1" x14ac:dyDescent="0.25">
      <c r="B96" s="6">
        <v>92</v>
      </c>
      <c r="C96" s="74" t="s">
        <v>128</v>
      </c>
      <c r="D96" s="24" t="s">
        <v>27</v>
      </c>
      <c r="E96" s="24" t="s">
        <v>21</v>
      </c>
      <c r="F96" s="26">
        <v>6</v>
      </c>
      <c r="G96" s="7">
        <f t="shared" si="30"/>
        <v>72</v>
      </c>
      <c r="H96" s="27">
        <v>35</v>
      </c>
      <c r="I96" s="8">
        <f t="shared" si="31"/>
        <v>70</v>
      </c>
      <c r="J96" s="26">
        <v>17</v>
      </c>
      <c r="K96" s="7">
        <f t="shared" si="32"/>
        <v>34</v>
      </c>
      <c r="L96" s="27">
        <v>4</v>
      </c>
      <c r="M96" s="8">
        <f t="shared" si="33"/>
        <v>40</v>
      </c>
      <c r="N96" s="21">
        <v>71</v>
      </c>
      <c r="O96" s="36">
        <f t="shared" si="34"/>
        <v>71</v>
      </c>
      <c r="P96" s="27">
        <v>43</v>
      </c>
      <c r="Q96" s="66">
        <f t="shared" si="35"/>
        <v>86</v>
      </c>
      <c r="R96" s="26">
        <v>2</v>
      </c>
      <c r="S96" s="7">
        <f t="shared" si="36"/>
        <v>40</v>
      </c>
      <c r="T96" s="27">
        <v>7</v>
      </c>
      <c r="U96" s="8">
        <f t="shared" si="37"/>
        <v>56</v>
      </c>
      <c r="V96" s="26">
        <v>16</v>
      </c>
      <c r="W96" s="8">
        <f t="shared" si="38"/>
        <v>48</v>
      </c>
      <c r="X96" s="26">
        <v>59</v>
      </c>
      <c r="Y96" s="16">
        <f t="shared" si="39"/>
        <v>59</v>
      </c>
      <c r="Z96" s="27">
        <v>130</v>
      </c>
      <c r="AA96" s="8">
        <f t="shared" si="40"/>
        <v>130</v>
      </c>
      <c r="AB96" s="26">
        <v>13</v>
      </c>
      <c r="AC96" s="7">
        <f t="shared" si="41"/>
        <v>78</v>
      </c>
      <c r="AD96" s="27">
        <v>1</v>
      </c>
      <c r="AE96" s="8">
        <f t="shared" si="42"/>
        <v>12</v>
      </c>
      <c r="AF96" s="25">
        <v>0</v>
      </c>
      <c r="AG96" s="8">
        <f t="shared" si="43"/>
        <v>0</v>
      </c>
      <c r="AH96" s="112">
        <f t="shared" si="44"/>
        <v>796</v>
      </c>
    </row>
    <row r="97" spans="2:34" ht="24" customHeight="1" x14ac:dyDescent="0.25">
      <c r="B97" s="6">
        <v>93</v>
      </c>
      <c r="C97" s="74" t="s">
        <v>125</v>
      </c>
      <c r="D97" s="24" t="s">
        <v>27</v>
      </c>
      <c r="E97" s="24" t="s">
        <v>21</v>
      </c>
      <c r="F97" s="26">
        <v>5</v>
      </c>
      <c r="G97" s="7">
        <f t="shared" si="30"/>
        <v>60</v>
      </c>
      <c r="H97" s="27">
        <v>46</v>
      </c>
      <c r="I97" s="8">
        <f t="shared" si="31"/>
        <v>92</v>
      </c>
      <c r="J97" s="26">
        <v>23</v>
      </c>
      <c r="K97" s="7">
        <f t="shared" si="32"/>
        <v>46</v>
      </c>
      <c r="L97" s="27">
        <v>5</v>
      </c>
      <c r="M97" s="8">
        <f t="shared" si="33"/>
        <v>50</v>
      </c>
      <c r="N97" s="21">
        <v>69</v>
      </c>
      <c r="O97" s="36">
        <f t="shared" si="34"/>
        <v>69</v>
      </c>
      <c r="P97" s="27">
        <v>48</v>
      </c>
      <c r="Q97" s="66">
        <f t="shared" si="35"/>
        <v>96</v>
      </c>
      <c r="R97" s="26">
        <v>2</v>
      </c>
      <c r="S97" s="7">
        <f t="shared" si="36"/>
        <v>40</v>
      </c>
      <c r="T97" s="27">
        <v>10</v>
      </c>
      <c r="U97" s="8">
        <f t="shared" si="37"/>
        <v>80</v>
      </c>
      <c r="V97" s="26">
        <v>21</v>
      </c>
      <c r="W97" s="8">
        <f t="shared" si="38"/>
        <v>63</v>
      </c>
      <c r="X97" s="26">
        <v>101</v>
      </c>
      <c r="Y97" s="16">
        <f t="shared" si="39"/>
        <v>101</v>
      </c>
      <c r="Z97" s="27">
        <v>128</v>
      </c>
      <c r="AA97" s="8">
        <f t="shared" si="40"/>
        <v>128</v>
      </c>
      <c r="AB97" s="26">
        <v>20</v>
      </c>
      <c r="AC97" s="7">
        <f t="shared" si="41"/>
        <v>120</v>
      </c>
      <c r="AD97" s="27">
        <v>3</v>
      </c>
      <c r="AE97" s="8">
        <f t="shared" si="42"/>
        <v>36</v>
      </c>
      <c r="AF97" s="25">
        <v>1</v>
      </c>
      <c r="AG97" s="8">
        <f t="shared" si="43"/>
        <v>15</v>
      </c>
      <c r="AH97" s="112">
        <f t="shared" si="44"/>
        <v>996</v>
      </c>
    </row>
    <row r="98" spans="2:34" ht="24" customHeight="1" x14ac:dyDescent="0.25">
      <c r="B98" s="6">
        <v>94</v>
      </c>
      <c r="C98" s="74" t="s">
        <v>59</v>
      </c>
      <c r="D98" s="24" t="s">
        <v>22</v>
      </c>
      <c r="E98" s="24" t="s">
        <v>21</v>
      </c>
      <c r="F98" s="26">
        <v>3</v>
      </c>
      <c r="G98" s="7">
        <f t="shared" si="30"/>
        <v>36</v>
      </c>
      <c r="H98" s="27">
        <v>17</v>
      </c>
      <c r="I98" s="8">
        <f t="shared" si="31"/>
        <v>34</v>
      </c>
      <c r="J98" s="26">
        <v>4</v>
      </c>
      <c r="K98" s="7">
        <f t="shared" si="32"/>
        <v>8</v>
      </c>
      <c r="L98" s="27">
        <v>4</v>
      </c>
      <c r="M98" s="8">
        <f t="shared" si="33"/>
        <v>40</v>
      </c>
      <c r="N98" s="21">
        <v>67</v>
      </c>
      <c r="O98" s="36">
        <f t="shared" si="34"/>
        <v>67</v>
      </c>
      <c r="P98" s="27">
        <v>5</v>
      </c>
      <c r="Q98" s="66">
        <f t="shared" si="35"/>
        <v>10</v>
      </c>
      <c r="R98" s="26">
        <v>2</v>
      </c>
      <c r="S98" s="7">
        <f t="shared" si="36"/>
        <v>40</v>
      </c>
      <c r="T98" s="27">
        <v>2</v>
      </c>
      <c r="U98" s="8">
        <f t="shared" si="37"/>
        <v>16</v>
      </c>
      <c r="V98" s="26">
        <v>24</v>
      </c>
      <c r="W98" s="8">
        <f t="shared" si="38"/>
        <v>72</v>
      </c>
      <c r="X98" s="26">
        <v>0</v>
      </c>
      <c r="Y98" s="16">
        <f t="shared" si="39"/>
        <v>0</v>
      </c>
      <c r="Z98" s="27">
        <v>0</v>
      </c>
      <c r="AA98" s="8">
        <f t="shared" si="40"/>
        <v>0</v>
      </c>
      <c r="AB98" s="26">
        <v>3</v>
      </c>
      <c r="AC98" s="7">
        <f t="shared" si="41"/>
        <v>18</v>
      </c>
      <c r="AD98" s="27">
        <v>1</v>
      </c>
      <c r="AE98" s="8">
        <f t="shared" si="42"/>
        <v>12</v>
      </c>
      <c r="AF98" s="25">
        <v>0</v>
      </c>
      <c r="AG98" s="8">
        <f t="shared" si="43"/>
        <v>0</v>
      </c>
      <c r="AH98" s="112">
        <f t="shared" si="44"/>
        <v>353</v>
      </c>
    </row>
    <row r="99" spans="2:34" ht="24" customHeight="1" x14ac:dyDescent="0.25">
      <c r="B99" s="6">
        <v>95</v>
      </c>
      <c r="C99" s="74" t="s">
        <v>156</v>
      </c>
      <c r="D99" s="24" t="s">
        <v>149</v>
      </c>
      <c r="E99" s="24" t="s">
        <v>30</v>
      </c>
      <c r="F99" s="26">
        <v>6</v>
      </c>
      <c r="G99" s="7">
        <f t="shared" si="30"/>
        <v>72</v>
      </c>
      <c r="H99" s="27">
        <v>28</v>
      </c>
      <c r="I99" s="8">
        <f t="shared" si="31"/>
        <v>56</v>
      </c>
      <c r="J99" s="26">
        <v>24</v>
      </c>
      <c r="K99" s="7">
        <f t="shared" si="32"/>
        <v>48</v>
      </c>
      <c r="L99" s="27">
        <v>3</v>
      </c>
      <c r="M99" s="8">
        <f t="shared" si="33"/>
        <v>30</v>
      </c>
      <c r="N99" s="21">
        <v>66</v>
      </c>
      <c r="O99" s="36">
        <f t="shared" si="34"/>
        <v>66</v>
      </c>
      <c r="P99" s="27">
        <v>24</v>
      </c>
      <c r="Q99" s="66">
        <f t="shared" si="35"/>
        <v>48</v>
      </c>
      <c r="R99" s="26">
        <v>1</v>
      </c>
      <c r="S99" s="7">
        <f t="shared" si="36"/>
        <v>20</v>
      </c>
      <c r="T99" s="27">
        <v>6</v>
      </c>
      <c r="U99" s="8">
        <f t="shared" si="37"/>
        <v>48</v>
      </c>
      <c r="V99" s="26">
        <v>25</v>
      </c>
      <c r="W99" s="8">
        <f t="shared" si="38"/>
        <v>75</v>
      </c>
      <c r="X99" s="26">
        <v>114</v>
      </c>
      <c r="Y99" s="16">
        <f t="shared" si="39"/>
        <v>114</v>
      </c>
      <c r="Z99" s="27">
        <v>119</v>
      </c>
      <c r="AA99" s="8">
        <f t="shared" si="40"/>
        <v>119</v>
      </c>
      <c r="AB99" s="26">
        <v>8</v>
      </c>
      <c r="AC99" s="7">
        <f t="shared" si="41"/>
        <v>48</v>
      </c>
      <c r="AD99" s="27">
        <v>2</v>
      </c>
      <c r="AE99" s="8">
        <f t="shared" si="42"/>
        <v>24</v>
      </c>
      <c r="AF99" s="25">
        <v>1</v>
      </c>
      <c r="AG99" s="8">
        <f t="shared" si="43"/>
        <v>15</v>
      </c>
      <c r="AH99" s="112">
        <f t="shared" si="44"/>
        <v>783</v>
      </c>
    </row>
    <row r="100" spans="2:34" ht="24" customHeight="1" x14ac:dyDescent="0.25">
      <c r="B100" s="6">
        <v>96</v>
      </c>
      <c r="C100" s="74" t="s">
        <v>143</v>
      </c>
      <c r="D100" s="24" t="s">
        <v>27</v>
      </c>
      <c r="E100" s="24" t="s">
        <v>20</v>
      </c>
      <c r="F100" s="26">
        <v>7</v>
      </c>
      <c r="G100" s="7">
        <f t="shared" si="30"/>
        <v>84</v>
      </c>
      <c r="H100" s="27">
        <v>9</v>
      </c>
      <c r="I100" s="8">
        <f t="shared" si="31"/>
        <v>18</v>
      </c>
      <c r="J100" s="26">
        <v>6</v>
      </c>
      <c r="K100" s="7">
        <f t="shared" si="32"/>
        <v>12</v>
      </c>
      <c r="L100" s="27">
        <v>2</v>
      </c>
      <c r="M100" s="8">
        <f t="shared" si="33"/>
        <v>20</v>
      </c>
      <c r="N100" s="21">
        <v>66</v>
      </c>
      <c r="O100" s="36">
        <f t="shared" si="34"/>
        <v>66</v>
      </c>
      <c r="P100" s="27">
        <v>39</v>
      </c>
      <c r="Q100" s="66">
        <f t="shared" si="35"/>
        <v>78</v>
      </c>
      <c r="R100" s="26">
        <v>1</v>
      </c>
      <c r="S100" s="7">
        <f t="shared" si="36"/>
        <v>20</v>
      </c>
      <c r="T100" s="27">
        <v>9</v>
      </c>
      <c r="U100" s="8">
        <f t="shared" si="37"/>
        <v>72</v>
      </c>
      <c r="V100" s="26">
        <v>5</v>
      </c>
      <c r="W100" s="8">
        <f t="shared" si="38"/>
        <v>15</v>
      </c>
      <c r="X100" s="26">
        <v>86</v>
      </c>
      <c r="Y100" s="16">
        <f t="shared" si="39"/>
        <v>86</v>
      </c>
      <c r="Z100" s="27">
        <v>0</v>
      </c>
      <c r="AA100" s="8">
        <f t="shared" si="40"/>
        <v>0</v>
      </c>
      <c r="AB100" s="26">
        <v>15</v>
      </c>
      <c r="AC100" s="7">
        <f t="shared" si="41"/>
        <v>90</v>
      </c>
      <c r="AD100" s="27">
        <v>0</v>
      </c>
      <c r="AE100" s="8">
        <f t="shared" si="42"/>
        <v>0</v>
      </c>
      <c r="AF100" s="25">
        <v>3</v>
      </c>
      <c r="AG100" s="8">
        <f t="shared" si="43"/>
        <v>45</v>
      </c>
      <c r="AH100" s="112">
        <f t="shared" si="44"/>
        <v>606</v>
      </c>
    </row>
    <row r="101" spans="2:34" ht="24" customHeight="1" x14ac:dyDescent="0.25">
      <c r="B101" s="6">
        <v>97</v>
      </c>
      <c r="C101" s="74" t="s">
        <v>152</v>
      </c>
      <c r="D101" s="24" t="s">
        <v>149</v>
      </c>
      <c r="E101" s="24" t="s">
        <v>29</v>
      </c>
      <c r="F101" s="26">
        <v>6</v>
      </c>
      <c r="G101" s="7">
        <f t="shared" ref="G101:G132" si="45">F101*12</f>
        <v>72</v>
      </c>
      <c r="H101" s="27">
        <v>27</v>
      </c>
      <c r="I101" s="8">
        <f t="shared" ref="I101:I132" si="46">H101*2</f>
        <v>54</v>
      </c>
      <c r="J101" s="26">
        <v>3</v>
      </c>
      <c r="K101" s="7">
        <f t="shared" ref="K101:K132" si="47">J101*2</f>
        <v>6</v>
      </c>
      <c r="L101" s="27">
        <v>5</v>
      </c>
      <c r="M101" s="8">
        <f t="shared" ref="M101:M132" si="48">L101*10</f>
        <v>50</v>
      </c>
      <c r="N101" s="21">
        <v>65</v>
      </c>
      <c r="O101" s="36">
        <f t="shared" ref="O101:O132" si="49">N101</f>
        <v>65</v>
      </c>
      <c r="P101" s="27">
        <v>49</v>
      </c>
      <c r="Q101" s="66">
        <f t="shared" ref="Q101:Q132" si="50">P101*2</f>
        <v>98</v>
      </c>
      <c r="R101" s="26">
        <v>1</v>
      </c>
      <c r="S101" s="7">
        <f t="shared" ref="S101:S132" si="51">R101*20</f>
        <v>20</v>
      </c>
      <c r="T101" s="27">
        <v>6</v>
      </c>
      <c r="U101" s="8">
        <f t="shared" ref="U101:U132" si="52">T101*8</f>
        <v>48</v>
      </c>
      <c r="V101" s="26">
        <v>10</v>
      </c>
      <c r="W101" s="8">
        <f t="shared" ref="W101:W132" si="53">V101*3</f>
        <v>30</v>
      </c>
      <c r="X101" s="26">
        <v>79</v>
      </c>
      <c r="Y101" s="16">
        <f t="shared" ref="Y101:Y132" si="54">X101</f>
        <v>79</v>
      </c>
      <c r="Z101" s="27">
        <v>130</v>
      </c>
      <c r="AA101" s="8">
        <f t="shared" ref="AA101:AA132" si="55">Z101</f>
        <v>130</v>
      </c>
      <c r="AB101" s="26">
        <v>9</v>
      </c>
      <c r="AC101" s="7">
        <f t="shared" ref="AC101:AC132" si="56">AB101*6</f>
        <v>54</v>
      </c>
      <c r="AD101" s="27">
        <v>0</v>
      </c>
      <c r="AE101" s="8">
        <f t="shared" ref="AE101:AE132" si="57">AD101*12</f>
        <v>0</v>
      </c>
      <c r="AF101" s="25">
        <v>1</v>
      </c>
      <c r="AG101" s="8">
        <f t="shared" ref="AG101:AG132" si="58">AF101*15</f>
        <v>15</v>
      </c>
      <c r="AH101" s="112">
        <f t="shared" ref="AH101:AH132" si="59">G101+I101+K101+M101+O101+Q101+S101+U101+W101+Y101+AA101+AC101+AE101+AG101</f>
        <v>721</v>
      </c>
    </row>
    <row r="102" spans="2:34" ht="24" customHeight="1" x14ac:dyDescent="0.25">
      <c r="B102" s="6">
        <v>98</v>
      </c>
      <c r="C102" s="74" t="s">
        <v>141</v>
      </c>
      <c r="D102" s="24" t="s">
        <v>27</v>
      </c>
      <c r="E102" s="24" t="s">
        <v>20</v>
      </c>
      <c r="F102" s="26">
        <v>3</v>
      </c>
      <c r="G102" s="7">
        <f t="shared" si="45"/>
        <v>36</v>
      </c>
      <c r="H102" s="27">
        <v>36</v>
      </c>
      <c r="I102" s="8">
        <f t="shared" si="46"/>
        <v>72</v>
      </c>
      <c r="J102" s="26">
        <v>12</v>
      </c>
      <c r="K102" s="7">
        <f t="shared" si="47"/>
        <v>24</v>
      </c>
      <c r="L102" s="27">
        <v>6</v>
      </c>
      <c r="M102" s="8">
        <f t="shared" si="48"/>
        <v>60</v>
      </c>
      <c r="N102" s="21">
        <v>62</v>
      </c>
      <c r="O102" s="36">
        <f t="shared" si="49"/>
        <v>62</v>
      </c>
      <c r="P102" s="27">
        <v>38</v>
      </c>
      <c r="Q102" s="66">
        <f t="shared" si="50"/>
        <v>76</v>
      </c>
      <c r="R102" s="26">
        <v>1</v>
      </c>
      <c r="S102" s="7">
        <f t="shared" si="51"/>
        <v>20</v>
      </c>
      <c r="T102" s="27">
        <v>2</v>
      </c>
      <c r="U102" s="8">
        <f t="shared" si="52"/>
        <v>16</v>
      </c>
      <c r="V102" s="26">
        <v>26</v>
      </c>
      <c r="W102" s="8">
        <f t="shared" si="53"/>
        <v>78</v>
      </c>
      <c r="X102" s="26">
        <v>139</v>
      </c>
      <c r="Y102" s="16">
        <f t="shared" si="54"/>
        <v>139</v>
      </c>
      <c r="Z102" s="27">
        <v>0</v>
      </c>
      <c r="AA102" s="8">
        <f t="shared" si="55"/>
        <v>0</v>
      </c>
      <c r="AB102" s="26">
        <v>0</v>
      </c>
      <c r="AC102" s="7">
        <f t="shared" si="56"/>
        <v>0</v>
      </c>
      <c r="AD102" s="27">
        <v>1</v>
      </c>
      <c r="AE102" s="8">
        <f t="shared" si="57"/>
        <v>12</v>
      </c>
      <c r="AF102" s="25">
        <v>8</v>
      </c>
      <c r="AG102" s="8">
        <f t="shared" si="58"/>
        <v>120</v>
      </c>
      <c r="AH102" s="112">
        <f t="shared" si="59"/>
        <v>715</v>
      </c>
    </row>
    <row r="103" spans="2:34" ht="24" customHeight="1" x14ac:dyDescent="0.25">
      <c r="B103" s="6">
        <v>99</v>
      </c>
      <c r="C103" s="74" t="s">
        <v>107</v>
      </c>
      <c r="D103" s="24" t="s">
        <v>22</v>
      </c>
      <c r="E103" s="24" t="s">
        <v>21</v>
      </c>
      <c r="F103" s="26">
        <v>5</v>
      </c>
      <c r="G103" s="7">
        <f t="shared" si="45"/>
        <v>60</v>
      </c>
      <c r="H103" s="27">
        <v>43</v>
      </c>
      <c r="I103" s="8">
        <f t="shared" si="46"/>
        <v>86</v>
      </c>
      <c r="J103" s="26">
        <v>25</v>
      </c>
      <c r="K103" s="7">
        <f t="shared" si="47"/>
        <v>50</v>
      </c>
      <c r="L103" s="27">
        <v>7</v>
      </c>
      <c r="M103" s="8">
        <f t="shared" si="48"/>
        <v>70</v>
      </c>
      <c r="N103" s="21">
        <v>61</v>
      </c>
      <c r="O103" s="36">
        <f t="shared" si="49"/>
        <v>61</v>
      </c>
      <c r="P103" s="27">
        <v>38</v>
      </c>
      <c r="Q103" s="66">
        <f t="shared" si="50"/>
        <v>76</v>
      </c>
      <c r="R103" s="26">
        <v>0</v>
      </c>
      <c r="S103" s="7">
        <f t="shared" si="51"/>
        <v>0</v>
      </c>
      <c r="T103" s="27">
        <v>7</v>
      </c>
      <c r="U103" s="8">
        <f t="shared" si="52"/>
        <v>56</v>
      </c>
      <c r="V103" s="26">
        <v>26</v>
      </c>
      <c r="W103" s="8">
        <f t="shared" si="53"/>
        <v>78</v>
      </c>
      <c r="X103" s="26">
        <v>104</v>
      </c>
      <c r="Y103" s="16">
        <f t="shared" si="54"/>
        <v>104</v>
      </c>
      <c r="Z103" s="27">
        <v>95</v>
      </c>
      <c r="AA103" s="8">
        <f t="shared" si="55"/>
        <v>95</v>
      </c>
      <c r="AB103" s="26">
        <v>26</v>
      </c>
      <c r="AC103" s="7">
        <f t="shared" si="56"/>
        <v>156</v>
      </c>
      <c r="AD103" s="27">
        <v>0</v>
      </c>
      <c r="AE103" s="8">
        <f t="shared" si="57"/>
        <v>0</v>
      </c>
      <c r="AF103" s="25">
        <v>0</v>
      </c>
      <c r="AG103" s="8">
        <f t="shared" si="58"/>
        <v>0</v>
      </c>
      <c r="AH103" s="112">
        <f t="shared" si="59"/>
        <v>892</v>
      </c>
    </row>
    <row r="104" spans="2:34" ht="24" customHeight="1" x14ac:dyDescent="0.25">
      <c r="B104" s="6">
        <v>100</v>
      </c>
      <c r="C104" s="74" t="s">
        <v>109</v>
      </c>
      <c r="D104" s="24" t="s">
        <v>22</v>
      </c>
      <c r="E104" s="24" t="s">
        <v>21</v>
      </c>
      <c r="F104" s="26">
        <v>6</v>
      </c>
      <c r="G104" s="7">
        <f t="shared" si="45"/>
        <v>72</v>
      </c>
      <c r="H104" s="27">
        <v>16</v>
      </c>
      <c r="I104" s="8">
        <f t="shared" si="46"/>
        <v>32</v>
      </c>
      <c r="J104" s="26">
        <v>15</v>
      </c>
      <c r="K104" s="7">
        <f t="shared" si="47"/>
        <v>30</v>
      </c>
      <c r="L104" s="27">
        <v>3</v>
      </c>
      <c r="M104" s="8">
        <f t="shared" si="48"/>
        <v>30</v>
      </c>
      <c r="N104" s="21">
        <v>61</v>
      </c>
      <c r="O104" s="36">
        <f t="shared" si="49"/>
        <v>61</v>
      </c>
      <c r="P104" s="27">
        <v>21</v>
      </c>
      <c r="Q104" s="66">
        <f t="shared" si="50"/>
        <v>42</v>
      </c>
      <c r="R104" s="26">
        <v>3</v>
      </c>
      <c r="S104" s="7">
        <f t="shared" si="51"/>
        <v>60</v>
      </c>
      <c r="T104" s="27">
        <v>10</v>
      </c>
      <c r="U104" s="8">
        <f t="shared" si="52"/>
        <v>80</v>
      </c>
      <c r="V104" s="26">
        <v>13</v>
      </c>
      <c r="W104" s="8">
        <f t="shared" si="53"/>
        <v>39</v>
      </c>
      <c r="X104" s="26">
        <v>0</v>
      </c>
      <c r="Y104" s="16">
        <f t="shared" si="54"/>
        <v>0</v>
      </c>
      <c r="Z104" s="27">
        <v>137</v>
      </c>
      <c r="AA104" s="8">
        <f t="shared" si="55"/>
        <v>137</v>
      </c>
      <c r="AB104" s="26">
        <v>18</v>
      </c>
      <c r="AC104" s="7">
        <f t="shared" si="56"/>
        <v>108</v>
      </c>
      <c r="AD104" s="27">
        <v>0</v>
      </c>
      <c r="AE104" s="8">
        <f t="shared" si="57"/>
        <v>0</v>
      </c>
      <c r="AF104" s="25">
        <v>2</v>
      </c>
      <c r="AG104" s="8">
        <f t="shared" si="58"/>
        <v>30</v>
      </c>
      <c r="AH104" s="112">
        <f t="shared" si="59"/>
        <v>721</v>
      </c>
    </row>
    <row r="105" spans="2:34" ht="24" customHeight="1" x14ac:dyDescent="0.25">
      <c r="B105" s="6">
        <v>101</v>
      </c>
      <c r="C105" s="74" t="s">
        <v>157</v>
      </c>
      <c r="D105" s="24" t="s">
        <v>149</v>
      </c>
      <c r="E105" s="24" t="s">
        <v>30</v>
      </c>
      <c r="F105" s="26">
        <v>2</v>
      </c>
      <c r="G105" s="7">
        <f t="shared" si="45"/>
        <v>24</v>
      </c>
      <c r="H105" s="27">
        <v>36</v>
      </c>
      <c r="I105" s="8">
        <f t="shared" si="46"/>
        <v>72</v>
      </c>
      <c r="J105" s="26">
        <v>1</v>
      </c>
      <c r="K105" s="7">
        <f t="shared" si="47"/>
        <v>2</v>
      </c>
      <c r="L105" s="27">
        <v>7</v>
      </c>
      <c r="M105" s="8">
        <f t="shared" si="48"/>
        <v>70</v>
      </c>
      <c r="N105" s="21">
        <v>60</v>
      </c>
      <c r="O105" s="36">
        <f t="shared" si="49"/>
        <v>60</v>
      </c>
      <c r="P105" s="27">
        <v>33</v>
      </c>
      <c r="Q105" s="66">
        <f t="shared" si="50"/>
        <v>66</v>
      </c>
      <c r="R105" s="26">
        <v>0</v>
      </c>
      <c r="S105" s="7">
        <f t="shared" si="51"/>
        <v>0</v>
      </c>
      <c r="T105" s="27">
        <v>6</v>
      </c>
      <c r="U105" s="8">
        <f t="shared" si="52"/>
        <v>48</v>
      </c>
      <c r="V105" s="26">
        <v>16</v>
      </c>
      <c r="W105" s="8">
        <f t="shared" si="53"/>
        <v>48</v>
      </c>
      <c r="X105" s="26">
        <v>0</v>
      </c>
      <c r="Y105" s="16">
        <f t="shared" si="54"/>
        <v>0</v>
      </c>
      <c r="Z105" s="27">
        <v>117</v>
      </c>
      <c r="AA105" s="8">
        <f t="shared" si="55"/>
        <v>117</v>
      </c>
      <c r="AB105" s="26">
        <v>18</v>
      </c>
      <c r="AC105" s="7">
        <f t="shared" si="56"/>
        <v>108</v>
      </c>
      <c r="AD105" s="27">
        <v>1</v>
      </c>
      <c r="AE105" s="8">
        <f t="shared" si="57"/>
        <v>12</v>
      </c>
      <c r="AF105" s="25">
        <v>3</v>
      </c>
      <c r="AG105" s="8">
        <f t="shared" si="58"/>
        <v>45</v>
      </c>
      <c r="AH105" s="112">
        <f t="shared" si="59"/>
        <v>672</v>
      </c>
    </row>
    <row r="106" spans="2:34" ht="24" customHeight="1" x14ac:dyDescent="0.25">
      <c r="B106" s="6">
        <v>102</v>
      </c>
      <c r="C106" s="74" t="s">
        <v>169</v>
      </c>
      <c r="D106" s="24" t="s">
        <v>149</v>
      </c>
      <c r="E106" s="24" t="s">
        <v>168</v>
      </c>
      <c r="F106" s="26">
        <v>1</v>
      </c>
      <c r="G106" s="7">
        <f t="shared" si="45"/>
        <v>12</v>
      </c>
      <c r="H106" s="27">
        <v>26</v>
      </c>
      <c r="I106" s="8">
        <f t="shared" si="46"/>
        <v>52</v>
      </c>
      <c r="J106" s="26">
        <v>57</v>
      </c>
      <c r="K106" s="7">
        <f t="shared" si="47"/>
        <v>114</v>
      </c>
      <c r="L106" s="27">
        <v>3</v>
      </c>
      <c r="M106" s="8">
        <f t="shared" si="48"/>
        <v>30</v>
      </c>
      <c r="N106" s="21">
        <v>60</v>
      </c>
      <c r="O106" s="36">
        <f t="shared" si="49"/>
        <v>60</v>
      </c>
      <c r="P106" s="27">
        <v>30</v>
      </c>
      <c r="Q106" s="66">
        <f t="shared" si="50"/>
        <v>60</v>
      </c>
      <c r="R106" s="26">
        <v>1</v>
      </c>
      <c r="S106" s="7">
        <f t="shared" si="51"/>
        <v>20</v>
      </c>
      <c r="T106" s="27">
        <v>4</v>
      </c>
      <c r="U106" s="8">
        <f t="shared" si="52"/>
        <v>32</v>
      </c>
      <c r="V106" s="40">
        <v>0</v>
      </c>
      <c r="W106" s="41">
        <f t="shared" si="53"/>
        <v>0</v>
      </c>
      <c r="X106" s="26">
        <v>87</v>
      </c>
      <c r="Y106" s="16">
        <f t="shared" si="54"/>
        <v>87</v>
      </c>
      <c r="Z106" s="27">
        <v>118</v>
      </c>
      <c r="AA106" s="8">
        <f t="shared" si="55"/>
        <v>118</v>
      </c>
      <c r="AB106" s="40">
        <v>0</v>
      </c>
      <c r="AC106" s="42">
        <f t="shared" si="56"/>
        <v>0</v>
      </c>
      <c r="AD106" s="27">
        <v>4</v>
      </c>
      <c r="AE106" s="8">
        <f t="shared" si="57"/>
        <v>48</v>
      </c>
      <c r="AF106" s="113">
        <v>0</v>
      </c>
      <c r="AG106" s="41">
        <f t="shared" si="58"/>
        <v>0</v>
      </c>
      <c r="AH106" s="112">
        <f t="shared" si="59"/>
        <v>633</v>
      </c>
    </row>
    <row r="107" spans="2:34" ht="24" customHeight="1" x14ac:dyDescent="0.25">
      <c r="B107" s="6">
        <v>103</v>
      </c>
      <c r="C107" s="74" t="s">
        <v>171</v>
      </c>
      <c r="D107" s="24" t="s">
        <v>149</v>
      </c>
      <c r="E107" s="24" t="s">
        <v>168</v>
      </c>
      <c r="F107" s="26">
        <v>0</v>
      </c>
      <c r="G107" s="7">
        <f t="shared" si="45"/>
        <v>0</v>
      </c>
      <c r="H107" s="27">
        <v>7</v>
      </c>
      <c r="I107" s="8">
        <f t="shared" si="46"/>
        <v>14</v>
      </c>
      <c r="J107" s="26">
        <v>7</v>
      </c>
      <c r="K107" s="7">
        <f t="shared" si="47"/>
        <v>14</v>
      </c>
      <c r="L107" s="27">
        <v>2</v>
      </c>
      <c r="M107" s="8">
        <f t="shared" si="48"/>
        <v>20</v>
      </c>
      <c r="N107" s="21">
        <v>60</v>
      </c>
      <c r="O107" s="36">
        <f t="shared" si="49"/>
        <v>60</v>
      </c>
      <c r="P107" s="27">
        <v>0</v>
      </c>
      <c r="Q107" s="66">
        <f t="shared" si="50"/>
        <v>0</v>
      </c>
      <c r="R107" s="26">
        <v>2</v>
      </c>
      <c r="S107" s="7">
        <f t="shared" si="51"/>
        <v>40</v>
      </c>
      <c r="T107" s="27">
        <v>0</v>
      </c>
      <c r="U107" s="8">
        <f t="shared" si="52"/>
        <v>0</v>
      </c>
      <c r="V107" s="40">
        <v>0</v>
      </c>
      <c r="W107" s="41">
        <f t="shared" si="53"/>
        <v>0</v>
      </c>
      <c r="X107" s="26">
        <v>0</v>
      </c>
      <c r="Y107" s="16">
        <f t="shared" si="54"/>
        <v>0</v>
      </c>
      <c r="Z107" s="27">
        <v>0</v>
      </c>
      <c r="AA107" s="8">
        <f t="shared" si="55"/>
        <v>0</v>
      </c>
      <c r="AB107" s="40">
        <v>0</v>
      </c>
      <c r="AC107" s="42">
        <f t="shared" si="56"/>
        <v>0</v>
      </c>
      <c r="AD107" s="27">
        <v>0</v>
      </c>
      <c r="AE107" s="8">
        <f t="shared" si="57"/>
        <v>0</v>
      </c>
      <c r="AF107" s="113">
        <v>0</v>
      </c>
      <c r="AG107" s="41">
        <f t="shared" si="58"/>
        <v>0</v>
      </c>
      <c r="AH107" s="112">
        <f t="shared" si="59"/>
        <v>148</v>
      </c>
    </row>
    <row r="108" spans="2:34" ht="24" customHeight="1" x14ac:dyDescent="0.25">
      <c r="B108" s="6">
        <v>104</v>
      </c>
      <c r="C108" s="74" t="s">
        <v>73</v>
      </c>
      <c r="D108" s="24" t="s">
        <v>27</v>
      </c>
      <c r="E108" s="24" t="s">
        <v>20</v>
      </c>
      <c r="F108" s="26">
        <v>1</v>
      </c>
      <c r="G108" s="7">
        <f t="shared" si="45"/>
        <v>12</v>
      </c>
      <c r="H108" s="27">
        <v>47</v>
      </c>
      <c r="I108" s="8">
        <f t="shared" si="46"/>
        <v>94</v>
      </c>
      <c r="J108" s="26">
        <v>0</v>
      </c>
      <c r="K108" s="7">
        <f t="shared" si="47"/>
        <v>0</v>
      </c>
      <c r="L108" s="27">
        <v>4</v>
      </c>
      <c r="M108" s="8">
        <f t="shared" si="48"/>
        <v>40</v>
      </c>
      <c r="N108" s="21">
        <v>56</v>
      </c>
      <c r="O108" s="36">
        <f t="shared" si="49"/>
        <v>56</v>
      </c>
      <c r="P108" s="27">
        <v>16</v>
      </c>
      <c r="Q108" s="66">
        <f t="shared" si="50"/>
        <v>32</v>
      </c>
      <c r="R108" s="26">
        <v>5</v>
      </c>
      <c r="S108" s="7">
        <f t="shared" si="51"/>
        <v>100</v>
      </c>
      <c r="T108" s="27">
        <v>2</v>
      </c>
      <c r="U108" s="8">
        <f t="shared" si="52"/>
        <v>16</v>
      </c>
      <c r="V108" s="26">
        <v>23</v>
      </c>
      <c r="W108" s="8">
        <f t="shared" si="53"/>
        <v>69</v>
      </c>
      <c r="X108" s="26">
        <v>0</v>
      </c>
      <c r="Y108" s="16">
        <f t="shared" si="54"/>
        <v>0</v>
      </c>
      <c r="Z108" s="27">
        <v>118</v>
      </c>
      <c r="AA108" s="8">
        <f t="shared" si="55"/>
        <v>118</v>
      </c>
      <c r="AB108" s="26">
        <v>1</v>
      </c>
      <c r="AC108" s="7">
        <f t="shared" si="56"/>
        <v>6</v>
      </c>
      <c r="AD108" s="27">
        <v>0</v>
      </c>
      <c r="AE108" s="8">
        <f t="shared" si="57"/>
        <v>0</v>
      </c>
      <c r="AF108" s="25">
        <v>1</v>
      </c>
      <c r="AG108" s="8">
        <f t="shared" si="58"/>
        <v>15</v>
      </c>
      <c r="AH108" s="112">
        <f t="shared" si="59"/>
        <v>558</v>
      </c>
    </row>
    <row r="109" spans="2:34" ht="24" customHeight="1" x14ac:dyDescent="0.25">
      <c r="B109" s="6">
        <v>105</v>
      </c>
      <c r="C109" s="74" t="s">
        <v>140</v>
      </c>
      <c r="D109" s="24" t="s">
        <v>27</v>
      </c>
      <c r="E109" s="24" t="s">
        <v>20</v>
      </c>
      <c r="F109" s="26">
        <v>4</v>
      </c>
      <c r="G109" s="7">
        <f t="shared" si="45"/>
        <v>48</v>
      </c>
      <c r="H109" s="27">
        <v>38</v>
      </c>
      <c r="I109" s="8">
        <f t="shared" si="46"/>
        <v>76</v>
      </c>
      <c r="J109" s="26">
        <v>12</v>
      </c>
      <c r="K109" s="7">
        <f t="shared" si="47"/>
        <v>24</v>
      </c>
      <c r="L109" s="27">
        <v>6</v>
      </c>
      <c r="M109" s="8">
        <f t="shared" si="48"/>
        <v>60</v>
      </c>
      <c r="N109" s="21">
        <v>54</v>
      </c>
      <c r="O109" s="36">
        <f t="shared" si="49"/>
        <v>54</v>
      </c>
      <c r="P109" s="27">
        <v>24</v>
      </c>
      <c r="Q109" s="66">
        <f t="shared" si="50"/>
        <v>48</v>
      </c>
      <c r="R109" s="26">
        <v>2</v>
      </c>
      <c r="S109" s="7">
        <f t="shared" si="51"/>
        <v>40</v>
      </c>
      <c r="T109" s="27">
        <v>6</v>
      </c>
      <c r="U109" s="8">
        <f t="shared" si="52"/>
        <v>48</v>
      </c>
      <c r="V109" s="26">
        <v>36</v>
      </c>
      <c r="W109" s="8">
        <f t="shared" si="53"/>
        <v>108</v>
      </c>
      <c r="X109" s="26">
        <v>95</v>
      </c>
      <c r="Y109" s="16">
        <f t="shared" si="54"/>
        <v>95</v>
      </c>
      <c r="Z109" s="27">
        <v>102</v>
      </c>
      <c r="AA109" s="8">
        <f t="shared" si="55"/>
        <v>102</v>
      </c>
      <c r="AB109" s="26">
        <v>10</v>
      </c>
      <c r="AC109" s="7">
        <f t="shared" si="56"/>
        <v>60</v>
      </c>
      <c r="AD109" s="27">
        <v>4</v>
      </c>
      <c r="AE109" s="8">
        <f t="shared" si="57"/>
        <v>48</v>
      </c>
      <c r="AF109" s="25">
        <v>2</v>
      </c>
      <c r="AG109" s="8">
        <f t="shared" si="58"/>
        <v>30</v>
      </c>
      <c r="AH109" s="112">
        <f t="shared" si="59"/>
        <v>841</v>
      </c>
    </row>
    <row r="110" spans="2:34" ht="24" customHeight="1" x14ac:dyDescent="0.25">
      <c r="B110" s="6">
        <v>106</v>
      </c>
      <c r="C110" s="74" t="s">
        <v>142</v>
      </c>
      <c r="D110" s="24" t="s">
        <v>27</v>
      </c>
      <c r="E110" s="24" t="s">
        <v>20</v>
      </c>
      <c r="F110" s="26">
        <v>4</v>
      </c>
      <c r="G110" s="7">
        <f t="shared" si="45"/>
        <v>48</v>
      </c>
      <c r="H110" s="27">
        <v>38</v>
      </c>
      <c r="I110" s="8">
        <f t="shared" si="46"/>
        <v>76</v>
      </c>
      <c r="J110" s="26">
        <v>10</v>
      </c>
      <c r="K110" s="7">
        <f t="shared" si="47"/>
        <v>20</v>
      </c>
      <c r="L110" s="27">
        <v>4</v>
      </c>
      <c r="M110" s="8">
        <f t="shared" si="48"/>
        <v>40</v>
      </c>
      <c r="N110" s="21">
        <v>53</v>
      </c>
      <c r="O110" s="36">
        <f t="shared" si="49"/>
        <v>53</v>
      </c>
      <c r="P110" s="27">
        <v>36</v>
      </c>
      <c r="Q110" s="66">
        <f t="shared" si="50"/>
        <v>72</v>
      </c>
      <c r="R110" s="26">
        <v>2</v>
      </c>
      <c r="S110" s="7">
        <f t="shared" si="51"/>
        <v>40</v>
      </c>
      <c r="T110" s="27">
        <v>2</v>
      </c>
      <c r="U110" s="8">
        <f t="shared" si="52"/>
        <v>16</v>
      </c>
      <c r="V110" s="26">
        <v>13</v>
      </c>
      <c r="W110" s="8">
        <f t="shared" si="53"/>
        <v>39</v>
      </c>
      <c r="X110" s="26">
        <v>99</v>
      </c>
      <c r="Y110" s="16">
        <f t="shared" si="54"/>
        <v>99</v>
      </c>
      <c r="Z110" s="27">
        <v>79</v>
      </c>
      <c r="AA110" s="8">
        <f t="shared" si="55"/>
        <v>79</v>
      </c>
      <c r="AB110" s="26">
        <v>0</v>
      </c>
      <c r="AC110" s="7">
        <f t="shared" si="56"/>
        <v>0</v>
      </c>
      <c r="AD110" s="27">
        <v>5</v>
      </c>
      <c r="AE110" s="8">
        <f t="shared" si="57"/>
        <v>60</v>
      </c>
      <c r="AF110" s="25">
        <v>2</v>
      </c>
      <c r="AG110" s="8">
        <f t="shared" si="58"/>
        <v>30</v>
      </c>
      <c r="AH110" s="112">
        <f t="shared" si="59"/>
        <v>672</v>
      </c>
    </row>
    <row r="111" spans="2:34" ht="24" customHeight="1" x14ac:dyDescent="0.25">
      <c r="B111" s="6">
        <v>107</v>
      </c>
      <c r="C111" s="74" t="s">
        <v>74</v>
      </c>
      <c r="D111" s="24" t="s">
        <v>149</v>
      </c>
      <c r="E111" s="24" t="s">
        <v>30</v>
      </c>
      <c r="F111" s="26">
        <v>0</v>
      </c>
      <c r="G111" s="7">
        <f t="shared" si="45"/>
        <v>0</v>
      </c>
      <c r="H111" s="27">
        <v>10</v>
      </c>
      <c r="I111" s="8">
        <f t="shared" si="46"/>
        <v>20</v>
      </c>
      <c r="J111" s="26">
        <v>0</v>
      </c>
      <c r="K111" s="7">
        <f t="shared" si="47"/>
        <v>0</v>
      </c>
      <c r="L111" s="27">
        <v>5</v>
      </c>
      <c r="M111" s="8">
        <f t="shared" si="48"/>
        <v>50</v>
      </c>
      <c r="N111" s="21">
        <v>48</v>
      </c>
      <c r="O111" s="36">
        <f t="shared" si="49"/>
        <v>48</v>
      </c>
      <c r="P111" s="27">
        <v>13</v>
      </c>
      <c r="Q111" s="66">
        <f t="shared" si="50"/>
        <v>26</v>
      </c>
      <c r="R111" s="26">
        <v>0</v>
      </c>
      <c r="S111" s="7">
        <f t="shared" si="51"/>
        <v>0</v>
      </c>
      <c r="T111" s="27">
        <v>0</v>
      </c>
      <c r="U111" s="8">
        <f t="shared" si="52"/>
        <v>0</v>
      </c>
      <c r="V111" s="26">
        <v>5</v>
      </c>
      <c r="W111" s="8">
        <f t="shared" si="53"/>
        <v>15</v>
      </c>
      <c r="X111" s="26">
        <v>0</v>
      </c>
      <c r="Y111" s="16">
        <f t="shared" si="54"/>
        <v>0</v>
      </c>
      <c r="Z111" s="27">
        <v>80</v>
      </c>
      <c r="AA111" s="8">
        <f t="shared" si="55"/>
        <v>80</v>
      </c>
      <c r="AB111" s="26">
        <v>7</v>
      </c>
      <c r="AC111" s="7">
        <f t="shared" si="56"/>
        <v>42</v>
      </c>
      <c r="AD111" s="27">
        <v>1</v>
      </c>
      <c r="AE111" s="8">
        <f t="shared" si="57"/>
        <v>12</v>
      </c>
      <c r="AF111" s="25">
        <v>0</v>
      </c>
      <c r="AG111" s="8">
        <f t="shared" si="58"/>
        <v>0</v>
      </c>
      <c r="AH111" s="112">
        <f t="shared" si="59"/>
        <v>293</v>
      </c>
    </row>
    <row r="112" spans="2:34" ht="24" customHeight="1" x14ac:dyDescent="0.25">
      <c r="B112" s="6">
        <v>108</v>
      </c>
      <c r="C112" s="74" t="s">
        <v>145</v>
      </c>
      <c r="D112" s="24" t="s">
        <v>144</v>
      </c>
      <c r="E112" s="24" t="s">
        <v>20</v>
      </c>
      <c r="F112" s="26">
        <v>6</v>
      </c>
      <c r="G112" s="7">
        <f t="shared" si="45"/>
        <v>72</v>
      </c>
      <c r="H112" s="27">
        <v>51</v>
      </c>
      <c r="I112" s="8">
        <f t="shared" si="46"/>
        <v>102</v>
      </c>
      <c r="J112" s="26">
        <v>13</v>
      </c>
      <c r="K112" s="7">
        <f t="shared" si="47"/>
        <v>26</v>
      </c>
      <c r="L112" s="27">
        <v>6</v>
      </c>
      <c r="M112" s="8">
        <f t="shared" si="48"/>
        <v>60</v>
      </c>
      <c r="N112" s="21">
        <v>45</v>
      </c>
      <c r="O112" s="36">
        <f t="shared" si="49"/>
        <v>45</v>
      </c>
      <c r="P112" s="27">
        <v>43</v>
      </c>
      <c r="Q112" s="66">
        <f t="shared" si="50"/>
        <v>86</v>
      </c>
      <c r="R112" s="26">
        <v>1</v>
      </c>
      <c r="S112" s="7">
        <f t="shared" si="51"/>
        <v>20</v>
      </c>
      <c r="T112" s="27">
        <v>3</v>
      </c>
      <c r="U112" s="8">
        <f t="shared" si="52"/>
        <v>24</v>
      </c>
      <c r="V112" s="26">
        <v>39</v>
      </c>
      <c r="W112" s="8">
        <f t="shared" si="53"/>
        <v>117</v>
      </c>
      <c r="X112" s="26">
        <v>0</v>
      </c>
      <c r="Y112" s="16">
        <f t="shared" si="54"/>
        <v>0</v>
      </c>
      <c r="Z112" s="27">
        <v>133</v>
      </c>
      <c r="AA112" s="8">
        <f t="shared" si="55"/>
        <v>133</v>
      </c>
      <c r="AB112" s="26">
        <v>11</v>
      </c>
      <c r="AC112" s="7">
        <f t="shared" si="56"/>
        <v>66</v>
      </c>
      <c r="AD112" s="27">
        <v>5</v>
      </c>
      <c r="AE112" s="8">
        <f t="shared" si="57"/>
        <v>60</v>
      </c>
      <c r="AF112" s="25">
        <v>0</v>
      </c>
      <c r="AG112" s="8">
        <f t="shared" si="58"/>
        <v>0</v>
      </c>
      <c r="AH112" s="112">
        <f t="shared" si="59"/>
        <v>811</v>
      </c>
    </row>
    <row r="113" spans="2:34" ht="24" customHeight="1" x14ac:dyDescent="0.25">
      <c r="B113" s="6">
        <v>109</v>
      </c>
      <c r="C113" s="74" t="s">
        <v>111</v>
      </c>
      <c r="D113" s="24" t="s">
        <v>22</v>
      </c>
      <c r="E113" s="24" t="s">
        <v>21</v>
      </c>
      <c r="F113" s="26">
        <v>3</v>
      </c>
      <c r="G113" s="7">
        <f t="shared" si="45"/>
        <v>36</v>
      </c>
      <c r="H113" s="27">
        <v>13</v>
      </c>
      <c r="I113" s="8">
        <f t="shared" si="46"/>
        <v>26</v>
      </c>
      <c r="J113" s="26">
        <v>5</v>
      </c>
      <c r="K113" s="7">
        <f t="shared" si="47"/>
        <v>10</v>
      </c>
      <c r="L113" s="27">
        <v>6</v>
      </c>
      <c r="M113" s="8">
        <f t="shared" si="48"/>
        <v>60</v>
      </c>
      <c r="N113" s="21">
        <v>41</v>
      </c>
      <c r="O113" s="36">
        <f t="shared" si="49"/>
        <v>41</v>
      </c>
      <c r="P113" s="27">
        <v>18</v>
      </c>
      <c r="Q113" s="66">
        <f t="shared" si="50"/>
        <v>36</v>
      </c>
      <c r="R113" s="26">
        <v>1</v>
      </c>
      <c r="S113" s="7">
        <f t="shared" si="51"/>
        <v>20</v>
      </c>
      <c r="T113" s="27">
        <v>2</v>
      </c>
      <c r="U113" s="8">
        <f t="shared" si="52"/>
        <v>16</v>
      </c>
      <c r="V113" s="26">
        <v>13</v>
      </c>
      <c r="W113" s="8">
        <f t="shared" si="53"/>
        <v>39</v>
      </c>
      <c r="X113" s="26">
        <v>0</v>
      </c>
      <c r="Y113" s="16">
        <f t="shared" si="54"/>
        <v>0</v>
      </c>
      <c r="Z113" s="27">
        <v>68</v>
      </c>
      <c r="AA113" s="8">
        <f t="shared" si="55"/>
        <v>68</v>
      </c>
      <c r="AB113" s="26">
        <v>1</v>
      </c>
      <c r="AC113" s="7">
        <f t="shared" si="56"/>
        <v>6</v>
      </c>
      <c r="AD113" s="27">
        <v>2</v>
      </c>
      <c r="AE113" s="8">
        <f t="shared" si="57"/>
        <v>24</v>
      </c>
      <c r="AF113" s="25">
        <v>0</v>
      </c>
      <c r="AG113" s="8">
        <f t="shared" si="58"/>
        <v>0</v>
      </c>
      <c r="AH113" s="112">
        <f t="shared" si="59"/>
        <v>382</v>
      </c>
    </row>
    <row r="114" spans="2:34" ht="24" customHeight="1" x14ac:dyDescent="0.25">
      <c r="B114" s="6">
        <v>110</v>
      </c>
      <c r="C114" s="74" t="s">
        <v>129</v>
      </c>
      <c r="D114" s="24" t="s">
        <v>27</v>
      </c>
      <c r="E114" s="24" t="s">
        <v>21</v>
      </c>
      <c r="F114" s="26">
        <v>4</v>
      </c>
      <c r="G114" s="7">
        <f t="shared" si="45"/>
        <v>48</v>
      </c>
      <c r="H114" s="27">
        <v>28</v>
      </c>
      <c r="I114" s="8">
        <f t="shared" si="46"/>
        <v>56</v>
      </c>
      <c r="J114" s="26">
        <v>6</v>
      </c>
      <c r="K114" s="7">
        <f t="shared" si="47"/>
        <v>12</v>
      </c>
      <c r="L114" s="27">
        <v>5</v>
      </c>
      <c r="M114" s="8">
        <f t="shared" si="48"/>
        <v>50</v>
      </c>
      <c r="N114" s="21">
        <v>38</v>
      </c>
      <c r="O114" s="36">
        <f t="shared" si="49"/>
        <v>38</v>
      </c>
      <c r="P114" s="27">
        <v>26</v>
      </c>
      <c r="Q114" s="66">
        <f t="shared" si="50"/>
        <v>52</v>
      </c>
      <c r="R114" s="26">
        <v>0</v>
      </c>
      <c r="S114" s="7">
        <f t="shared" si="51"/>
        <v>0</v>
      </c>
      <c r="T114" s="27">
        <v>5</v>
      </c>
      <c r="U114" s="8">
        <f t="shared" si="52"/>
        <v>40</v>
      </c>
      <c r="V114" s="26">
        <v>29</v>
      </c>
      <c r="W114" s="8">
        <f t="shared" si="53"/>
        <v>87</v>
      </c>
      <c r="X114" s="26">
        <v>134</v>
      </c>
      <c r="Y114" s="16">
        <f t="shared" si="54"/>
        <v>134</v>
      </c>
      <c r="Z114" s="27">
        <v>95</v>
      </c>
      <c r="AA114" s="8">
        <f t="shared" si="55"/>
        <v>95</v>
      </c>
      <c r="AB114" s="26">
        <v>7</v>
      </c>
      <c r="AC114" s="7">
        <f t="shared" si="56"/>
        <v>42</v>
      </c>
      <c r="AD114" s="27">
        <v>1</v>
      </c>
      <c r="AE114" s="8">
        <f t="shared" si="57"/>
        <v>12</v>
      </c>
      <c r="AF114" s="25">
        <v>0</v>
      </c>
      <c r="AG114" s="8">
        <f t="shared" si="58"/>
        <v>0</v>
      </c>
      <c r="AH114" s="112">
        <f t="shared" si="59"/>
        <v>666</v>
      </c>
    </row>
    <row r="115" spans="2:34" ht="24" customHeight="1" x14ac:dyDescent="0.25">
      <c r="B115" s="6">
        <v>111</v>
      </c>
      <c r="C115" s="74" t="s">
        <v>170</v>
      </c>
      <c r="D115" s="24" t="s">
        <v>149</v>
      </c>
      <c r="E115" s="24" t="s">
        <v>168</v>
      </c>
      <c r="F115" s="26">
        <v>1</v>
      </c>
      <c r="G115" s="7">
        <f t="shared" si="45"/>
        <v>12</v>
      </c>
      <c r="H115" s="27">
        <v>14</v>
      </c>
      <c r="I115" s="8">
        <f t="shared" si="46"/>
        <v>28</v>
      </c>
      <c r="J115" s="26">
        <v>0</v>
      </c>
      <c r="K115" s="7">
        <f t="shared" si="47"/>
        <v>0</v>
      </c>
      <c r="L115" s="27">
        <v>2</v>
      </c>
      <c r="M115" s="8">
        <f t="shared" si="48"/>
        <v>20</v>
      </c>
      <c r="N115" s="21">
        <v>30</v>
      </c>
      <c r="O115" s="36">
        <f t="shared" si="49"/>
        <v>30</v>
      </c>
      <c r="P115" s="27">
        <v>15</v>
      </c>
      <c r="Q115" s="66">
        <f t="shared" si="50"/>
        <v>30</v>
      </c>
      <c r="R115" s="26">
        <v>0</v>
      </c>
      <c r="S115" s="7">
        <f t="shared" si="51"/>
        <v>0</v>
      </c>
      <c r="T115" s="27">
        <v>4</v>
      </c>
      <c r="U115" s="8">
        <f t="shared" si="52"/>
        <v>32</v>
      </c>
      <c r="V115" s="40">
        <v>0</v>
      </c>
      <c r="W115" s="41">
        <f t="shared" si="53"/>
        <v>0</v>
      </c>
      <c r="X115" s="26">
        <v>140</v>
      </c>
      <c r="Y115" s="16">
        <f t="shared" si="54"/>
        <v>140</v>
      </c>
      <c r="Z115" s="27">
        <v>0</v>
      </c>
      <c r="AA115" s="8">
        <f t="shared" si="55"/>
        <v>0</v>
      </c>
      <c r="AB115" s="40">
        <v>0</v>
      </c>
      <c r="AC115" s="42">
        <f t="shared" si="56"/>
        <v>0</v>
      </c>
      <c r="AD115" s="27">
        <v>3</v>
      </c>
      <c r="AE115" s="8">
        <f t="shared" si="57"/>
        <v>36</v>
      </c>
      <c r="AF115" s="113">
        <v>0</v>
      </c>
      <c r="AG115" s="41">
        <f t="shared" si="58"/>
        <v>0</v>
      </c>
      <c r="AH115" s="112">
        <f t="shared" si="59"/>
        <v>328</v>
      </c>
    </row>
    <row r="116" spans="2:34" ht="24" customHeight="1" x14ac:dyDescent="0.25">
      <c r="B116" s="6">
        <v>112</v>
      </c>
      <c r="C116" s="74" t="s">
        <v>158</v>
      </c>
      <c r="D116" s="24" t="s">
        <v>149</v>
      </c>
      <c r="E116" s="24" t="s">
        <v>30</v>
      </c>
      <c r="F116" s="26">
        <v>5</v>
      </c>
      <c r="G116" s="7">
        <f t="shared" si="45"/>
        <v>60</v>
      </c>
      <c r="H116" s="27">
        <v>34</v>
      </c>
      <c r="I116" s="8">
        <f t="shared" si="46"/>
        <v>68</v>
      </c>
      <c r="J116" s="26">
        <v>2</v>
      </c>
      <c r="K116" s="7">
        <f t="shared" si="47"/>
        <v>4</v>
      </c>
      <c r="L116" s="27">
        <v>5</v>
      </c>
      <c r="M116" s="8">
        <f t="shared" si="48"/>
        <v>50</v>
      </c>
      <c r="N116" s="21">
        <v>20</v>
      </c>
      <c r="O116" s="36">
        <f t="shared" si="49"/>
        <v>20</v>
      </c>
      <c r="P116" s="27">
        <v>36</v>
      </c>
      <c r="Q116" s="66">
        <f t="shared" si="50"/>
        <v>72</v>
      </c>
      <c r="R116" s="26">
        <v>2</v>
      </c>
      <c r="S116" s="7">
        <f t="shared" si="51"/>
        <v>40</v>
      </c>
      <c r="T116" s="27">
        <v>3</v>
      </c>
      <c r="U116" s="8">
        <f t="shared" si="52"/>
        <v>24</v>
      </c>
      <c r="V116" s="26">
        <v>21</v>
      </c>
      <c r="W116" s="8">
        <f t="shared" si="53"/>
        <v>63</v>
      </c>
      <c r="X116" s="26">
        <v>0</v>
      </c>
      <c r="Y116" s="16">
        <f t="shared" si="54"/>
        <v>0</v>
      </c>
      <c r="Z116" s="27">
        <v>129</v>
      </c>
      <c r="AA116" s="8">
        <f t="shared" si="55"/>
        <v>129</v>
      </c>
      <c r="AB116" s="26">
        <v>0</v>
      </c>
      <c r="AC116" s="7">
        <f t="shared" si="56"/>
        <v>0</v>
      </c>
      <c r="AD116" s="27">
        <v>0</v>
      </c>
      <c r="AE116" s="8">
        <f t="shared" si="57"/>
        <v>0</v>
      </c>
      <c r="AF116" s="25">
        <v>1</v>
      </c>
      <c r="AG116" s="8">
        <f t="shared" si="58"/>
        <v>15</v>
      </c>
      <c r="AH116" s="112">
        <f t="shared" si="59"/>
        <v>545</v>
      </c>
    </row>
    <row r="117" spans="2:34" ht="24" customHeight="1" x14ac:dyDescent="0.25">
      <c r="B117" s="6">
        <v>113</v>
      </c>
      <c r="C117" s="74" t="s">
        <v>93</v>
      </c>
      <c r="D117" s="24" t="s">
        <v>23</v>
      </c>
      <c r="E117" s="24" t="s">
        <v>21</v>
      </c>
      <c r="F117" s="26">
        <v>3</v>
      </c>
      <c r="G117" s="7">
        <f t="shared" si="45"/>
        <v>36</v>
      </c>
      <c r="H117" s="27">
        <v>18</v>
      </c>
      <c r="I117" s="8">
        <f t="shared" si="46"/>
        <v>36</v>
      </c>
      <c r="J117" s="26">
        <v>0</v>
      </c>
      <c r="K117" s="7">
        <f t="shared" si="47"/>
        <v>0</v>
      </c>
      <c r="L117" s="27">
        <v>4</v>
      </c>
      <c r="M117" s="8">
        <f t="shared" si="48"/>
        <v>40</v>
      </c>
      <c r="N117" s="21">
        <v>20</v>
      </c>
      <c r="O117" s="36">
        <f t="shared" si="49"/>
        <v>20</v>
      </c>
      <c r="P117" s="27">
        <v>41</v>
      </c>
      <c r="Q117" s="66">
        <f t="shared" si="50"/>
        <v>82</v>
      </c>
      <c r="R117" s="26">
        <v>0</v>
      </c>
      <c r="S117" s="7">
        <f t="shared" si="51"/>
        <v>0</v>
      </c>
      <c r="T117" s="27">
        <v>4</v>
      </c>
      <c r="U117" s="8">
        <f t="shared" si="52"/>
        <v>32</v>
      </c>
      <c r="V117" s="26">
        <v>20</v>
      </c>
      <c r="W117" s="8">
        <f t="shared" si="53"/>
        <v>60</v>
      </c>
      <c r="X117" s="26">
        <v>0</v>
      </c>
      <c r="Y117" s="16">
        <f t="shared" si="54"/>
        <v>0</v>
      </c>
      <c r="Z117" s="27">
        <v>136</v>
      </c>
      <c r="AA117" s="8">
        <f t="shared" si="55"/>
        <v>136</v>
      </c>
      <c r="AB117" s="26">
        <v>1</v>
      </c>
      <c r="AC117" s="7">
        <f t="shared" si="56"/>
        <v>6</v>
      </c>
      <c r="AD117" s="27">
        <v>4</v>
      </c>
      <c r="AE117" s="8">
        <f t="shared" si="57"/>
        <v>48</v>
      </c>
      <c r="AF117" s="25">
        <v>0</v>
      </c>
      <c r="AG117" s="8">
        <f t="shared" si="58"/>
        <v>0</v>
      </c>
      <c r="AH117" s="112">
        <f t="shared" si="59"/>
        <v>496</v>
      </c>
    </row>
    <row r="118" spans="2:34" ht="24" customHeight="1" x14ac:dyDescent="0.25">
      <c r="B118" s="6">
        <v>114</v>
      </c>
      <c r="C118" s="74" t="s">
        <v>172</v>
      </c>
      <c r="D118" s="24" t="s">
        <v>149</v>
      </c>
      <c r="E118" s="24" t="s">
        <v>168</v>
      </c>
      <c r="F118" s="26">
        <v>1</v>
      </c>
      <c r="G118" s="7">
        <f t="shared" si="45"/>
        <v>12</v>
      </c>
      <c r="H118" s="27">
        <v>8</v>
      </c>
      <c r="I118" s="8">
        <f t="shared" si="46"/>
        <v>16</v>
      </c>
      <c r="J118" s="26">
        <v>0</v>
      </c>
      <c r="K118" s="7">
        <f t="shared" si="47"/>
        <v>0</v>
      </c>
      <c r="L118" s="27">
        <v>1</v>
      </c>
      <c r="M118" s="8">
        <f t="shared" si="48"/>
        <v>10</v>
      </c>
      <c r="N118" s="21">
        <v>20</v>
      </c>
      <c r="O118" s="36">
        <f t="shared" si="49"/>
        <v>20</v>
      </c>
      <c r="P118" s="27">
        <v>0</v>
      </c>
      <c r="Q118" s="66">
        <f t="shared" si="50"/>
        <v>0</v>
      </c>
      <c r="R118" s="26">
        <v>0</v>
      </c>
      <c r="S118" s="7">
        <f t="shared" si="51"/>
        <v>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58</v>
      </c>
    </row>
    <row r="119" spans="2:34" ht="24" customHeight="1" thickBot="1" x14ac:dyDescent="0.3">
      <c r="B119" s="10">
        <v>115</v>
      </c>
      <c r="C119" s="78" t="s">
        <v>148</v>
      </c>
      <c r="D119" s="28" t="s">
        <v>144</v>
      </c>
      <c r="E119" s="28" t="s">
        <v>20</v>
      </c>
      <c r="F119" s="30">
        <v>1</v>
      </c>
      <c r="G119" s="12">
        <f t="shared" si="45"/>
        <v>12</v>
      </c>
      <c r="H119" s="29">
        <v>1</v>
      </c>
      <c r="I119" s="11">
        <f t="shared" si="46"/>
        <v>2</v>
      </c>
      <c r="J119" s="30">
        <v>0</v>
      </c>
      <c r="K119" s="12">
        <f t="shared" si="47"/>
        <v>0</v>
      </c>
      <c r="L119" s="29">
        <v>4</v>
      </c>
      <c r="M119" s="11">
        <f t="shared" si="48"/>
        <v>40</v>
      </c>
      <c r="N119" s="22">
        <v>5</v>
      </c>
      <c r="O119" s="37">
        <f t="shared" si="49"/>
        <v>5</v>
      </c>
      <c r="P119" s="29">
        <v>15</v>
      </c>
      <c r="Q119" s="67">
        <f t="shared" si="50"/>
        <v>30</v>
      </c>
      <c r="R119" s="30">
        <v>1</v>
      </c>
      <c r="S119" s="12">
        <f t="shared" si="51"/>
        <v>20</v>
      </c>
      <c r="T119" s="29">
        <v>2</v>
      </c>
      <c r="U119" s="11">
        <f t="shared" si="52"/>
        <v>16</v>
      </c>
      <c r="V119" s="30">
        <v>20</v>
      </c>
      <c r="W119" s="11">
        <f t="shared" si="53"/>
        <v>60</v>
      </c>
      <c r="X119" s="30">
        <v>75</v>
      </c>
      <c r="Y119" s="17">
        <f t="shared" si="54"/>
        <v>75</v>
      </c>
      <c r="Z119" s="29">
        <v>0</v>
      </c>
      <c r="AA119" s="11">
        <f t="shared" si="55"/>
        <v>0</v>
      </c>
      <c r="AB119" s="30">
        <v>0</v>
      </c>
      <c r="AC119" s="12">
        <f t="shared" si="56"/>
        <v>0</v>
      </c>
      <c r="AD119" s="29">
        <v>0</v>
      </c>
      <c r="AE119" s="11">
        <f t="shared" si="57"/>
        <v>0</v>
      </c>
      <c r="AF119" s="31">
        <v>0</v>
      </c>
      <c r="AG119" s="11">
        <f t="shared" si="58"/>
        <v>0</v>
      </c>
      <c r="AH119" s="32">
        <f t="shared" si="59"/>
        <v>260</v>
      </c>
    </row>
  </sheetData>
  <sortState ref="C5:AH119">
    <sortCondition descending="1" ref="O5:O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EC15F-4421-4188-BACC-FCB45C4D9BAB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O5" sqref="O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58" t="s">
        <v>8</v>
      </c>
      <c r="Q2" s="159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57" t="s">
        <v>46</v>
      </c>
      <c r="Q3" s="157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81" t="s">
        <v>3</v>
      </c>
      <c r="Q4" s="82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114</v>
      </c>
      <c r="D5" s="23" t="s">
        <v>27</v>
      </c>
      <c r="E5" s="23" t="s">
        <v>21</v>
      </c>
      <c r="F5" s="71">
        <v>13</v>
      </c>
      <c r="G5" s="102">
        <f t="shared" ref="G5:G36" si="0">F5*12</f>
        <v>156</v>
      </c>
      <c r="H5" s="72">
        <v>65</v>
      </c>
      <c r="I5" s="101">
        <f t="shared" ref="I5:I36" si="1">H5*2</f>
        <v>130</v>
      </c>
      <c r="J5" s="71">
        <v>32</v>
      </c>
      <c r="K5" s="102">
        <f t="shared" ref="K5:K36" si="2">J5*2</f>
        <v>64</v>
      </c>
      <c r="L5" s="72">
        <v>11</v>
      </c>
      <c r="M5" s="101">
        <f t="shared" ref="M5:M36" si="3">L5*10</f>
        <v>110</v>
      </c>
      <c r="N5" s="71">
        <v>115</v>
      </c>
      <c r="O5" s="102">
        <f t="shared" ref="O5:O36" si="4">N5</f>
        <v>115</v>
      </c>
      <c r="P5" s="63">
        <v>75</v>
      </c>
      <c r="Q5" s="85">
        <f t="shared" ref="Q5:Q36" si="5">P5*2</f>
        <v>150</v>
      </c>
      <c r="R5" s="71">
        <v>1</v>
      </c>
      <c r="S5" s="102">
        <f t="shared" ref="S5:S36" si="6">R5*20</f>
        <v>20</v>
      </c>
      <c r="T5" s="72">
        <v>10</v>
      </c>
      <c r="U5" s="101">
        <f t="shared" ref="U5:U36" si="7">T5*8</f>
        <v>80</v>
      </c>
      <c r="V5" s="71">
        <v>33</v>
      </c>
      <c r="W5" s="101">
        <f t="shared" ref="W5:W36" si="8">V5*3</f>
        <v>99</v>
      </c>
      <c r="X5" s="71">
        <v>130</v>
      </c>
      <c r="Y5" s="68">
        <f t="shared" ref="Y5:Y36" si="9">X5</f>
        <v>130</v>
      </c>
      <c r="Z5" s="72">
        <v>143</v>
      </c>
      <c r="AA5" s="101">
        <f t="shared" ref="AA5:AA36" si="10">Z5</f>
        <v>143</v>
      </c>
      <c r="AB5" s="71">
        <v>23</v>
      </c>
      <c r="AC5" s="102">
        <f t="shared" ref="AC5:AC36" si="11">AB5*6</f>
        <v>138</v>
      </c>
      <c r="AD5" s="72">
        <v>5</v>
      </c>
      <c r="AE5" s="101">
        <f t="shared" ref="AE5:AE36" si="12">AD5*12</f>
        <v>60</v>
      </c>
      <c r="AF5" s="73">
        <v>2</v>
      </c>
      <c r="AG5" s="101">
        <f t="shared" ref="AG5:AG36" si="13">AF5*15</f>
        <v>30</v>
      </c>
      <c r="AH5" s="111">
        <f t="shared" ref="AH5:AH36" si="14">G5+I5+K5+M5+O5+Q5+S5+U5+W5+Y5+AA5+AC5+AE5+AG5</f>
        <v>1425</v>
      </c>
    </row>
    <row r="6" spans="2:37" s="2" customFormat="1" ht="24" customHeight="1" x14ac:dyDescent="0.25">
      <c r="B6" s="6">
        <v>2</v>
      </c>
      <c r="C6" s="74" t="s">
        <v>95</v>
      </c>
      <c r="D6" s="24" t="s">
        <v>22</v>
      </c>
      <c r="E6" s="24" t="s">
        <v>21</v>
      </c>
      <c r="F6" s="26">
        <v>7</v>
      </c>
      <c r="G6" s="7">
        <f t="shared" si="0"/>
        <v>84</v>
      </c>
      <c r="H6" s="27">
        <v>57</v>
      </c>
      <c r="I6" s="8">
        <f t="shared" si="1"/>
        <v>114</v>
      </c>
      <c r="J6" s="26">
        <v>40</v>
      </c>
      <c r="K6" s="7">
        <f t="shared" si="2"/>
        <v>80</v>
      </c>
      <c r="L6" s="27">
        <v>14</v>
      </c>
      <c r="M6" s="8">
        <f t="shared" si="3"/>
        <v>140</v>
      </c>
      <c r="N6" s="26">
        <v>140</v>
      </c>
      <c r="O6" s="7">
        <f t="shared" si="4"/>
        <v>140</v>
      </c>
      <c r="P6" s="19">
        <v>62</v>
      </c>
      <c r="Q6" s="86">
        <f t="shared" si="5"/>
        <v>124</v>
      </c>
      <c r="R6" s="26">
        <v>3</v>
      </c>
      <c r="S6" s="7">
        <f t="shared" si="6"/>
        <v>60</v>
      </c>
      <c r="T6" s="27">
        <v>8</v>
      </c>
      <c r="U6" s="8">
        <f t="shared" si="7"/>
        <v>64</v>
      </c>
      <c r="V6" s="26">
        <v>49</v>
      </c>
      <c r="W6" s="8">
        <f t="shared" si="8"/>
        <v>147</v>
      </c>
      <c r="X6" s="26">
        <v>129</v>
      </c>
      <c r="Y6" s="16">
        <f t="shared" si="9"/>
        <v>129</v>
      </c>
      <c r="Z6" s="27">
        <v>121</v>
      </c>
      <c r="AA6" s="8">
        <f t="shared" si="10"/>
        <v>121</v>
      </c>
      <c r="AB6" s="26">
        <v>22</v>
      </c>
      <c r="AC6" s="7">
        <f t="shared" si="11"/>
        <v>132</v>
      </c>
      <c r="AD6" s="27">
        <v>3</v>
      </c>
      <c r="AE6" s="8">
        <f t="shared" si="12"/>
        <v>36</v>
      </c>
      <c r="AF6" s="25">
        <v>2</v>
      </c>
      <c r="AG6" s="8">
        <f t="shared" si="13"/>
        <v>30</v>
      </c>
      <c r="AH6" s="112">
        <f t="shared" si="14"/>
        <v>1401</v>
      </c>
    </row>
    <row r="7" spans="2:37" s="2" customFormat="1" ht="24" customHeight="1" x14ac:dyDescent="0.25">
      <c r="B7" s="6">
        <v>3</v>
      </c>
      <c r="C7" s="74" t="s">
        <v>134</v>
      </c>
      <c r="D7" s="24" t="s">
        <v>27</v>
      </c>
      <c r="E7" s="24" t="s">
        <v>20</v>
      </c>
      <c r="F7" s="26">
        <v>6</v>
      </c>
      <c r="G7" s="7">
        <f t="shared" si="0"/>
        <v>72</v>
      </c>
      <c r="H7" s="27">
        <v>63</v>
      </c>
      <c r="I7" s="8">
        <f t="shared" si="1"/>
        <v>126</v>
      </c>
      <c r="J7" s="26">
        <v>20</v>
      </c>
      <c r="K7" s="7">
        <f t="shared" si="2"/>
        <v>40</v>
      </c>
      <c r="L7" s="27">
        <v>9</v>
      </c>
      <c r="M7" s="8">
        <f t="shared" si="3"/>
        <v>90</v>
      </c>
      <c r="N7" s="26">
        <v>170</v>
      </c>
      <c r="O7" s="7">
        <f t="shared" si="4"/>
        <v>170</v>
      </c>
      <c r="P7" s="19">
        <v>61</v>
      </c>
      <c r="Q7" s="86">
        <f t="shared" si="5"/>
        <v>122</v>
      </c>
      <c r="R7" s="26">
        <v>0</v>
      </c>
      <c r="S7" s="7">
        <f t="shared" si="6"/>
        <v>0</v>
      </c>
      <c r="T7" s="27">
        <v>10</v>
      </c>
      <c r="U7" s="8">
        <f t="shared" si="7"/>
        <v>80</v>
      </c>
      <c r="V7" s="26">
        <v>29</v>
      </c>
      <c r="W7" s="8">
        <f t="shared" si="8"/>
        <v>87</v>
      </c>
      <c r="X7" s="26">
        <v>119</v>
      </c>
      <c r="Y7" s="16">
        <f t="shared" si="9"/>
        <v>119</v>
      </c>
      <c r="Z7" s="27">
        <v>140</v>
      </c>
      <c r="AA7" s="8">
        <f t="shared" si="10"/>
        <v>140</v>
      </c>
      <c r="AB7" s="26">
        <v>9</v>
      </c>
      <c r="AC7" s="7">
        <f t="shared" si="11"/>
        <v>54</v>
      </c>
      <c r="AD7" s="27">
        <v>4</v>
      </c>
      <c r="AE7" s="8">
        <f t="shared" si="12"/>
        <v>48</v>
      </c>
      <c r="AF7" s="25">
        <v>0</v>
      </c>
      <c r="AG7" s="8">
        <f t="shared" si="13"/>
        <v>0</v>
      </c>
      <c r="AH7" s="112">
        <f t="shared" si="14"/>
        <v>1148</v>
      </c>
    </row>
    <row r="8" spans="2:37" s="9" customFormat="1" ht="24" customHeight="1" x14ac:dyDescent="0.25">
      <c r="B8" s="6">
        <v>4</v>
      </c>
      <c r="C8" s="35" t="s">
        <v>120</v>
      </c>
      <c r="D8" s="24" t="s">
        <v>27</v>
      </c>
      <c r="E8" s="24" t="s">
        <v>21</v>
      </c>
      <c r="F8" s="26">
        <v>9</v>
      </c>
      <c r="G8" s="7">
        <f t="shared" si="0"/>
        <v>108</v>
      </c>
      <c r="H8" s="27">
        <v>54</v>
      </c>
      <c r="I8" s="8">
        <f t="shared" si="1"/>
        <v>108</v>
      </c>
      <c r="J8" s="26">
        <v>19</v>
      </c>
      <c r="K8" s="7">
        <f t="shared" si="2"/>
        <v>38</v>
      </c>
      <c r="L8" s="27">
        <v>7</v>
      </c>
      <c r="M8" s="8">
        <f t="shared" si="3"/>
        <v>70</v>
      </c>
      <c r="N8" s="26">
        <v>104</v>
      </c>
      <c r="O8" s="7">
        <f t="shared" si="4"/>
        <v>104</v>
      </c>
      <c r="P8" s="19">
        <v>61</v>
      </c>
      <c r="Q8" s="86">
        <f t="shared" si="5"/>
        <v>122</v>
      </c>
      <c r="R8" s="26">
        <v>1</v>
      </c>
      <c r="S8" s="7">
        <f t="shared" si="6"/>
        <v>20</v>
      </c>
      <c r="T8" s="27">
        <v>4</v>
      </c>
      <c r="U8" s="8">
        <f t="shared" si="7"/>
        <v>32</v>
      </c>
      <c r="V8" s="26">
        <v>26</v>
      </c>
      <c r="W8" s="8">
        <f t="shared" si="8"/>
        <v>78</v>
      </c>
      <c r="X8" s="26">
        <v>113</v>
      </c>
      <c r="Y8" s="16">
        <f t="shared" si="9"/>
        <v>113</v>
      </c>
      <c r="Z8" s="27">
        <v>134</v>
      </c>
      <c r="AA8" s="8">
        <f t="shared" si="10"/>
        <v>134</v>
      </c>
      <c r="AB8" s="26">
        <v>11</v>
      </c>
      <c r="AC8" s="7">
        <f t="shared" si="11"/>
        <v>66</v>
      </c>
      <c r="AD8" s="27">
        <v>1</v>
      </c>
      <c r="AE8" s="8">
        <f t="shared" si="12"/>
        <v>12</v>
      </c>
      <c r="AF8" s="25">
        <v>3</v>
      </c>
      <c r="AG8" s="8">
        <f t="shared" si="13"/>
        <v>45</v>
      </c>
      <c r="AH8" s="112">
        <f t="shared" si="14"/>
        <v>1050</v>
      </c>
    </row>
    <row r="9" spans="2:37" s="2" customFormat="1" ht="24" customHeight="1" x14ac:dyDescent="0.25">
      <c r="B9" s="6">
        <v>5</v>
      </c>
      <c r="C9" s="74" t="s">
        <v>151</v>
      </c>
      <c r="D9" s="24" t="s">
        <v>149</v>
      </c>
      <c r="E9" s="24" t="s">
        <v>29</v>
      </c>
      <c r="F9" s="26">
        <v>11</v>
      </c>
      <c r="G9" s="7">
        <f t="shared" si="0"/>
        <v>132</v>
      </c>
      <c r="H9" s="27">
        <v>56</v>
      </c>
      <c r="I9" s="8">
        <f t="shared" si="1"/>
        <v>112</v>
      </c>
      <c r="J9" s="26">
        <v>19</v>
      </c>
      <c r="K9" s="7">
        <f t="shared" si="2"/>
        <v>38</v>
      </c>
      <c r="L9" s="27">
        <v>8</v>
      </c>
      <c r="M9" s="8">
        <f t="shared" si="3"/>
        <v>80</v>
      </c>
      <c r="N9" s="26">
        <v>108</v>
      </c>
      <c r="O9" s="7">
        <f t="shared" si="4"/>
        <v>108</v>
      </c>
      <c r="P9" s="19">
        <v>60</v>
      </c>
      <c r="Q9" s="86">
        <f t="shared" si="5"/>
        <v>120</v>
      </c>
      <c r="R9" s="26">
        <v>2</v>
      </c>
      <c r="S9" s="7">
        <f t="shared" si="6"/>
        <v>40</v>
      </c>
      <c r="T9" s="27">
        <v>12</v>
      </c>
      <c r="U9" s="8">
        <f t="shared" si="7"/>
        <v>96</v>
      </c>
      <c r="V9" s="26">
        <v>39</v>
      </c>
      <c r="W9" s="8">
        <f t="shared" si="8"/>
        <v>117</v>
      </c>
      <c r="X9" s="26">
        <v>118</v>
      </c>
      <c r="Y9" s="16">
        <f t="shared" si="9"/>
        <v>118</v>
      </c>
      <c r="Z9" s="27">
        <v>132</v>
      </c>
      <c r="AA9" s="8">
        <f t="shared" si="10"/>
        <v>132</v>
      </c>
      <c r="AB9" s="26">
        <v>15</v>
      </c>
      <c r="AC9" s="7">
        <f t="shared" si="11"/>
        <v>90</v>
      </c>
      <c r="AD9" s="27">
        <v>1</v>
      </c>
      <c r="AE9" s="8">
        <f t="shared" si="12"/>
        <v>12</v>
      </c>
      <c r="AF9" s="25">
        <v>2</v>
      </c>
      <c r="AG9" s="8">
        <f t="shared" si="13"/>
        <v>30</v>
      </c>
      <c r="AH9" s="112">
        <f t="shared" si="14"/>
        <v>1225</v>
      </c>
    </row>
    <row r="10" spans="2:37" s="2" customFormat="1" ht="24" customHeight="1" x14ac:dyDescent="0.25">
      <c r="B10" s="6">
        <v>6</v>
      </c>
      <c r="C10" s="35" t="s">
        <v>52</v>
      </c>
      <c r="D10" s="24" t="s">
        <v>27</v>
      </c>
      <c r="E10" s="24" t="s">
        <v>21</v>
      </c>
      <c r="F10" s="26">
        <v>7</v>
      </c>
      <c r="G10" s="7">
        <f t="shared" si="0"/>
        <v>84</v>
      </c>
      <c r="H10" s="27">
        <v>69</v>
      </c>
      <c r="I10" s="8">
        <f t="shared" si="1"/>
        <v>138</v>
      </c>
      <c r="J10" s="26">
        <v>48</v>
      </c>
      <c r="K10" s="7">
        <f t="shared" si="2"/>
        <v>96</v>
      </c>
      <c r="L10" s="27">
        <v>8</v>
      </c>
      <c r="M10" s="8">
        <f t="shared" si="3"/>
        <v>80</v>
      </c>
      <c r="N10" s="26">
        <v>89</v>
      </c>
      <c r="O10" s="7">
        <f t="shared" si="4"/>
        <v>89</v>
      </c>
      <c r="P10" s="19">
        <v>60</v>
      </c>
      <c r="Q10" s="86">
        <f t="shared" si="5"/>
        <v>120</v>
      </c>
      <c r="R10" s="26">
        <v>0</v>
      </c>
      <c r="S10" s="7">
        <f t="shared" si="6"/>
        <v>0</v>
      </c>
      <c r="T10" s="27">
        <v>5</v>
      </c>
      <c r="U10" s="8">
        <f t="shared" si="7"/>
        <v>40</v>
      </c>
      <c r="V10" s="26">
        <v>26</v>
      </c>
      <c r="W10" s="8">
        <f t="shared" si="8"/>
        <v>78</v>
      </c>
      <c r="X10" s="26">
        <v>113</v>
      </c>
      <c r="Y10" s="16">
        <f t="shared" si="9"/>
        <v>113</v>
      </c>
      <c r="Z10" s="27">
        <v>146</v>
      </c>
      <c r="AA10" s="8">
        <f t="shared" si="10"/>
        <v>146</v>
      </c>
      <c r="AB10" s="26">
        <v>11</v>
      </c>
      <c r="AC10" s="7">
        <f t="shared" si="11"/>
        <v>66</v>
      </c>
      <c r="AD10" s="27">
        <v>9</v>
      </c>
      <c r="AE10" s="8">
        <f t="shared" si="12"/>
        <v>108</v>
      </c>
      <c r="AF10" s="25">
        <v>3</v>
      </c>
      <c r="AG10" s="8">
        <f t="shared" si="13"/>
        <v>45</v>
      </c>
      <c r="AH10" s="112">
        <f t="shared" si="14"/>
        <v>1203</v>
      </c>
    </row>
    <row r="11" spans="2:37" s="2" customFormat="1" ht="24" customHeight="1" x14ac:dyDescent="0.25">
      <c r="B11" s="6">
        <v>7</v>
      </c>
      <c r="C11" s="74" t="s">
        <v>38</v>
      </c>
      <c r="D11" s="24" t="s">
        <v>27</v>
      </c>
      <c r="E11" s="24" t="s">
        <v>21</v>
      </c>
      <c r="F11" s="26">
        <v>10</v>
      </c>
      <c r="G11" s="7">
        <f t="shared" si="0"/>
        <v>120</v>
      </c>
      <c r="H11" s="27">
        <v>72</v>
      </c>
      <c r="I11" s="8">
        <f t="shared" si="1"/>
        <v>144</v>
      </c>
      <c r="J11" s="26">
        <v>69</v>
      </c>
      <c r="K11" s="7">
        <f t="shared" si="2"/>
        <v>138</v>
      </c>
      <c r="L11" s="27">
        <v>9</v>
      </c>
      <c r="M11" s="8">
        <f t="shared" si="3"/>
        <v>90</v>
      </c>
      <c r="N11" s="26">
        <v>206</v>
      </c>
      <c r="O11" s="7">
        <f t="shared" si="4"/>
        <v>206</v>
      </c>
      <c r="P11" s="19">
        <v>59</v>
      </c>
      <c r="Q11" s="86">
        <f t="shared" si="5"/>
        <v>118</v>
      </c>
      <c r="R11" s="26">
        <v>6</v>
      </c>
      <c r="S11" s="7">
        <f t="shared" si="6"/>
        <v>120</v>
      </c>
      <c r="T11" s="27">
        <v>8</v>
      </c>
      <c r="U11" s="8">
        <f t="shared" si="7"/>
        <v>64</v>
      </c>
      <c r="V11" s="26">
        <v>49</v>
      </c>
      <c r="W11" s="8">
        <f t="shared" si="8"/>
        <v>147</v>
      </c>
      <c r="X11" s="26">
        <v>108</v>
      </c>
      <c r="Y11" s="16">
        <f t="shared" si="9"/>
        <v>108</v>
      </c>
      <c r="Z11" s="27">
        <v>144</v>
      </c>
      <c r="AA11" s="8">
        <f t="shared" si="10"/>
        <v>144</v>
      </c>
      <c r="AB11" s="26">
        <v>18</v>
      </c>
      <c r="AC11" s="7">
        <f t="shared" si="11"/>
        <v>108</v>
      </c>
      <c r="AD11" s="27">
        <v>16</v>
      </c>
      <c r="AE11" s="8">
        <f t="shared" si="12"/>
        <v>192</v>
      </c>
      <c r="AF11" s="25">
        <v>4</v>
      </c>
      <c r="AG11" s="8">
        <f t="shared" si="13"/>
        <v>60</v>
      </c>
      <c r="AH11" s="112">
        <f t="shared" si="14"/>
        <v>1759</v>
      </c>
    </row>
    <row r="12" spans="2:37" s="2" customFormat="1" ht="24" customHeight="1" x14ac:dyDescent="0.25">
      <c r="B12" s="6">
        <v>8</v>
      </c>
      <c r="C12" s="74" t="s">
        <v>118</v>
      </c>
      <c r="D12" s="24" t="s">
        <v>27</v>
      </c>
      <c r="E12" s="24" t="s">
        <v>21</v>
      </c>
      <c r="F12" s="26">
        <v>9</v>
      </c>
      <c r="G12" s="7">
        <f t="shared" si="0"/>
        <v>108</v>
      </c>
      <c r="H12" s="27">
        <v>54</v>
      </c>
      <c r="I12" s="8">
        <f t="shared" si="1"/>
        <v>108</v>
      </c>
      <c r="J12" s="26">
        <v>24</v>
      </c>
      <c r="K12" s="7">
        <f t="shared" si="2"/>
        <v>48</v>
      </c>
      <c r="L12" s="27">
        <v>6</v>
      </c>
      <c r="M12" s="8">
        <f t="shared" si="3"/>
        <v>60</v>
      </c>
      <c r="N12" s="26">
        <v>122</v>
      </c>
      <c r="O12" s="7">
        <f t="shared" si="4"/>
        <v>122</v>
      </c>
      <c r="P12" s="19">
        <v>59</v>
      </c>
      <c r="Q12" s="86">
        <f t="shared" si="5"/>
        <v>118</v>
      </c>
      <c r="R12" s="26">
        <v>3</v>
      </c>
      <c r="S12" s="7">
        <f t="shared" si="6"/>
        <v>60</v>
      </c>
      <c r="T12" s="27">
        <v>4</v>
      </c>
      <c r="U12" s="8">
        <f t="shared" si="7"/>
        <v>32</v>
      </c>
      <c r="V12" s="26">
        <v>26</v>
      </c>
      <c r="W12" s="8">
        <f t="shared" si="8"/>
        <v>78</v>
      </c>
      <c r="X12" s="26">
        <v>115</v>
      </c>
      <c r="Y12" s="16">
        <f t="shared" si="9"/>
        <v>115</v>
      </c>
      <c r="Z12" s="27">
        <v>120</v>
      </c>
      <c r="AA12" s="8">
        <f t="shared" si="10"/>
        <v>120</v>
      </c>
      <c r="AB12" s="26">
        <v>20</v>
      </c>
      <c r="AC12" s="7">
        <f t="shared" si="11"/>
        <v>120</v>
      </c>
      <c r="AD12" s="27">
        <v>3</v>
      </c>
      <c r="AE12" s="8">
        <f t="shared" si="12"/>
        <v>36</v>
      </c>
      <c r="AF12" s="25">
        <v>1</v>
      </c>
      <c r="AG12" s="8">
        <f t="shared" si="13"/>
        <v>15</v>
      </c>
      <c r="AH12" s="112">
        <f t="shared" si="14"/>
        <v>1140</v>
      </c>
    </row>
    <row r="13" spans="2:37" s="2" customFormat="1" ht="24" customHeight="1" x14ac:dyDescent="0.25">
      <c r="B13" s="6">
        <v>9</v>
      </c>
      <c r="C13" s="74" t="s">
        <v>113</v>
      </c>
      <c r="D13" s="24" t="s">
        <v>27</v>
      </c>
      <c r="E13" s="24" t="s">
        <v>21</v>
      </c>
      <c r="F13" s="26">
        <v>8</v>
      </c>
      <c r="G13" s="7">
        <f t="shared" si="0"/>
        <v>96</v>
      </c>
      <c r="H13" s="27">
        <v>68</v>
      </c>
      <c r="I13" s="8">
        <f t="shared" si="1"/>
        <v>136</v>
      </c>
      <c r="J13" s="26">
        <v>60</v>
      </c>
      <c r="K13" s="7">
        <f t="shared" si="2"/>
        <v>120</v>
      </c>
      <c r="L13" s="27">
        <v>14</v>
      </c>
      <c r="M13" s="8">
        <f t="shared" si="3"/>
        <v>140</v>
      </c>
      <c r="N13" s="26">
        <v>157</v>
      </c>
      <c r="O13" s="7">
        <f t="shared" si="4"/>
        <v>157</v>
      </c>
      <c r="P13" s="19">
        <v>58</v>
      </c>
      <c r="Q13" s="86">
        <f t="shared" si="5"/>
        <v>116</v>
      </c>
      <c r="R13" s="26">
        <v>5</v>
      </c>
      <c r="S13" s="7">
        <f t="shared" si="6"/>
        <v>100</v>
      </c>
      <c r="T13" s="27">
        <v>6</v>
      </c>
      <c r="U13" s="8">
        <f t="shared" si="7"/>
        <v>48</v>
      </c>
      <c r="V13" s="26">
        <v>58</v>
      </c>
      <c r="W13" s="8">
        <f t="shared" si="8"/>
        <v>174</v>
      </c>
      <c r="X13" s="26">
        <v>130</v>
      </c>
      <c r="Y13" s="16">
        <f t="shared" si="9"/>
        <v>130</v>
      </c>
      <c r="Z13" s="27">
        <v>134</v>
      </c>
      <c r="AA13" s="8">
        <f t="shared" si="10"/>
        <v>134</v>
      </c>
      <c r="AB13" s="26">
        <v>11</v>
      </c>
      <c r="AC13" s="7">
        <f t="shared" si="11"/>
        <v>66</v>
      </c>
      <c r="AD13" s="27">
        <v>7</v>
      </c>
      <c r="AE13" s="8">
        <f t="shared" si="12"/>
        <v>84</v>
      </c>
      <c r="AF13" s="25">
        <v>1</v>
      </c>
      <c r="AG13" s="8">
        <f t="shared" si="13"/>
        <v>15</v>
      </c>
      <c r="AH13" s="112">
        <f t="shared" si="14"/>
        <v>1516</v>
      </c>
    </row>
    <row r="14" spans="2:37" s="2" customFormat="1" ht="24" customHeight="1" x14ac:dyDescent="0.25">
      <c r="B14" s="6">
        <v>10</v>
      </c>
      <c r="C14" s="74" t="s">
        <v>75</v>
      </c>
      <c r="D14" s="24" t="s">
        <v>149</v>
      </c>
      <c r="E14" s="24" t="s">
        <v>29</v>
      </c>
      <c r="F14" s="26">
        <v>10</v>
      </c>
      <c r="G14" s="7">
        <f t="shared" si="0"/>
        <v>120</v>
      </c>
      <c r="H14" s="27">
        <v>73</v>
      </c>
      <c r="I14" s="8">
        <f t="shared" si="1"/>
        <v>146</v>
      </c>
      <c r="J14" s="26">
        <v>31</v>
      </c>
      <c r="K14" s="7">
        <f t="shared" si="2"/>
        <v>62</v>
      </c>
      <c r="L14" s="27">
        <v>8</v>
      </c>
      <c r="M14" s="8">
        <f t="shared" si="3"/>
        <v>80</v>
      </c>
      <c r="N14" s="26">
        <v>82</v>
      </c>
      <c r="O14" s="7">
        <f t="shared" si="4"/>
        <v>82</v>
      </c>
      <c r="P14" s="19">
        <v>58</v>
      </c>
      <c r="Q14" s="86">
        <f t="shared" si="5"/>
        <v>116</v>
      </c>
      <c r="R14" s="26">
        <v>2</v>
      </c>
      <c r="S14" s="7">
        <f t="shared" si="6"/>
        <v>40</v>
      </c>
      <c r="T14" s="27">
        <v>9</v>
      </c>
      <c r="U14" s="8">
        <f t="shared" si="7"/>
        <v>72</v>
      </c>
      <c r="V14" s="26">
        <v>58</v>
      </c>
      <c r="W14" s="8">
        <f t="shared" si="8"/>
        <v>174</v>
      </c>
      <c r="X14" s="26">
        <v>110</v>
      </c>
      <c r="Y14" s="16">
        <f t="shared" si="9"/>
        <v>110</v>
      </c>
      <c r="Z14" s="27">
        <v>117</v>
      </c>
      <c r="AA14" s="8">
        <f t="shared" si="10"/>
        <v>117</v>
      </c>
      <c r="AB14" s="26">
        <v>20</v>
      </c>
      <c r="AC14" s="7">
        <f t="shared" si="11"/>
        <v>120</v>
      </c>
      <c r="AD14" s="27">
        <v>4</v>
      </c>
      <c r="AE14" s="8">
        <f t="shared" si="12"/>
        <v>48</v>
      </c>
      <c r="AF14" s="25">
        <v>1</v>
      </c>
      <c r="AG14" s="8">
        <f t="shared" si="13"/>
        <v>15</v>
      </c>
      <c r="AH14" s="112">
        <f t="shared" si="14"/>
        <v>1302</v>
      </c>
    </row>
    <row r="15" spans="2:37" s="2" customFormat="1" ht="24" customHeight="1" x14ac:dyDescent="0.25">
      <c r="B15" s="6">
        <v>11</v>
      </c>
      <c r="C15" s="74" t="s">
        <v>96</v>
      </c>
      <c r="D15" s="24" t="s">
        <v>22</v>
      </c>
      <c r="E15" s="24" t="s">
        <v>21</v>
      </c>
      <c r="F15" s="26">
        <v>11</v>
      </c>
      <c r="G15" s="7">
        <f t="shared" si="0"/>
        <v>132</v>
      </c>
      <c r="H15" s="27">
        <v>57</v>
      </c>
      <c r="I15" s="8">
        <f t="shared" si="1"/>
        <v>114</v>
      </c>
      <c r="J15" s="26">
        <v>61</v>
      </c>
      <c r="K15" s="7">
        <f t="shared" si="2"/>
        <v>122</v>
      </c>
      <c r="L15" s="27">
        <v>9</v>
      </c>
      <c r="M15" s="8">
        <f t="shared" si="3"/>
        <v>90</v>
      </c>
      <c r="N15" s="26">
        <v>145</v>
      </c>
      <c r="O15" s="7">
        <f t="shared" si="4"/>
        <v>145</v>
      </c>
      <c r="P15" s="19">
        <v>58</v>
      </c>
      <c r="Q15" s="86">
        <f t="shared" si="5"/>
        <v>116</v>
      </c>
      <c r="R15" s="26">
        <v>1</v>
      </c>
      <c r="S15" s="7">
        <f t="shared" si="6"/>
        <v>20</v>
      </c>
      <c r="T15" s="27">
        <v>7</v>
      </c>
      <c r="U15" s="8">
        <f t="shared" si="7"/>
        <v>56</v>
      </c>
      <c r="V15" s="26">
        <v>26</v>
      </c>
      <c r="W15" s="8">
        <f t="shared" si="8"/>
        <v>78</v>
      </c>
      <c r="X15" s="26">
        <v>110</v>
      </c>
      <c r="Y15" s="16">
        <f t="shared" si="9"/>
        <v>110</v>
      </c>
      <c r="Z15" s="27">
        <v>136</v>
      </c>
      <c r="AA15" s="8">
        <f t="shared" si="10"/>
        <v>136</v>
      </c>
      <c r="AB15" s="26">
        <v>15</v>
      </c>
      <c r="AC15" s="7">
        <f t="shared" si="11"/>
        <v>90</v>
      </c>
      <c r="AD15" s="27">
        <v>3</v>
      </c>
      <c r="AE15" s="8">
        <f t="shared" si="12"/>
        <v>36</v>
      </c>
      <c r="AF15" s="25">
        <v>2</v>
      </c>
      <c r="AG15" s="8">
        <f t="shared" si="13"/>
        <v>30</v>
      </c>
      <c r="AH15" s="112">
        <f t="shared" si="14"/>
        <v>1275</v>
      </c>
    </row>
    <row r="16" spans="2:37" s="2" customFormat="1" ht="24" customHeight="1" x14ac:dyDescent="0.25">
      <c r="B16" s="6">
        <v>12</v>
      </c>
      <c r="C16" s="74" t="s">
        <v>57</v>
      </c>
      <c r="D16" s="24" t="s">
        <v>22</v>
      </c>
      <c r="E16" s="24" t="s">
        <v>21</v>
      </c>
      <c r="F16" s="26">
        <v>5</v>
      </c>
      <c r="G16" s="7">
        <f t="shared" si="0"/>
        <v>60</v>
      </c>
      <c r="H16" s="27">
        <v>38</v>
      </c>
      <c r="I16" s="8">
        <f t="shared" si="1"/>
        <v>76</v>
      </c>
      <c r="J16" s="26">
        <v>26</v>
      </c>
      <c r="K16" s="7">
        <f t="shared" si="2"/>
        <v>52</v>
      </c>
      <c r="L16" s="27">
        <v>5</v>
      </c>
      <c r="M16" s="8">
        <f t="shared" si="3"/>
        <v>50</v>
      </c>
      <c r="N16" s="26">
        <v>119</v>
      </c>
      <c r="O16" s="7">
        <f t="shared" si="4"/>
        <v>119</v>
      </c>
      <c r="P16" s="19">
        <v>58</v>
      </c>
      <c r="Q16" s="86">
        <f t="shared" si="5"/>
        <v>116</v>
      </c>
      <c r="R16" s="26">
        <v>3</v>
      </c>
      <c r="S16" s="7">
        <f t="shared" si="6"/>
        <v>60</v>
      </c>
      <c r="T16" s="27">
        <v>8</v>
      </c>
      <c r="U16" s="8">
        <f t="shared" si="7"/>
        <v>64</v>
      </c>
      <c r="V16" s="26">
        <v>28</v>
      </c>
      <c r="W16" s="8">
        <f t="shared" si="8"/>
        <v>84</v>
      </c>
      <c r="X16" s="26">
        <v>111</v>
      </c>
      <c r="Y16" s="16">
        <f t="shared" si="9"/>
        <v>111</v>
      </c>
      <c r="Z16" s="27">
        <v>133</v>
      </c>
      <c r="AA16" s="8">
        <f t="shared" si="10"/>
        <v>133</v>
      </c>
      <c r="AB16" s="26">
        <v>10</v>
      </c>
      <c r="AC16" s="7">
        <f t="shared" si="11"/>
        <v>60</v>
      </c>
      <c r="AD16" s="27">
        <v>4</v>
      </c>
      <c r="AE16" s="8">
        <f t="shared" si="12"/>
        <v>48</v>
      </c>
      <c r="AF16" s="25">
        <v>3</v>
      </c>
      <c r="AG16" s="8">
        <f t="shared" si="13"/>
        <v>45</v>
      </c>
      <c r="AH16" s="112">
        <f t="shared" si="14"/>
        <v>1078</v>
      </c>
    </row>
    <row r="17" spans="2:34" s="2" customFormat="1" ht="24" customHeight="1" x14ac:dyDescent="0.25">
      <c r="B17" s="6">
        <v>13</v>
      </c>
      <c r="C17" s="74" t="s">
        <v>77</v>
      </c>
      <c r="D17" s="24" t="s">
        <v>149</v>
      </c>
      <c r="E17" s="24" t="s">
        <v>30</v>
      </c>
      <c r="F17" s="26">
        <v>7</v>
      </c>
      <c r="G17" s="7">
        <f t="shared" si="0"/>
        <v>84</v>
      </c>
      <c r="H17" s="27">
        <v>48</v>
      </c>
      <c r="I17" s="8">
        <f t="shared" si="1"/>
        <v>96</v>
      </c>
      <c r="J17" s="26">
        <v>26</v>
      </c>
      <c r="K17" s="7">
        <f t="shared" si="2"/>
        <v>52</v>
      </c>
      <c r="L17" s="27">
        <v>10</v>
      </c>
      <c r="M17" s="8">
        <f t="shared" si="3"/>
        <v>100</v>
      </c>
      <c r="N17" s="26">
        <v>99</v>
      </c>
      <c r="O17" s="7">
        <f t="shared" si="4"/>
        <v>99</v>
      </c>
      <c r="P17" s="19">
        <v>57</v>
      </c>
      <c r="Q17" s="86">
        <f t="shared" si="5"/>
        <v>114</v>
      </c>
      <c r="R17" s="26">
        <v>6</v>
      </c>
      <c r="S17" s="7">
        <f t="shared" si="6"/>
        <v>120</v>
      </c>
      <c r="T17" s="27">
        <v>7</v>
      </c>
      <c r="U17" s="8">
        <f t="shared" si="7"/>
        <v>56</v>
      </c>
      <c r="V17" s="26">
        <v>26</v>
      </c>
      <c r="W17" s="8">
        <f t="shared" si="8"/>
        <v>78</v>
      </c>
      <c r="X17" s="26">
        <v>89</v>
      </c>
      <c r="Y17" s="16">
        <f t="shared" si="9"/>
        <v>89</v>
      </c>
      <c r="Z17" s="27">
        <v>107</v>
      </c>
      <c r="AA17" s="8">
        <f t="shared" si="10"/>
        <v>107</v>
      </c>
      <c r="AB17" s="26">
        <v>14</v>
      </c>
      <c r="AC17" s="7">
        <f t="shared" si="11"/>
        <v>84</v>
      </c>
      <c r="AD17" s="27">
        <v>0</v>
      </c>
      <c r="AE17" s="8">
        <f t="shared" si="12"/>
        <v>0</v>
      </c>
      <c r="AF17" s="25">
        <v>3</v>
      </c>
      <c r="AG17" s="8">
        <f t="shared" si="13"/>
        <v>45</v>
      </c>
      <c r="AH17" s="112">
        <f t="shared" si="14"/>
        <v>1124</v>
      </c>
    </row>
    <row r="18" spans="2:34" s="2" customFormat="1" ht="24" customHeight="1" x14ac:dyDescent="0.25">
      <c r="B18" s="6">
        <v>14</v>
      </c>
      <c r="C18" s="74" t="s">
        <v>101</v>
      </c>
      <c r="D18" s="24" t="s">
        <v>22</v>
      </c>
      <c r="E18" s="24" t="s">
        <v>21</v>
      </c>
      <c r="F18" s="26">
        <v>10</v>
      </c>
      <c r="G18" s="7">
        <f t="shared" si="0"/>
        <v>120</v>
      </c>
      <c r="H18" s="27">
        <v>54</v>
      </c>
      <c r="I18" s="8">
        <f t="shared" si="1"/>
        <v>108</v>
      </c>
      <c r="J18" s="26">
        <v>26</v>
      </c>
      <c r="K18" s="7">
        <f t="shared" si="2"/>
        <v>52</v>
      </c>
      <c r="L18" s="27">
        <v>6</v>
      </c>
      <c r="M18" s="8">
        <f t="shared" si="3"/>
        <v>60</v>
      </c>
      <c r="N18" s="26">
        <v>99</v>
      </c>
      <c r="O18" s="7">
        <f t="shared" si="4"/>
        <v>99</v>
      </c>
      <c r="P18" s="19">
        <v>57</v>
      </c>
      <c r="Q18" s="86">
        <f t="shared" si="5"/>
        <v>114</v>
      </c>
      <c r="R18" s="26">
        <v>2</v>
      </c>
      <c r="S18" s="7">
        <f t="shared" si="6"/>
        <v>40</v>
      </c>
      <c r="T18" s="27">
        <v>11</v>
      </c>
      <c r="U18" s="8">
        <f t="shared" si="7"/>
        <v>88</v>
      </c>
      <c r="V18" s="26">
        <v>13</v>
      </c>
      <c r="W18" s="8">
        <f t="shared" si="8"/>
        <v>39</v>
      </c>
      <c r="X18" s="26">
        <v>90</v>
      </c>
      <c r="Y18" s="16">
        <f t="shared" si="9"/>
        <v>90</v>
      </c>
      <c r="Z18" s="27">
        <v>145</v>
      </c>
      <c r="AA18" s="8">
        <f t="shared" si="10"/>
        <v>145</v>
      </c>
      <c r="AB18" s="26">
        <v>10</v>
      </c>
      <c r="AC18" s="7">
        <f t="shared" si="11"/>
        <v>60</v>
      </c>
      <c r="AD18" s="27">
        <v>0</v>
      </c>
      <c r="AE18" s="8">
        <f t="shared" si="12"/>
        <v>0</v>
      </c>
      <c r="AF18" s="25">
        <v>2</v>
      </c>
      <c r="AG18" s="8">
        <f t="shared" si="13"/>
        <v>30</v>
      </c>
      <c r="AH18" s="112">
        <f t="shared" si="14"/>
        <v>1045</v>
      </c>
    </row>
    <row r="19" spans="2:34" s="2" customFormat="1" ht="24" customHeight="1" x14ac:dyDescent="0.25">
      <c r="B19" s="6">
        <v>15</v>
      </c>
      <c r="C19" s="74" t="s">
        <v>94</v>
      </c>
      <c r="D19" s="24" t="s">
        <v>22</v>
      </c>
      <c r="E19" s="24" t="s">
        <v>21</v>
      </c>
      <c r="F19" s="26">
        <v>5</v>
      </c>
      <c r="G19" s="7">
        <f t="shared" si="0"/>
        <v>60</v>
      </c>
      <c r="H19" s="27">
        <v>58</v>
      </c>
      <c r="I19" s="8">
        <f t="shared" si="1"/>
        <v>116</v>
      </c>
      <c r="J19" s="26">
        <v>55</v>
      </c>
      <c r="K19" s="7">
        <f t="shared" si="2"/>
        <v>110</v>
      </c>
      <c r="L19" s="27">
        <v>13</v>
      </c>
      <c r="M19" s="8">
        <f t="shared" si="3"/>
        <v>130</v>
      </c>
      <c r="N19" s="26">
        <v>146</v>
      </c>
      <c r="O19" s="7">
        <f t="shared" si="4"/>
        <v>146</v>
      </c>
      <c r="P19" s="19">
        <v>56</v>
      </c>
      <c r="Q19" s="86">
        <f t="shared" si="5"/>
        <v>112</v>
      </c>
      <c r="R19" s="26">
        <v>3</v>
      </c>
      <c r="S19" s="7">
        <f t="shared" si="6"/>
        <v>60</v>
      </c>
      <c r="T19" s="27">
        <v>10</v>
      </c>
      <c r="U19" s="8">
        <f t="shared" si="7"/>
        <v>80</v>
      </c>
      <c r="V19" s="26">
        <v>57</v>
      </c>
      <c r="W19" s="8">
        <f t="shared" si="8"/>
        <v>171</v>
      </c>
      <c r="X19" s="26">
        <v>130</v>
      </c>
      <c r="Y19" s="16">
        <f t="shared" si="9"/>
        <v>130</v>
      </c>
      <c r="Z19" s="27">
        <v>149</v>
      </c>
      <c r="AA19" s="8">
        <f t="shared" si="10"/>
        <v>149</v>
      </c>
      <c r="AB19" s="26">
        <v>22</v>
      </c>
      <c r="AC19" s="7">
        <f t="shared" si="11"/>
        <v>132</v>
      </c>
      <c r="AD19" s="27">
        <v>5</v>
      </c>
      <c r="AE19" s="8">
        <f t="shared" si="12"/>
        <v>60</v>
      </c>
      <c r="AF19" s="25">
        <v>1</v>
      </c>
      <c r="AG19" s="8">
        <f t="shared" si="13"/>
        <v>15</v>
      </c>
      <c r="AH19" s="112">
        <f t="shared" si="14"/>
        <v>1471</v>
      </c>
    </row>
    <row r="20" spans="2:34" s="2" customFormat="1" ht="24" customHeight="1" x14ac:dyDescent="0.25">
      <c r="B20" s="6">
        <v>16</v>
      </c>
      <c r="C20" s="74" t="s">
        <v>164</v>
      </c>
      <c r="D20" s="24" t="s">
        <v>149</v>
      </c>
      <c r="E20" s="24" t="s">
        <v>31</v>
      </c>
      <c r="F20" s="26">
        <v>10</v>
      </c>
      <c r="G20" s="7">
        <f t="shared" si="0"/>
        <v>120</v>
      </c>
      <c r="H20" s="27">
        <v>71</v>
      </c>
      <c r="I20" s="8">
        <f t="shared" si="1"/>
        <v>142</v>
      </c>
      <c r="J20" s="26">
        <v>57</v>
      </c>
      <c r="K20" s="7">
        <f t="shared" si="2"/>
        <v>114</v>
      </c>
      <c r="L20" s="27">
        <v>5</v>
      </c>
      <c r="M20" s="8">
        <f t="shared" si="3"/>
        <v>50</v>
      </c>
      <c r="N20" s="26">
        <v>157</v>
      </c>
      <c r="O20" s="7">
        <f t="shared" si="4"/>
        <v>157</v>
      </c>
      <c r="P20" s="19">
        <v>56</v>
      </c>
      <c r="Q20" s="86">
        <f t="shared" si="5"/>
        <v>112</v>
      </c>
      <c r="R20" s="26">
        <v>6</v>
      </c>
      <c r="S20" s="7">
        <f t="shared" si="6"/>
        <v>120</v>
      </c>
      <c r="T20" s="27">
        <v>10</v>
      </c>
      <c r="U20" s="8">
        <f t="shared" si="7"/>
        <v>80</v>
      </c>
      <c r="V20" s="40">
        <v>0</v>
      </c>
      <c r="W20" s="41">
        <f t="shared" si="8"/>
        <v>0</v>
      </c>
      <c r="X20" s="26">
        <v>140</v>
      </c>
      <c r="Y20" s="16">
        <f t="shared" si="9"/>
        <v>140</v>
      </c>
      <c r="Z20" s="27">
        <v>136</v>
      </c>
      <c r="AA20" s="8">
        <f t="shared" si="10"/>
        <v>136</v>
      </c>
      <c r="AB20" s="40">
        <v>0</v>
      </c>
      <c r="AC20" s="42">
        <f t="shared" si="11"/>
        <v>0</v>
      </c>
      <c r="AD20" s="27">
        <v>14</v>
      </c>
      <c r="AE20" s="8">
        <f t="shared" si="12"/>
        <v>168</v>
      </c>
      <c r="AF20" s="113">
        <v>0</v>
      </c>
      <c r="AG20" s="41">
        <f t="shared" si="13"/>
        <v>0</v>
      </c>
      <c r="AH20" s="112">
        <f t="shared" si="14"/>
        <v>1339</v>
      </c>
    </row>
    <row r="21" spans="2:34" s="2" customFormat="1" ht="24" customHeight="1" x14ac:dyDescent="0.25">
      <c r="B21" s="6">
        <v>17</v>
      </c>
      <c r="C21" s="74" t="s">
        <v>79</v>
      </c>
      <c r="D21" s="24" t="s">
        <v>149</v>
      </c>
      <c r="E21" s="24" t="s">
        <v>40</v>
      </c>
      <c r="F21" s="26">
        <v>10</v>
      </c>
      <c r="G21" s="7">
        <f t="shared" si="0"/>
        <v>120</v>
      </c>
      <c r="H21" s="27">
        <v>46</v>
      </c>
      <c r="I21" s="8">
        <f t="shared" si="1"/>
        <v>92</v>
      </c>
      <c r="J21" s="26">
        <v>60</v>
      </c>
      <c r="K21" s="7">
        <f t="shared" si="2"/>
        <v>120</v>
      </c>
      <c r="L21" s="27">
        <v>6</v>
      </c>
      <c r="M21" s="8">
        <f t="shared" si="3"/>
        <v>60</v>
      </c>
      <c r="N21" s="26">
        <v>129</v>
      </c>
      <c r="O21" s="7">
        <f t="shared" si="4"/>
        <v>129</v>
      </c>
      <c r="P21" s="19">
        <v>56</v>
      </c>
      <c r="Q21" s="86">
        <f t="shared" si="5"/>
        <v>112</v>
      </c>
      <c r="R21" s="26">
        <v>7</v>
      </c>
      <c r="S21" s="7">
        <f t="shared" si="6"/>
        <v>140</v>
      </c>
      <c r="T21" s="27">
        <v>9</v>
      </c>
      <c r="U21" s="8">
        <f t="shared" si="7"/>
        <v>72</v>
      </c>
      <c r="V21" s="40">
        <v>0</v>
      </c>
      <c r="W21" s="41">
        <f t="shared" si="8"/>
        <v>0</v>
      </c>
      <c r="X21" s="26">
        <v>134</v>
      </c>
      <c r="Y21" s="16">
        <f t="shared" si="9"/>
        <v>134</v>
      </c>
      <c r="Z21" s="27">
        <v>139</v>
      </c>
      <c r="AA21" s="8">
        <f t="shared" si="10"/>
        <v>139</v>
      </c>
      <c r="AB21" s="40">
        <v>0</v>
      </c>
      <c r="AC21" s="42">
        <f t="shared" si="11"/>
        <v>0</v>
      </c>
      <c r="AD21" s="27">
        <v>0</v>
      </c>
      <c r="AE21" s="8">
        <f t="shared" si="12"/>
        <v>0</v>
      </c>
      <c r="AF21" s="113">
        <v>0</v>
      </c>
      <c r="AG21" s="41">
        <f t="shared" si="13"/>
        <v>0</v>
      </c>
      <c r="AH21" s="112">
        <f t="shared" si="14"/>
        <v>1118</v>
      </c>
    </row>
    <row r="22" spans="2:34" s="2" customFormat="1" ht="24" customHeight="1" x14ac:dyDescent="0.25">
      <c r="B22" s="6">
        <v>18</v>
      </c>
      <c r="C22" s="74" t="s">
        <v>91</v>
      </c>
      <c r="D22" s="24" t="s">
        <v>23</v>
      </c>
      <c r="E22" s="24" t="s">
        <v>21</v>
      </c>
      <c r="F22" s="26">
        <v>8</v>
      </c>
      <c r="G22" s="7">
        <f t="shared" si="0"/>
        <v>96</v>
      </c>
      <c r="H22" s="27">
        <v>47</v>
      </c>
      <c r="I22" s="8">
        <f t="shared" si="1"/>
        <v>94</v>
      </c>
      <c r="J22" s="26">
        <v>20</v>
      </c>
      <c r="K22" s="7">
        <f t="shared" si="2"/>
        <v>40</v>
      </c>
      <c r="L22" s="27">
        <v>3</v>
      </c>
      <c r="M22" s="8">
        <f t="shared" si="3"/>
        <v>30</v>
      </c>
      <c r="N22" s="26">
        <v>111</v>
      </c>
      <c r="O22" s="7">
        <f t="shared" si="4"/>
        <v>111</v>
      </c>
      <c r="P22" s="19">
        <v>56</v>
      </c>
      <c r="Q22" s="86">
        <f t="shared" si="5"/>
        <v>112</v>
      </c>
      <c r="R22" s="26">
        <v>1</v>
      </c>
      <c r="S22" s="7">
        <f t="shared" si="6"/>
        <v>20</v>
      </c>
      <c r="T22" s="27">
        <v>8</v>
      </c>
      <c r="U22" s="8">
        <f t="shared" si="7"/>
        <v>64</v>
      </c>
      <c r="V22" s="26">
        <v>18</v>
      </c>
      <c r="W22" s="8">
        <f t="shared" si="8"/>
        <v>54</v>
      </c>
      <c r="X22" s="26">
        <v>80</v>
      </c>
      <c r="Y22" s="16">
        <f t="shared" si="9"/>
        <v>80</v>
      </c>
      <c r="Z22" s="27">
        <v>134</v>
      </c>
      <c r="AA22" s="8">
        <f t="shared" si="10"/>
        <v>134</v>
      </c>
      <c r="AB22" s="26">
        <v>11</v>
      </c>
      <c r="AC22" s="7">
        <f t="shared" si="11"/>
        <v>66</v>
      </c>
      <c r="AD22" s="27">
        <v>0</v>
      </c>
      <c r="AE22" s="8">
        <f t="shared" si="12"/>
        <v>0</v>
      </c>
      <c r="AF22" s="25">
        <v>1</v>
      </c>
      <c r="AG22" s="8">
        <f t="shared" si="13"/>
        <v>15</v>
      </c>
      <c r="AH22" s="112">
        <f t="shared" si="14"/>
        <v>916</v>
      </c>
    </row>
    <row r="23" spans="2:34" s="2" customFormat="1" ht="24" customHeight="1" x14ac:dyDescent="0.25">
      <c r="B23" s="6">
        <v>19</v>
      </c>
      <c r="C23" s="74" t="s">
        <v>58</v>
      </c>
      <c r="D23" s="24" t="s">
        <v>27</v>
      </c>
      <c r="E23" s="24" t="s">
        <v>21</v>
      </c>
      <c r="F23" s="26">
        <v>5</v>
      </c>
      <c r="G23" s="7">
        <f t="shared" si="0"/>
        <v>60</v>
      </c>
      <c r="H23" s="27">
        <v>73</v>
      </c>
      <c r="I23" s="8">
        <f t="shared" si="1"/>
        <v>146</v>
      </c>
      <c r="J23" s="26">
        <v>50</v>
      </c>
      <c r="K23" s="7">
        <f t="shared" si="2"/>
        <v>100</v>
      </c>
      <c r="L23" s="27">
        <v>8</v>
      </c>
      <c r="M23" s="8">
        <f t="shared" si="3"/>
        <v>80</v>
      </c>
      <c r="N23" s="26">
        <v>179</v>
      </c>
      <c r="O23" s="7">
        <f t="shared" si="4"/>
        <v>179</v>
      </c>
      <c r="P23" s="19">
        <v>55</v>
      </c>
      <c r="Q23" s="86">
        <f t="shared" si="5"/>
        <v>110</v>
      </c>
      <c r="R23" s="26">
        <v>7</v>
      </c>
      <c r="S23" s="7">
        <f t="shared" si="6"/>
        <v>140</v>
      </c>
      <c r="T23" s="27">
        <v>6</v>
      </c>
      <c r="U23" s="8">
        <f t="shared" si="7"/>
        <v>48</v>
      </c>
      <c r="V23" s="26">
        <v>36</v>
      </c>
      <c r="W23" s="8">
        <f t="shared" si="8"/>
        <v>108</v>
      </c>
      <c r="X23" s="26">
        <v>123</v>
      </c>
      <c r="Y23" s="16">
        <f t="shared" si="9"/>
        <v>123</v>
      </c>
      <c r="Z23" s="27">
        <v>118</v>
      </c>
      <c r="AA23" s="8">
        <f t="shared" si="10"/>
        <v>118</v>
      </c>
      <c r="AB23" s="26">
        <v>15</v>
      </c>
      <c r="AC23" s="7">
        <f t="shared" si="11"/>
        <v>90</v>
      </c>
      <c r="AD23" s="27">
        <v>3</v>
      </c>
      <c r="AE23" s="8">
        <f t="shared" si="12"/>
        <v>36</v>
      </c>
      <c r="AF23" s="25">
        <v>1</v>
      </c>
      <c r="AG23" s="8">
        <f t="shared" si="13"/>
        <v>15</v>
      </c>
      <c r="AH23" s="112">
        <f t="shared" si="14"/>
        <v>1353</v>
      </c>
    </row>
    <row r="24" spans="2:34" s="2" customFormat="1" ht="24" customHeight="1" x14ac:dyDescent="0.25">
      <c r="B24" s="6">
        <v>20</v>
      </c>
      <c r="C24" s="74" t="s">
        <v>61</v>
      </c>
      <c r="D24" s="24" t="s">
        <v>23</v>
      </c>
      <c r="E24" s="24" t="s">
        <v>21</v>
      </c>
      <c r="F24" s="26">
        <v>7</v>
      </c>
      <c r="G24" s="7">
        <f t="shared" si="0"/>
        <v>84</v>
      </c>
      <c r="H24" s="27">
        <v>62</v>
      </c>
      <c r="I24" s="8">
        <f t="shared" si="1"/>
        <v>124</v>
      </c>
      <c r="J24" s="26">
        <v>51</v>
      </c>
      <c r="K24" s="7">
        <f t="shared" si="2"/>
        <v>102</v>
      </c>
      <c r="L24" s="27">
        <v>9</v>
      </c>
      <c r="M24" s="8">
        <f t="shared" si="3"/>
        <v>90</v>
      </c>
      <c r="N24" s="26">
        <v>137</v>
      </c>
      <c r="O24" s="7">
        <f t="shared" si="4"/>
        <v>137</v>
      </c>
      <c r="P24" s="19">
        <v>55</v>
      </c>
      <c r="Q24" s="86">
        <f t="shared" si="5"/>
        <v>110</v>
      </c>
      <c r="R24" s="26">
        <v>3</v>
      </c>
      <c r="S24" s="7">
        <f t="shared" si="6"/>
        <v>60</v>
      </c>
      <c r="T24" s="27">
        <v>9</v>
      </c>
      <c r="U24" s="8">
        <f t="shared" si="7"/>
        <v>72</v>
      </c>
      <c r="V24" s="26">
        <v>30</v>
      </c>
      <c r="W24" s="8">
        <f t="shared" si="8"/>
        <v>90</v>
      </c>
      <c r="X24" s="26">
        <v>89</v>
      </c>
      <c r="Y24" s="16">
        <f t="shared" si="9"/>
        <v>89</v>
      </c>
      <c r="Z24" s="27">
        <v>122</v>
      </c>
      <c r="AA24" s="8">
        <f t="shared" si="10"/>
        <v>122</v>
      </c>
      <c r="AB24" s="26">
        <v>13</v>
      </c>
      <c r="AC24" s="7">
        <f t="shared" si="11"/>
        <v>78</v>
      </c>
      <c r="AD24" s="27">
        <v>6</v>
      </c>
      <c r="AE24" s="8">
        <f t="shared" si="12"/>
        <v>72</v>
      </c>
      <c r="AF24" s="25">
        <v>3</v>
      </c>
      <c r="AG24" s="8">
        <f t="shared" si="13"/>
        <v>45</v>
      </c>
      <c r="AH24" s="112">
        <f t="shared" si="14"/>
        <v>1275</v>
      </c>
    </row>
    <row r="25" spans="2:34" s="2" customFormat="1" ht="24" customHeight="1" x14ac:dyDescent="0.25">
      <c r="B25" s="6">
        <v>21</v>
      </c>
      <c r="C25" s="74" t="s">
        <v>99</v>
      </c>
      <c r="D25" s="24" t="s">
        <v>22</v>
      </c>
      <c r="E25" s="24" t="s">
        <v>21</v>
      </c>
      <c r="F25" s="26">
        <v>6</v>
      </c>
      <c r="G25" s="7">
        <f t="shared" si="0"/>
        <v>72</v>
      </c>
      <c r="H25" s="27">
        <v>37</v>
      </c>
      <c r="I25" s="8">
        <f t="shared" si="1"/>
        <v>74</v>
      </c>
      <c r="J25" s="26">
        <v>13</v>
      </c>
      <c r="K25" s="7">
        <f t="shared" si="2"/>
        <v>26</v>
      </c>
      <c r="L25" s="27">
        <v>5</v>
      </c>
      <c r="M25" s="8">
        <f t="shared" si="3"/>
        <v>50</v>
      </c>
      <c r="N25" s="26">
        <v>92</v>
      </c>
      <c r="O25" s="7">
        <f t="shared" si="4"/>
        <v>92</v>
      </c>
      <c r="P25" s="19">
        <v>54</v>
      </c>
      <c r="Q25" s="86">
        <f t="shared" si="5"/>
        <v>108</v>
      </c>
      <c r="R25" s="26">
        <v>6</v>
      </c>
      <c r="S25" s="7">
        <f t="shared" si="6"/>
        <v>120</v>
      </c>
      <c r="T25" s="27">
        <v>9</v>
      </c>
      <c r="U25" s="8">
        <f t="shared" si="7"/>
        <v>72</v>
      </c>
      <c r="V25" s="26">
        <v>28</v>
      </c>
      <c r="W25" s="8">
        <f t="shared" si="8"/>
        <v>84</v>
      </c>
      <c r="X25" s="26">
        <v>117</v>
      </c>
      <c r="Y25" s="16">
        <f t="shared" si="9"/>
        <v>117</v>
      </c>
      <c r="Z25" s="27">
        <v>134</v>
      </c>
      <c r="AA25" s="8">
        <f t="shared" si="10"/>
        <v>134</v>
      </c>
      <c r="AB25" s="26">
        <v>16</v>
      </c>
      <c r="AC25" s="7">
        <f t="shared" si="11"/>
        <v>96</v>
      </c>
      <c r="AD25" s="27">
        <v>4</v>
      </c>
      <c r="AE25" s="8">
        <f t="shared" si="12"/>
        <v>48</v>
      </c>
      <c r="AF25" s="25">
        <v>1</v>
      </c>
      <c r="AG25" s="8">
        <f t="shared" si="13"/>
        <v>15</v>
      </c>
      <c r="AH25" s="112">
        <f t="shared" si="14"/>
        <v>1108</v>
      </c>
    </row>
    <row r="26" spans="2:34" s="2" customFormat="1" ht="24" customHeight="1" x14ac:dyDescent="0.25">
      <c r="B26" s="6">
        <v>22</v>
      </c>
      <c r="C26" s="74" t="s">
        <v>154</v>
      </c>
      <c r="D26" s="24" t="s">
        <v>149</v>
      </c>
      <c r="E26" s="24" t="s">
        <v>30</v>
      </c>
      <c r="F26" s="26">
        <v>4</v>
      </c>
      <c r="G26" s="7">
        <f t="shared" si="0"/>
        <v>48</v>
      </c>
      <c r="H26" s="27">
        <v>34</v>
      </c>
      <c r="I26" s="8">
        <f t="shared" si="1"/>
        <v>68</v>
      </c>
      <c r="J26" s="26">
        <v>17</v>
      </c>
      <c r="K26" s="7">
        <f t="shared" si="2"/>
        <v>34</v>
      </c>
      <c r="L26" s="27">
        <v>9</v>
      </c>
      <c r="M26" s="8">
        <f t="shared" si="3"/>
        <v>90</v>
      </c>
      <c r="N26" s="26">
        <v>94</v>
      </c>
      <c r="O26" s="7">
        <f t="shared" si="4"/>
        <v>94</v>
      </c>
      <c r="P26" s="19">
        <v>54</v>
      </c>
      <c r="Q26" s="86">
        <f t="shared" si="5"/>
        <v>108</v>
      </c>
      <c r="R26" s="26">
        <v>1</v>
      </c>
      <c r="S26" s="7">
        <f t="shared" si="6"/>
        <v>20</v>
      </c>
      <c r="T26" s="27">
        <v>9</v>
      </c>
      <c r="U26" s="8">
        <f t="shared" si="7"/>
        <v>72</v>
      </c>
      <c r="V26" s="26">
        <v>32</v>
      </c>
      <c r="W26" s="8">
        <f t="shared" si="8"/>
        <v>96</v>
      </c>
      <c r="X26" s="26">
        <v>109</v>
      </c>
      <c r="Y26" s="16">
        <f t="shared" si="9"/>
        <v>109</v>
      </c>
      <c r="Z26" s="27">
        <v>146</v>
      </c>
      <c r="AA26" s="8">
        <f t="shared" si="10"/>
        <v>146</v>
      </c>
      <c r="AB26" s="26">
        <v>4</v>
      </c>
      <c r="AC26" s="7">
        <f t="shared" si="11"/>
        <v>24</v>
      </c>
      <c r="AD26" s="27">
        <v>3</v>
      </c>
      <c r="AE26" s="8">
        <f t="shared" si="12"/>
        <v>36</v>
      </c>
      <c r="AF26" s="25">
        <v>1</v>
      </c>
      <c r="AG26" s="8">
        <f t="shared" si="13"/>
        <v>15</v>
      </c>
      <c r="AH26" s="112">
        <f t="shared" si="14"/>
        <v>960</v>
      </c>
    </row>
    <row r="27" spans="2:34" s="2" customFormat="1" ht="24" customHeight="1" x14ac:dyDescent="0.25">
      <c r="B27" s="6">
        <v>23</v>
      </c>
      <c r="C27" s="74" t="s">
        <v>45</v>
      </c>
      <c r="D27" s="24" t="s">
        <v>149</v>
      </c>
      <c r="E27" s="24" t="s">
        <v>30</v>
      </c>
      <c r="F27" s="26">
        <v>7</v>
      </c>
      <c r="G27" s="7">
        <f t="shared" si="0"/>
        <v>84</v>
      </c>
      <c r="H27" s="27">
        <v>50</v>
      </c>
      <c r="I27" s="8">
        <f t="shared" si="1"/>
        <v>100</v>
      </c>
      <c r="J27" s="26">
        <v>21</v>
      </c>
      <c r="K27" s="7">
        <f t="shared" si="2"/>
        <v>42</v>
      </c>
      <c r="L27" s="27">
        <v>4</v>
      </c>
      <c r="M27" s="8">
        <f t="shared" si="3"/>
        <v>40</v>
      </c>
      <c r="N27" s="26">
        <v>129</v>
      </c>
      <c r="O27" s="7">
        <f t="shared" si="4"/>
        <v>129</v>
      </c>
      <c r="P27" s="19">
        <v>53</v>
      </c>
      <c r="Q27" s="86">
        <f t="shared" si="5"/>
        <v>106</v>
      </c>
      <c r="R27" s="26">
        <v>4</v>
      </c>
      <c r="S27" s="7">
        <f t="shared" si="6"/>
        <v>80</v>
      </c>
      <c r="T27" s="27">
        <v>8</v>
      </c>
      <c r="U27" s="8">
        <f t="shared" si="7"/>
        <v>64</v>
      </c>
      <c r="V27" s="26">
        <v>36</v>
      </c>
      <c r="W27" s="8">
        <f t="shared" si="8"/>
        <v>108</v>
      </c>
      <c r="X27" s="26">
        <v>122</v>
      </c>
      <c r="Y27" s="16">
        <f t="shared" si="9"/>
        <v>122</v>
      </c>
      <c r="Z27" s="27">
        <v>95</v>
      </c>
      <c r="AA27" s="8">
        <f t="shared" si="10"/>
        <v>95</v>
      </c>
      <c r="AB27" s="26">
        <v>14</v>
      </c>
      <c r="AC27" s="7">
        <f t="shared" si="11"/>
        <v>84</v>
      </c>
      <c r="AD27" s="27">
        <v>9</v>
      </c>
      <c r="AE27" s="8">
        <f t="shared" si="12"/>
        <v>108</v>
      </c>
      <c r="AF27" s="25">
        <v>2</v>
      </c>
      <c r="AG27" s="8">
        <f t="shared" si="13"/>
        <v>30</v>
      </c>
      <c r="AH27" s="112">
        <f t="shared" si="14"/>
        <v>1192</v>
      </c>
    </row>
    <row r="28" spans="2:34" s="2" customFormat="1" ht="24" customHeight="1" x14ac:dyDescent="0.25">
      <c r="B28" s="6">
        <v>24</v>
      </c>
      <c r="C28" s="74" t="s">
        <v>115</v>
      </c>
      <c r="D28" s="24" t="s">
        <v>27</v>
      </c>
      <c r="E28" s="24" t="s">
        <v>21</v>
      </c>
      <c r="F28" s="26">
        <v>8</v>
      </c>
      <c r="G28" s="7">
        <f t="shared" si="0"/>
        <v>96</v>
      </c>
      <c r="H28" s="27">
        <v>66</v>
      </c>
      <c r="I28" s="8">
        <f t="shared" si="1"/>
        <v>132</v>
      </c>
      <c r="J28" s="26">
        <v>38</v>
      </c>
      <c r="K28" s="7">
        <f t="shared" si="2"/>
        <v>76</v>
      </c>
      <c r="L28" s="27">
        <v>10</v>
      </c>
      <c r="M28" s="8">
        <f t="shared" si="3"/>
        <v>100</v>
      </c>
      <c r="N28" s="26">
        <v>123</v>
      </c>
      <c r="O28" s="7">
        <f t="shared" si="4"/>
        <v>123</v>
      </c>
      <c r="P28" s="19">
        <v>53</v>
      </c>
      <c r="Q28" s="86">
        <f t="shared" si="5"/>
        <v>106</v>
      </c>
      <c r="R28" s="26">
        <v>4</v>
      </c>
      <c r="S28" s="7">
        <f t="shared" si="6"/>
        <v>80</v>
      </c>
      <c r="T28" s="27">
        <v>1</v>
      </c>
      <c r="U28" s="8">
        <f t="shared" si="7"/>
        <v>8</v>
      </c>
      <c r="V28" s="26">
        <v>41</v>
      </c>
      <c r="W28" s="8">
        <f t="shared" si="8"/>
        <v>123</v>
      </c>
      <c r="X28" s="26">
        <v>121</v>
      </c>
      <c r="Y28" s="16">
        <f t="shared" si="9"/>
        <v>121</v>
      </c>
      <c r="Z28" s="27">
        <v>93</v>
      </c>
      <c r="AA28" s="8">
        <f t="shared" si="10"/>
        <v>93</v>
      </c>
      <c r="AB28" s="26">
        <v>13</v>
      </c>
      <c r="AC28" s="7">
        <f t="shared" si="11"/>
        <v>78</v>
      </c>
      <c r="AD28" s="27">
        <v>2</v>
      </c>
      <c r="AE28" s="8">
        <f t="shared" si="12"/>
        <v>24</v>
      </c>
      <c r="AF28" s="25">
        <v>2</v>
      </c>
      <c r="AG28" s="8">
        <f t="shared" si="13"/>
        <v>30</v>
      </c>
      <c r="AH28" s="112">
        <f t="shared" si="14"/>
        <v>1190</v>
      </c>
    </row>
    <row r="29" spans="2:34" s="2" customFormat="1" ht="24" customHeight="1" x14ac:dyDescent="0.25">
      <c r="B29" s="6">
        <v>25</v>
      </c>
      <c r="C29" s="74" t="s">
        <v>97</v>
      </c>
      <c r="D29" s="24" t="s">
        <v>22</v>
      </c>
      <c r="E29" s="24" t="s">
        <v>21</v>
      </c>
      <c r="F29" s="26">
        <v>7</v>
      </c>
      <c r="G29" s="7">
        <f t="shared" si="0"/>
        <v>84</v>
      </c>
      <c r="H29" s="27">
        <v>37</v>
      </c>
      <c r="I29" s="8">
        <f t="shared" si="1"/>
        <v>74</v>
      </c>
      <c r="J29" s="26">
        <v>35</v>
      </c>
      <c r="K29" s="7">
        <f t="shared" si="2"/>
        <v>70</v>
      </c>
      <c r="L29" s="27">
        <v>7</v>
      </c>
      <c r="M29" s="8">
        <f t="shared" si="3"/>
        <v>70</v>
      </c>
      <c r="N29" s="26">
        <v>118</v>
      </c>
      <c r="O29" s="7">
        <f t="shared" si="4"/>
        <v>118</v>
      </c>
      <c r="P29" s="19">
        <v>53</v>
      </c>
      <c r="Q29" s="86">
        <f t="shared" si="5"/>
        <v>106</v>
      </c>
      <c r="R29" s="26">
        <v>6</v>
      </c>
      <c r="S29" s="7">
        <f t="shared" si="6"/>
        <v>120</v>
      </c>
      <c r="T29" s="27">
        <v>5</v>
      </c>
      <c r="U29" s="8">
        <f t="shared" si="7"/>
        <v>40</v>
      </c>
      <c r="V29" s="26">
        <v>34</v>
      </c>
      <c r="W29" s="8">
        <f t="shared" si="8"/>
        <v>102</v>
      </c>
      <c r="X29" s="26">
        <v>112</v>
      </c>
      <c r="Y29" s="16">
        <f t="shared" si="9"/>
        <v>112</v>
      </c>
      <c r="Z29" s="27">
        <v>145</v>
      </c>
      <c r="AA29" s="8">
        <f t="shared" si="10"/>
        <v>145</v>
      </c>
      <c r="AB29" s="26">
        <v>13</v>
      </c>
      <c r="AC29" s="7">
        <f t="shared" si="11"/>
        <v>78</v>
      </c>
      <c r="AD29" s="27">
        <v>3</v>
      </c>
      <c r="AE29" s="8">
        <f t="shared" si="12"/>
        <v>36</v>
      </c>
      <c r="AF29" s="25">
        <v>0</v>
      </c>
      <c r="AG29" s="8">
        <f t="shared" si="13"/>
        <v>0</v>
      </c>
      <c r="AH29" s="112">
        <f t="shared" si="14"/>
        <v>1155</v>
      </c>
    </row>
    <row r="30" spans="2:34" s="2" customFormat="1" ht="24" customHeight="1" x14ac:dyDescent="0.25">
      <c r="B30" s="6">
        <v>26</v>
      </c>
      <c r="C30" s="74" t="s">
        <v>55</v>
      </c>
      <c r="D30" s="24" t="s">
        <v>27</v>
      </c>
      <c r="E30" s="24" t="s">
        <v>21</v>
      </c>
      <c r="F30" s="26">
        <v>9</v>
      </c>
      <c r="G30" s="7">
        <f t="shared" si="0"/>
        <v>108</v>
      </c>
      <c r="H30" s="27">
        <v>71</v>
      </c>
      <c r="I30" s="8">
        <f t="shared" si="1"/>
        <v>142</v>
      </c>
      <c r="J30" s="26">
        <v>47</v>
      </c>
      <c r="K30" s="7">
        <f t="shared" si="2"/>
        <v>94</v>
      </c>
      <c r="L30" s="27">
        <v>10</v>
      </c>
      <c r="M30" s="8">
        <f t="shared" si="3"/>
        <v>100</v>
      </c>
      <c r="N30" s="26">
        <v>117</v>
      </c>
      <c r="O30" s="7">
        <f t="shared" si="4"/>
        <v>117</v>
      </c>
      <c r="P30" s="19">
        <v>53</v>
      </c>
      <c r="Q30" s="86">
        <f t="shared" si="5"/>
        <v>106</v>
      </c>
      <c r="R30" s="26">
        <v>4</v>
      </c>
      <c r="S30" s="7">
        <f t="shared" si="6"/>
        <v>80</v>
      </c>
      <c r="T30" s="27">
        <v>8</v>
      </c>
      <c r="U30" s="8">
        <f t="shared" si="7"/>
        <v>64</v>
      </c>
      <c r="V30" s="26">
        <v>32</v>
      </c>
      <c r="W30" s="8">
        <f t="shared" si="8"/>
        <v>96</v>
      </c>
      <c r="X30" s="26">
        <v>0</v>
      </c>
      <c r="Y30" s="16">
        <f t="shared" si="9"/>
        <v>0</v>
      </c>
      <c r="Z30" s="27">
        <v>123</v>
      </c>
      <c r="AA30" s="8">
        <f t="shared" si="10"/>
        <v>123</v>
      </c>
      <c r="AB30" s="26">
        <v>9</v>
      </c>
      <c r="AC30" s="7">
        <f t="shared" si="11"/>
        <v>54</v>
      </c>
      <c r="AD30" s="27">
        <v>3</v>
      </c>
      <c r="AE30" s="8">
        <f t="shared" si="12"/>
        <v>36</v>
      </c>
      <c r="AF30" s="25">
        <v>0</v>
      </c>
      <c r="AG30" s="8">
        <f t="shared" si="13"/>
        <v>0</v>
      </c>
      <c r="AH30" s="112">
        <f t="shared" si="14"/>
        <v>1120</v>
      </c>
    </row>
    <row r="31" spans="2:34" s="2" customFormat="1" ht="24" customHeight="1" x14ac:dyDescent="0.25">
      <c r="B31" s="6">
        <v>27</v>
      </c>
      <c r="C31" s="74" t="s">
        <v>122</v>
      </c>
      <c r="D31" s="24" t="s">
        <v>27</v>
      </c>
      <c r="E31" s="24" t="s">
        <v>21</v>
      </c>
      <c r="F31" s="26">
        <v>8</v>
      </c>
      <c r="G31" s="7">
        <f t="shared" si="0"/>
        <v>96</v>
      </c>
      <c r="H31" s="27">
        <v>56</v>
      </c>
      <c r="I31" s="8">
        <f t="shared" si="1"/>
        <v>112</v>
      </c>
      <c r="J31" s="26">
        <v>7</v>
      </c>
      <c r="K31" s="7">
        <f t="shared" si="2"/>
        <v>14</v>
      </c>
      <c r="L31" s="27">
        <v>4</v>
      </c>
      <c r="M31" s="8">
        <f t="shared" si="3"/>
        <v>40</v>
      </c>
      <c r="N31" s="26">
        <v>83</v>
      </c>
      <c r="O31" s="7">
        <f t="shared" si="4"/>
        <v>83</v>
      </c>
      <c r="P31" s="19">
        <v>53</v>
      </c>
      <c r="Q31" s="86">
        <f t="shared" si="5"/>
        <v>106</v>
      </c>
      <c r="R31" s="26">
        <v>3</v>
      </c>
      <c r="S31" s="7">
        <f t="shared" si="6"/>
        <v>60</v>
      </c>
      <c r="T31" s="27">
        <v>6</v>
      </c>
      <c r="U31" s="8">
        <f t="shared" si="7"/>
        <v>48</v>
      </c>
      <c r="V31" s="26">
        <v>31</v>
      </c>
      <c r="W31" s="8">
        <f t="shared" si="8"/>
        <v>93</v>
      </c>
      <c r="X31" s="26">
        <v>128</v>
      </c>
      <c r="Y31" s="16">
        <f t="shared" si="9"/>
        <v>128</v>
      </c>
      <c r="Z31" s="27">
        <v>92</v>
      </c>
      <c r="AA31" s="8">
        <f t="shared" si="10"/>
        <v>92</v>
      </c>
      <c r="AB31" s="26">
        <v>18</v>
      </c>
      <c r="AC31" s="7">
        <f t="shared" si="11"/>
        <v>108</v>
      </c>
      <c r="AD31" s="27">
        <v>2</v>
      </c>
      <c r="AE31" s="8">
        <f t="shared" si="12"/>
        <v>24</v>
      </c>
      <c r="AF31" s="25">
        <v>1</v>
      </c>
      <c r="AG31" s="8">
        <f t="shared" si="13"/>
        <v>15</v>
      </c>
      <c r="AH31" s="112">
        <f t="shared" si="14"/>
        <v>1019</v>
      </c>
    </row>
    <row r="32" spans="2:34" s="2" customFormat="1" ht="24" customHeight="1" x14ac:dyDescent="0.25">
      <c r="B32" s="6">
        <v>28</v>
      </c>
      <c r="C32" s="74" t="s">
        <v>63</v>
      </c>
      <c r="D32" s="24" t="s">
        <v>27</v>
      </c>
      <c r="E32" s="24" t="s">
        <v>20</v>
      </c>
      <c r="F32" s="26">
        <v>9</v>
      </c>
      <c r="G32" s="7">
        <f t="shared" si="0"/>
        <v>108</v>
      </c>
      <c r="H32" s="27">
        <v>77</v>
      </c>
      <c r="I32" s="8">
        <f t="shared" si="1"/>
        <v>154</v>
      </c>
      <c r="J32" s="26">
        <v>36</v>
      </c>
      <c r="K32" s="7">
        <f t="shared" si="2"/>
        <v>72</v>
      </c>
      <c r="L32" s="27">
        <v>8</v>
      </c>
      <c r="M32" s="8">
        <f t="shared" si="3"/>
        <v>80</v>
      </c>
      <c r="N32" s="26">
        <v>91</v>
      </c>
      <c r="O32" s="7">
        <f t="shared" si="4"/>
        <v>91</v>
      </c>
      <c r="P32" s="19">
        <v>52</v>
      </c>
      <c r="Q32" s="86">
        <f t="shared" si="5"/>
        <v>104</v>
      </c>
      <c r="R32" s="26">
        <v>5</v>
      </c>
      <c r="S32" s="7">
        <f t="shared" si="6"/>
        <v>100</v>
      </c>
      <c r="T32" s="27">
        <v>10</v>
      </c>
      <c r="U32" s="8">
        <f t="shared" si="7"/>
        <v>80</v>
      </c>
      <c r="V32" s="26">
        <v>31</v>
      </c>
      <c r="W32" s="8">
        <f t="shared" si="8"/>
        <v>93</v>
      </c>
      <c r="X32" s="26">
        <v>107</v>
      </c>
      <c r="Y32" s="16">
        <f t="shared" si="9"/>
        <v>107</v>
      </c>
      <c r="Z32" s="27">
        <v>133</v>
      </c>
      <c r="AA32" s="8">
        <f t="shared" si="10"/>
        <v>133</v>
      </c>
      <c r="AB32" s="26">
        <v>4</v>
      </c>
      <c r="AC32" s="7">
        <f t="shared" si="11"/>
        <v>24</v>
      </c>
      <c r="AD32" s="27">
        <v>10</v>
      </c>
      <c r="AE32" s="8">
        <f t="shared" si="12"/>
        <v>120</v>
      </c>
      <c r="AF32" s="25">
        <v>3</v>
      </c>
      <c r="AG32" s="8">
        <f t="shared" si="13"/>
        <v>45</v>
      </c>
      <c r="AH32" s="112">
        <f t="shared" si="14"/>
        <v>1311</v>
      </c>
    </row>
    <row r="33" spans="2:34" s="2" customFormat="1" ht="24" customHeight="1" x14ac:dyDescent="0.25">
      <c r="B33" s="6">
        <v>29</v>
      </c>
      <c r="C33" s="74" t="s">
        <v>64</v>
      </c>
      <c r="D33" s="24" t="s">
        <v>27</v>
      </c>
      <c r="E33" s="24" t="s">
        <v>20</v>
      </c>
      <c r="F33" s="26">
        <v>7</v>
      </c>
      <c r="G33" s="7">
        <f t="shared" si="0"/>
        <v>84</v>
      </c>
      <c r="H33" s="27">
        <v>72</v>
      </c>
      <c r="I33" s="8">
        <f t="shared" si="1"/>
        <v>144</v>
      </c>
      <c r="J33" s="26">
        <v>50</v>
      </c>
      <c r="K33" s="7">
        <f t="shared" si="2"/>
        <v>100</v>
      </c>
      <c r="L33" s="27">
        <v>8</v>
      </c>
      <c r="M33" s="8">
        <f t="shared" si="3"/>
        <v>80</v>
      </c>
      <c r="N33" s="26">
        <v>154</v>
      </c>
      <c r="O33" s="7">
        <f t="shared" si="4"/>
        <v>154</v>
      </c>
      <c r="P33" s="19">
        <v>52</v>
      </c>
      <c r="Q33" s="86">
        <f t="shared" si="5"/>
        <v>104</v>
      </c>
      <c r="R33" s="26">
        <v>0</v>
      </c>
      <c r="S33" s="7">
        <f t="shared" si="6"/>
        <v>0</v>
      </c>
      <c r="T33" s="27">
        <v>10</v>
      </c>
      <c r="U33" s="8">
        <f t="shared" si="7"/>
        <v>80</v>
      </c>
      <c r="V33" s="26">
        <v>36</v>
      </c>
      <c r="W33" s="8">
        <f t="shared" si="8"/>
        <v>108</v>
      </c>
      <c r="X33" s="26">
        <v>93</v>
      </c>
      <c r="Y33" s="16">
        <f t="shared" si="9"/>
        <v>93</v>
      </c>
      <c r="Z33" s="27">
        <v>127</v>
      </c>
      <c r="AA33" s="8">
        <f t="shared" si="10"/>
        <v>127</v>
      </c>
      <c r="AB33" s="26">
        <v>14</v>
      </c>
      <c r="AC33" s="7">
        <f t="shared" si="11"/>
        <v>84</v>
      </c>
      <c r="AD33" s="27">
        <v>5</v>
      </c>
      <c r="AE33" s="8">
        <f t="shared" si="12"/>
        <v>60</v>
      </c>
      <c r="AF33" s="25">
        <v>3</v>
      </c>
      <c r="AG33" s="8">
        <f t="shared" si="13"/>
        <v>45</v>
      </c>
      <c r="AH33" s="112">
        <f t="shared" si="14"/>
        <v>1263</v>
      </c>
    </row>
    <row r="34" spans="2:34" s="2" customFormat="1" ht="24" customHeight="1" x14ac:dyDescent="0.25">
      <c r="B34" s="6">
        <v>30</v>
      </c>
      <c r="C34" s="74" t="s">
        <v>117</v>
      </c>
      <c r="D34" s="24" t="s">
        <v>27</v>
      </c>
      <c r="E34" s="24" t="s">
        <v>21</v>
      </c>
      <c r="F34" s="26">
        <v>7</v>
      </c>
      <c r="G34" s="7">
        <f t="shared" si="0"/>
        <v>84</v>
      </c>
      <c r="H34" s="27">
        <v>65</v>
      </c>
      <c r="I34" s="8">
        <f t="shared" si="1"/>
        <v>130</v>
      </c>
      <c r="J34" s="26">
        <v>47</v>
      </c>
      <c r="K34" s="7">
        <f t="shared" si="2"/>
        <v>94</v>
      </c>
      <c r="L34" s="27">
        <v>8</v>
      </c>
      <c r="M34" s="8">
        <f t="shared" si="3"/>
        <v>80</v>
      </c>
      <c r="N34" s="26">
        <v>160</v>
      </c>
      <c r="O34" s="7">
        <f t="shared" si="4"/>
        <v>160</v>
      </c>
      <c r="P34" s="19">
        <v>52</v>
      </c>
      <c r="Q34" s="86">
        <f t="shared" si="5"/>
        <v>104</v>
      </c>
      <c r="R34" s="26">
        <v>1</v>
      </c>
      <c r="S34" s="7">
        <f t="shared" si="6"/>
        <v>20</v>
      </c>
      <c r="T34" s="27">
        <v>8</v>
      </c>
      <c r="U34" s="8">
        <f t="shared" si="7"/>
        <v>64</v>
      </c>
      <c r="V34" s="26">
        <v>24</v>
      </c>
      <c r="W34" s="8">
        <f t="shared" si="8"/>
        <v>72</v>
      </c>
      <c r="X34" s="26">
        <v>87</v>
      </c>
      <c r="Y34" s="16">
        <f t="shared" si="9"/>
        <v>87</v>
      </c>
      <c r="Z34" s="27">
        <v>140</v>
      </c>
      <c r="AA34" s="8">
        <f t="shared" si="10"/>
        <v>140</v>
      </c>
      <c r="AB34" s="26">
        <v>13</v>
      </c>
      <c r="AC34" s="7">
        <f t="shared" si="11"/>
        <v>78</v>
      </c>
      <c r="AD34" s="27">
        <v>2</v>
      </c>
      <c r="AE34" s="8">
        <f t="shared" si="12"/>
        <v>24</v>
      </c>
      <c r="AF34" s="25">
        <v>2</v>
      </c>
      <c r="AG34" s="8">
        <f t="shared" si="13"/>
        <v>30</v>
      </c>
      <c r="AH34" s="112">
        <f t="shared" si="14"/>
        <v>1167</v>
      </c>
    </row>
    <row r="35" spans="2:34" s="2" customFormat="1" ht="24" customHeight="1" x14ac:dyDescent="0.25">
      <c r="B35" s="6">
        <v>31</v>
      </c>
      <c r="C35" s="74" t="s">
        <v>152</v>
      </c>
      <c r="D35" s="24" t="s">
        <v>149</v>
      </c>
      <c r="E35" s="24" t="s">
        <v>29</v>
      </c>
      <c r="F35" s="26">
        <v>6</v>
      </c>
      <c r="G35" s="7">
        <f t="shared" si="0"/>
        <v>72</v>
      </c>
      <c r="H35" s="27">
        <v>27</v>
      </c>
      <c r="I35" s="8">
        <f t="shared" si="1"/>
        <v>54</v>
      </c>
      <c r="J35" s="26">
        <v>3</v>
      </c>
      <c r="K35" s="7">
        <f t="shared" si="2"/>
        <v>6</v>
      </c>
      <c r="L35" s="27">
        <v>5</v>
      </c>
      <c r="M35" s="8">
        <f t="shared" si="3"/>
        <v>50</v>
      </c>
      <c r="N35" s="26">
        <v>65</v>
      </c>
      <c r="O35" s="7">
        <f t="shared" si="4"/>
        <v>65</v>
      </c>
      <c r="P35" s="19">
        <v>49</v>
      </c>
      <c r="Q35" s="86">
        <f t="shared" si="5"/>
        <v>98</v>
      </c>
      <c r="R35" s="26">
        <v>1</v>
      </c>
      <c r="S35" s="7">
        <f t="shared" si="6"/>
        <v>20</v>
      </c>
      <c r="T35" s="27">
        <v>6</v>
      </c>
      <c r="U35" s="8">
        <f t="shared" si="7"/>
        <v>48</v>
      </c>
      <c r="V35" s="26">
        <v>10</v>
      </c>
      <c r="W35" s="8">
        <f t="shared" si="8"/>
        <v>30</v>
      </c>
      <c r="X35" s="26">
        <v>79</v>
      </c>
      <c r="Y35" s="16">
        <f t="shared" si="9"/>
        <v>79</v>
      </c>
      <c r="Z35" s="27">
        <v>130</v>
      </c>
      <c r="AA35" s="8">
        <f t="shared" si="10"/>
        <v>130</v>
      </c>
      <c r="AB35" s="26">
        <v>9</v>
      </c>
      <c r="AC35" s="7">
        <f t="shared" si="11"/>
        <v>54</v>
      </c>
      <c r="AD35" s="27">
        <v>0</v>
      </c>
      <c r="AE35" s="8">
        <f t="shared" si="12"/>
        <v>0</v>
      </c>
      <c r="AF35" s="25">
        <v>1</v>
      </c>
      <c r="AG35" s="8">
        <f t="shared" si="13"/>
        <v>15</v>
      </c>
      <c r="AH35" s="112">
        <f t="shared" si="14"/>
        <v>721</v>
      </c>
    </row>
    <row r="36" spans="2:34" s="2" customFormat="1" ht="24" customHeight="1" x14ac:dyDescent="0.25">
      <c r="B36" s="6">
        <v>32</v>
      </c>
      <c r="C36" s="74" t="s">
        <v>48</v>
      </c>
      <c r="D36" s="24" t="s">
        <v>27</v>
      </c>
      <c r="E36" s="24" t="s">
        <v>21</v>
      </c>
      <c r="F36" s="26">
        <v>9</v>
      </c>
      <c r="G36" s="7">
        <f t="shared" si="0"/>
        <v>108</v>
      </c>
      <c r="H36" s="27">
        <v>76</v>
      </c>
      <c r="I36" s="8">
        <f t="shared" si="1"/>
        <v>152</v>
      </c>
      <c r="J36" s="26">
        <v>42</v>
      </c>
      <c r="K36" s="7">
        <f t="shared" si="2"/>
        <v>84</v>
      </c>
      <c r="L36" s="27">
        <v>7</v>
      </c>
      <c r="M36" s="8">
        <f t="shared" si="3"/>
        <v>70</v>
      </c>
      <c r="N36" s="26">
        <v>195</v>
      </c>
      <c r="O36" s="7">
        <f t="shared" si="4"/>
        <v>195</v>
      </c>
      <c r="P36" s="19">
        <v>48</v>
      </c>
      <c r="Q36" s="86">
        <f t="shared" si="5"/>
        <v>96</v>
      </c>
      <c r="R36" s="26">
        <v>6</v>
      </c>
      <c r="S36" s="7">
        <f t="shared" si="6"/>
        <v>120</v>
      </c>
      <c r="T36" s="27">
        <v>10</v>
      </c>
      <c r="U36" s="8">
        <f t="shared" si="7"/>
        <v>80</v>
      </c>
      <c r="V36" s="26">
        <v>20</v>
      </c>
      <c r="W36" s="8">
        <f t="shared" si="8"/>
        <v>60</v>
      </c>
      <c r="X36" s="26">
        <v>116</v>
      </c>
      <c r="Y36" s="16">
        <f t="shared" si="9"/>
        <v>116</v>
      </c>
      <c r="Z36" s="27">
        <v>137</v>
      </c>
      <c r="AA36" s="8">
        <f t="shared" si="10"/>
        <v>137</v>
      </c>
      <c r="AB36" s="26">
        <v>1</v>
      </c>
      <c r="AC36" s="7">
        <f t="shared" si="11"/>
        <v>6</v>
      </c>
      <c r="AD36" s="27">
        <v>6</v>
      </c>
      <c r="AE36" s="8">
        <f t="shared" si="12"/>
        <v>72</v>
      </c>
      <c r="AF36" s="25">
        <v>2</v>
      </c>
      <c r="AG36" s="8">
        <f t="shared" si="13"/>
        <v>30</v>
      </c>
      <c r="AH36" s="112">
        <f t="shared" si="14"/>
        <v>1326</v>
      </c>
    </row>
    <row r="37" spans="2:34" s="2" customFormat="1" ht="24" customHeight="1" x14ac:dyDescent="0.25">
      <c r="B37" s="6">
        <v>33</v>
      </c>
      <c r="C37" s="74" t="s">
        <v>153</v>
      </c>
      <c r="D37" s="24" t="s">
        <v>149</v>
      </c>
      <c r="E37" s="24" t="s">
        <v>30</v>
      </c>
      <c r="F37" s="26">
        <v>5</v>
      </c>
      <c r="G37" s="7">
        <f t="shared" ref="G37:G68" si="15">F37*12</f>
        <v>60</v>
      </c>
      <c r="H37" s="27">
        <v>70</v>
      </c>
      <c r="I37" s="8">
        <f t="shared" ref="I37:I68" si="16">H37*2</f>
        <v>140</v>
      </c>
      <c r="J37" s="26">
        <v>40</v>
      </c>
      <c r="K37" s="7">
        <f t="shared" ref="K37:K68" si="17">J37*2</f>
        <v>80</v>
      </c>
      <c r="L37" s="27">
        <v>6</v>
      </c>
      <c r="M37" s="8">
        <f t="shared" ref="M37:M68" si="18">L37*10</f>
        <v>60</v>
      </c>
      <c r="N37" s="26">
        <v>112</v>
      </c>
      <c r="O37" s="7">
        <f t="shared" ref="O37:O68" si="19">N37</f>
        <v>112</v>
      </c>
      <c r="P37" s="19">
        <v>48</v>
      </c>
      <c r="Q37" s="86">
        <f t="shared" ref="Q37:Q68" si="20">P37*2</f>
        <v>96</v>
      </c>
      <c r="R37" s="26">
        <v>5</v>
      </c>
      <c r="S37" s="7">
        <f t="shared" ref="S37:S68" si="21">R37*20</f>
        <v>100</v>
      </c>
      <c r="T37" s="27">
        <v>3</v>
      </c>
      <c r="U37" s="8">
        <f t="shared" ref="U37:U68" si="22">T37*8</f>
        <v>24</v>
      </c>
      <c r="V37" s="26">
        <v>21</v>
      </c>
      <c r="W37" s="8">
        <f t="shared" ref="W37:W68" si="23">V37*3</f>
        <v>63</v>
      </c>
      <c r="X37" s="26">
        <v>115</v>
      </c>
      <c r="Y37" s="16">
        <f t="shared" ref="Y37:Y68" si="24">X37</f>
        <v>115</v>
      </c>
      <c r="Z37" s="27">
        <v>141</v>
      </c>
      <c r="AA37" s="8">
        <f t="shared" ref="AA37:AA68" si="25">Z37</f>
        <v>141</v>
      </c>
      <c r="AB37" s="26">
        <v>13</v>
      </c>
      <c r="AC37" s="7">
        <f t="shared" ref="AC37:AC68" si="26">AB37*6</f>
        <v>78</v>
      </c>
      <c r="AD37" s="27">
        <v>1</v>
      </c>
      <c r="AE37" s="8">
        <f t="shared" ref="AE37:AE68" si="27">AD37*12</f>
        <v>12</v>
      </c>
      <c r="AF37" s="25">
        <v>1</v>
      </c>
      <c r="AG37" s="8">
        <f t="shared" ref="AG37:AG68" si="28">AF37*15</f>
        <v>15</v>
      </c>
      <c r="AH37" s="112">
        <f t="shared" ref="AH37:AH68" si="29">G37+I37+K37+M37+O37+Q37+S37+U37+W37+Y37+AA37+AC37+AE37+AG37</f>
        <v>1096</v>
      </c>
    </row>
    <row r="38" spans="2:34" s="2" customFormat="1" ht="24" customHeight="1" x14ac:dyDescent="0.25">
      <c r="B38" s="6">
        <v>34</v>
      </c>
      <c r="C38" s="74" t="s">
        <v>125</v>
      </c>
      <c r="D38" s="24" t="s">
        <v>27</v>
      </c>
      <c r="E38" s="24" t="s">
        <v>21</v>
      </c>
      <c r="F38" s="26">
        <v>5</v>
      </c>
      <c r="G38" s="7">
        <f t="shared" si="15"/>
        <v>60</v>
      </c>
      <c r="H38" s="27">
        <v>46</v>
      </c>
      <c r="I38" s="8">
        <f t="shared" si="16"/>
        <v>92</v>
      </c>
      <c r="J38" s="26">
        <v>23</v>
      </c>
      <c r="K38" s="7">
        <f t="shared" si="17"/>
        <v>46</v>
      </c>
      <c r="L38" s="27">
        <v>5</v>
      </c>
      <c r="M38" s="8">
        <f t="shared" si="18"/>
        <v>50</v>
      </c>
      <c r="N38" s="26">
        <v>69</v>
      </c>
      <c r="O38" s="7">
        <f t="shared" si="19"/>
        <v>69</v>
      </c>
      <c r="P38" s="19">
        <v>48</v>
      </c>
      <c r="Q38" s="86">
        <f t="shared" si="20"/>
        <v>96</v>
      </c>
      <c r="R38" s="26">
        <v>2</v>
      </c>
      <c r="S38" s="7">
        <f t="shared" si="21"/>
        <v>40</v>
      </c>
      <c r="T38" s="27">
        <v>10</v>
      </c>
      <c r="U38" s="8">
        <f t="shared" si="22"/>
        <v>80</v>
      </c>
      <c r="V38" s="26">
        <v>21</v>
      </c>
      <c r="W38" s="8">
        <f t="shared" si="23"/>
        <v>63</v>
      </c>
      <c r="X38" s="26">
        <v>101</v>
      </c>
      <c r="Y38" s="16">
        <f t="shared" si="24"/>
        <v>101</v>
      </c>
      <c r="Z38" s="27">
        <v>128</v>
      </c>
      <c r="AA38" s="8">
        <f t="shared" si="25"/>
        <v>128</v>
      </c>
      <c r="AB38" s="26">
        <v>20</v>
      </c>
      <c r="AC38" s="7">
        <f t="shared" si="26"/>
        <v>120</v>
      </c>
      <c r="AD38" s="27">
        <v>3</v>
      </c>
      <c r="AE38" s="8">
        <f t="shared" si="27"/>
        <v>36</v>
      </c>
      <c r="AF38" s="25">
        <v>1</v>
      </c>
      <c r="AG38" s="8">
        <f t="shared" si="28"/>
        <v>15</v>
      </c>
      <c r="AH38" s="112">
        <f t="shared" si="29"/>
        <v>996</v>
      </c>
    </row>
    <row r="39" spans="2:34" s="2" customFormat="1" ht="24" customHeight="1" x14ac:dyDescent="0.25">
      <c r="B39" s="6">
        <v>35</v>
      </c>
      <c r="C39" s="74" t="s">
        <v>167</v>
      </c>
      <c r="D39" s="24" t="s">
        <v>149</v>
      </c>
      <c r="E39" s="24" t="s">
        <v>31</v>
      </c>
      <c r="F39" s="26">
        <v>3</v>
      </c>
      <c r="G39" s="7">
        <f t="shared" si="15"/>
        <v>36</v>
      </c>
      <c r="H39" s="27">
        <v>10</v>
      </c>
      <c r="I39" s="8">
        <f t="shared" si="16"/>
        <v>20</v>
      </c>
      <c r="J39" s="26">
        <v>10</v>
      </c>
      <c r="K39" s="7">
        <f t="shared" si="17"/>
        <v>20</v>
      </c>
      <c r="L39" s="27">
        <v>1</v>
      </c>
      <c r="M39" s="8">
        <f t="shared" si="18"/>
        <v>10</v>
      </c>
      <c r="N39" s="26">
        <v>137</v>
      </c>
      <c r="O39" s="7">
        <f t="shared" si="19"/>
        <v>137</v>
      </c>
      <c r="P39" s="19">
        <v>48</v>
      </c>
      <c r="Q39" s="86">
        <f t="shared" si="20"/>
        <v>96</v>
      </c>
      <c r="R39" s="26">
        <v>1</v>
      </c>
      <c r="S39" s="7">
        <f t="shared" si="21"/>
        <v>20</v>
      </c>
      <c r="T39" s="27">
        <v>1</v>
      </c>
      <c r="U39" s="8">
        <f t="shared" si="22"/>
        <v>8</v>
      </c>
      <c r="V39" s="40">
        <v>0</v>
      </c>
      <c r="W39" s="41">
        <f t="shared" si="23"/>
        <v>0</v>
      </c>
      <c r="X39" s="26">
        <v>0</v>
      </c>
      <c r="Y39" s="16">
        <f t="shared" si="24"/>
        <v>0</v>
      </c>
      <c r="Z39" s="27">
        <v>91</v>
      </c>
      <c r="AA39" s="8">
        <f t="shared" si="25"/>
        <v>91</v>
      </c>
      <c r="AB39" s="40">
        <v>0</v>
      </c>
      <c r="AC39" s="42">
        <f t="shared" si="26"/>
        <v>0</v>
      </c>
      <c r="AD39" s="27">
        <v>2</v>
      </c>
      <c r="AE39" s="8">
        <f t="shared" si="27"/>
        <v>24</v>
      </c>
      <c r="AF39" s="113">
        <v>0</v>
      </c>
      <c r="AG39" s="41">
        <f t="shared" si="28"/>
        <v>0</v>
      </c>
      <c r="AH39" s="112">
        <f t="shared" si="29"/>
        <v>462</v>
      </c>
    </row>
    <row r="40" spans="2:34" s="2" customFormat="1" ht="24" customHeight="1" x14ac:dyDescent="0.25">
      <c r="B40" s="6">
        <v>36</v>
      </c>
      <c r="C40" s="74" t="s">
        <v>50</v>
      </c>
      <c r="D40" s="24" t="s">
        <v>27</v>
      </c>
      <c r="E40" s="24" t="s">
        <v>21</v>
      </c>
      <c r="F40" s="26">
        <v>6</v>
      </c>
      <c r="G40" s="7">
        <f t="shared" si="15"/>
        <v>72</v>
      </c>
      <c r="H40" s="27">
        <v>54</v>
      </c>
      <c r="I40" s="8">
        <f t="shared" si="16"/>
        <v>108</v>
      </c>
      <c r="J40" s="26">
        <v>29</v>
      </c>
      <c r="K40" s="7">
        <f t="shared" si="17"/>
        <v>58</v>
      </c>
      <c r="L40" s="27">
        <v>9</v>
      </c>
      <c r="M40" s="8">
        <f t="shared" si="18"/>
        <v>90</v>
      </c>
      <c r="N40" s="26">
        <v>164</v>
      </c>
      <c r="O40" s="7">
        <f t="shared" si="19"/>
        <v>164</v>
      </c>
      <c r="P40" s="19">
        <v>47</v>
      </c>
      <c r="Q40" s="86">
        <f t="shared" si="20"/>
        <v>94</v>
      </c>
      <c r="R40" s="26">
        <v>5</v>
      </c>
      <c r="S40" s="7">
        <f t="shared" si="21"/>
        <v>100</v>
      </c>
      <c r="T40" s="27">
        <v>9</v>
      </c>
      <c r="U40" s="8">
        <f t="shared" si="22"/>
        <v>72</v>
      </c>
      <c r="V40" s="26">
        <v>31</v>
      </c>
      <c r="W40" s="8">
        <f t="shared" si="23"/>
        <v>93</v>
      </c>
      <c r="X40" s="26">
        <v>132</v>
      </c>
      <c r="Y40" s="16">
        <f t="shared" si="24"/>
        <v>132</v>
      </c>
      <c r="Z40" s="27">
        <v>140</v>
      </c>
      <c r="AA40" s="8">
        <f t="shared" si="25"/>
        <v>140</v>
      </c>
      <c r="AB40" s="26">
        <v>13</v>
      </c>
      <c r="AC40" s="7">
        <f t="shared" si="26"/>
        <v>78</v>
      </c>
      <c r="AD40" s="27">
        <v>0</v>
      </c>
      <c r="AE40" s="8">
        <f t="shared" si="27"/>
        <v>0</v>
      </c>
      <c r="AF40" s="25">
        <v>1</v>
      </c>
      <c r="AG40" s="8">
        <f t="shared" si="28"/>
        <v>15</v>
      </c>
      <c r="AH40" s="112">
        <f t="shared" si="29"/>
        <v>1216</v>
      </c>
    </row>
    <row r="41" spans="2:34" s="2" customFormat="1" ht="24" customHeight="1" x14ac:dyDescent="0.25">
      <c r="B41" s="6">
        <v>37</v>
      </c>
      <c r="C41" s="74" t="s">
        <v>67</v>
      </c>
      <c r="D41" s="24" t="s">
        <v>27</v>
      </c>
      <c r="E41" s="24" t="s">
        <v>20</v>
      </c>
      <c r="F41" s="26">
        <v>9</v>
      </c>
      <c r="G41" s="7">
        <f t="shared" si="15"/>
        <v>108</v>
      </c>
      <c r="H41" s="27">
        <v>57</v>
      </c>
      <c r="I41" s="8">
        <f t="shared" si="16"/>
        <v>114</v>
      </c>
      <c r="J41" s="26">
        <v>35</v>
      </c>
      <c r="K41" s="7">
        <f t="shared" si="17"/>
        <v>70</v>
      </c>
      <c r="L41" s="27">
        <v>7</v>
      </c>
      <c r="M41" s="8">
        <f t="shared" si="18"/>
        <v>70</v>
      </c>
      <c r="N41" s="26">
        <v>117</v>
      </c>
      <c r="O41" s="7">
        <f t="shared" si="19"/>
        <v>117</v>
      </c>
      <c r="P41" s="19">
        <v>47</v>
      </c>
      <c r="Q41" s="86">
        <f t="shared" si="20"/>
        <v>94</v>
      </c>
      <c r="R41" s="26">
        <v>3</v>
      </c>
      <c r="S41" s="7">
        <f t="shared" si="21"/>
        <v>60</v>
      </c>
      <c r="T41" s="27">
        <v>10</v>
      </c>
      <c r="U41" s="8">
        <f t="shared" si="22"/>
        <v>80</v>
      </c>
      <c r="V41" s="26">
        <v>26</v>
      </c>
      <c r="W41" s="8">
        <f t="shared" si="23"/>
        <v>78</v>
      </c>
      <c r="X41" s="26">
        <v>123</v>
      </c>
      <c r="Y41" s="16">
        <f t="shared" si="24"/>
        <v>123</v>
      </c>
      <c r="Z41" s="27">
        <v>129</v>
      </c>
      <c r="AA41" s="8">
        <f t="shared" si="25"/>
        <v>129</v>
      </c>
      <c r="AB41" s="26">
        <v>15</v>
      </c>
      <c r="AC41" s="7">
        <f t="shared" si="26"/>
        <v>90</v>
      </c>
      <c r="AD41" s="27">
        <v>1</v>
      </c>
      <c r="AE41" s="8">
        <f t="shared" si="27"/>
        <v>12</v>
      </c>
      <c r="AF41" s="25">
        <v>3</v>
      </c>
      <c r="AG41" s="8">
        <f t="shared" si="28"/>
        <v>45</v>
      </c>
      <c r="AH41" s="112">
        <f t="shared" si="29"/>
        <v>1190</v>
      </c>
    </row>
    <row r="42" spans="2:34" s="2" customFormat="1" ht="24" customHeight="1" x14ac:dyDescent="0.25">
      <c r="B42" s="6">
        <v>38</v>
      </c>
      <c r="C42" s="74" t="s">
        <v>135</v>
      </c>
      <c r="D42" s="24" t="s">
        <v>27</v>
      </c>
      <c r="E42" s="24" t="s">
        <v>20</v>
      </c>
      <c r="F42" s="26">
        <v>10</v>
      </c>
      <c r="G42" s="7">
        <f t="shared" si="15"/>
        <v>120</v>
      </c>
      <c r="H42" s="27">
        <v>41</v>
      </c>
      <c r="I42" s="8">
        <f t="shared" si="16"/>
        <v>82</v>
      </c>
      <c r="J42" s="26">
        <v>16</v>
      </c>
      <c r="K42" s="7">
        <f t="shared" si="17"/>
        <v>32</v>
      </c>
      <c r="L42" s="27">
        <v>4</v>
      </c>
      <c r="M42" s="8">
        <f t="shared" si="18"/>
        <v>40</v>
      </c>
      <c r="N42" s="26">
        <v>104</v>
      </c>
      <c r="O42" s="7">
        <f t="shared" si="19"/>
        <v>104</v>
      </c>
      <c r="P42" s="19">
        <v>47</v>
      </c>
      <c r="Q42" s="86">
        <f t="shared" si="20"/>
        <v>94</v>
      </c>
      <c r="R42" s="26">
        <v>5</v>
      </c>
      <c r="S42" s="7">
        <f t="shared" si="21"/>
        <v>100</v>
      </c>
      <c r="T42" s="27">
        <v>4</v>
      </c>
      <c r="U42" s="8">
        <f t="shared" si="22"/>
        <v>32</v>
      </c>
      <c r="V42" s="26">
        <v>26</v>
      </c>
      <c r="W42" s="8">
        <f t="shared" si="23"/>
        <v>78</v>
      </c>
      <c r="X42" s="26">
        <v>122</v>
      </c>
      <c r="Y42" s="16">
        <f t="shared" si="24"/>
        <v>122</v>
      </c>
      <c r="Z42" s="27">
        <v>137</v>
      </c>
      <c r="AA42" s="8">
        <f t="shared" si="25"/>
        <v>137</v>
      </c>
      <c r="AB42" s="26">
        <v>11</v>
      </c>
      <c r="AC42" s="7">
        <f t="shared" si="26"/>
        <v>66</v>
      </c>
      <c r="AD42" s="27">
        <v>7</v>
      </c>
      <c r="AE42" s="8">
        <f t="shared" si="27"/>
        <v>84</v>
      </c>
      <c r="AF42" s="25">
        <v>1</v>
      </c>
      <c r="AG42" s="8">
        <f t="shared" si="28"/>
        <v>15</v>
      </c>
      <c r="AH42" s="112">
        <f t="shared" si="29"/>
        <v>1106</v>
      </c>
    </row>
    <row r="43" spans="2:34" s="2" customFormat="1" ht="24" customHeight="1" x14ac:dyDescent="0.25">
      <c r="B43" s="6">
        <v>39</v>
      </c>
      <c r="C43" s="74" t="s">
        <v>49</v>
      </c>
      <c r="D43" s="24" t="s">
        <v>27</v>
      </c>
      <c r="E43" s="24" t="s">
        <v>21</v>
      </c>
      <c r="F43" s="26">
        <v>7</v>
      </c>
      <c r="G43" s="7">
        <f t="shared" si="15"/>
        <v>84</v>
      </c>
      <c r="H43" s="27">
        <v>74</v>
      </c>
      <c r="I43" s="8">
        <f t="shared" si="16"/>
        <v>148</v>
      </c>
      <c r="J43" s="26">
        <v>26</v>
      </c>
      <c r="K43" s="7">
        <f t="shared" si="17"/>
        <v>52</v>
      </c>
      <c r="L43" s="27">
        <v>12</v>
      </c>
      <c r="M43" s="8">
        <f t="shared" si="18"/>
        <v>120</v>
      </c>
      <c r="N43" s="26">
        <v>150</v>
      </c>
      <c r="O43" s="7">
        <f t="shared" si="19"/>
        <v>150</v>
      </c>
      <c r="P43" s="19">
        <v>45</v>
      </c>
      <c r="Q43" s="86">
        <f t="shared" si="20"/>
        <v>90</v>
      </c>
      <c r="R43" s="26">
        <v>4</v>
      </c>
      <c r="S43" s="7">
        <f t="shared" si="21"/>
        <v>80</v>
      </c>
      <c r="T43" s="27">
        <v>7</v>
      </c>
      <c r="U43" s="8">
        <f t="shared" si="22"/>
        <v>56</v>
      </c>
      <c r="V43" s="26">
        <v>31</v>
      </c>
      <c r="W43" s="8">
        <f t="shared" si="23"/>
        <v>93</v>
      </c>
      <c r="X43" s="26">
        <v>136</v>
      </c>
      <c r="Y43" s="16">
        <f t="shared" si="24"/>
        <v>136</v>
      </c>
      <c r="Z43" s="27">
        <v>140</v>
      </c>
      <c r="AA43" s="8">
        <f t="shared" si="25"/>
        <v>140</v>
      </c>
      <c r="AB43" s="26">
        <v>13</v>
      </c>
      <c r="AC43" s="7">
        <f t="shared" si="26"/>
        <v>78</v>
      </c>
      <c r="AD43" s="27">
        <v>6</v>
      </c>
      <c r="AE43" s="8">
        <f t="shared" si="27"/>
        <v>72</v>
      </c>
      <c r="AF43" s="25">
        <v>2</v>
      </c>
      <c r="AG43" s="8">
        <f t="shared" si="28"/>
        <v>30</v>
      </c>
      <c r="AH43" s="112">
        <f t="shared" si="29"/>
        <v>1329</v>
      </c>
    </row>
    <row r="44" spans="2:34" s="2" customFormat="1" ht="24" customHeight="1" x14ac:dyDescent="0.25">
      <c r="B44" s="6">
        <v>40</v>
      </c>
      <c r="C44" s="74" t="s">
        <v>133</v>
      </c>
      <c r="D44" s="24" t="s">
        <v>27</v>
      </c>
      <c r="E44" s="24" t="s">
        <v>20</v>
      </c>
      <c r="F44" s="26">
        <v>8</v>
      </c>
      <c r="G44" s="7">
        <f t="shared" si="15"/>
        <v>96</v>
      </c>
      <c r="H44" s="27">
        <v>53</v>
      </c>
      <c r="I44" s="8">
        <f t="shared" si="16"/>
        <v>106</v>
      </c>
      <c r="J44" s="26">
        <v>60</v>
      </c>
      <c r="K44" s="7">
        <f t="shared" si="17"/>
        <v>120</v>
      </c>
      <c r="L44" s="27">
        <v>8</v>
      </c>
      <c r="M44" s="8">
        <f t="shared" si="18"/>
        <v>80</v>
      </c>
      <c r="N44" s="26">
        <v>148</v>
      </c>
      <c r="O44" s="7">
        <f t="shared" si="19"/>
        <v>148</v>
      </c>
      <c r="P44" s="19">
        <v>45</v>
      </c>
      <c r="Q44" s="86">
        <f t="shared" si="20"/>
        <v>90</v>
      </c>
      <c r="R44" s="26">
        <v>2</v>
      </c>
      <c r="S44" s="7">
        <f t="shared" si="21"/>
        <v>40</v>
      </c>
      <c r="T44" s="27">
        <v>9</v>
      </c>
      <c r="U44" s="8">
        <f t="shared" si="22"/>
        <v>72</v>
      </c>
      <c r="V44" s="26">
        <v>31</v>
      </c>
      <c r="W44" s="8">
        <f t="shared" si="23"/>
        <v>93</v>
      </c>
      <c r="X44" s="26">
        <v>123</v>
      </c>
      <c r="Y44" s="16">
        <f t="shared" si="24"/>
        <v>123</v>
      </c>
      <c r="Z44" s="27">
        <v>93</v>
      </c>
      <c r="AA44" s="8">
        <f t="shared" si="25"/>
        <v>93</v>
      </c>
      <c r="AB44" s="26">
        <v>7</v>
      </c>
      <c r="AC44" s="7">
        <f t="shared" si="26"/>
        <v>42</v>
      </c>
      <c r="AD44" s="27">
        <v>6</v>
      </c>
      <c r="AE44" s="8">
        <f t="shared" si="27"/>
        <v>72</v>
      </c>
      <c r="AF44" s="25">
        <v>2</v>
      </c>
      <c r="AG44" s="8">
        <f t="shared" si="28"/>
        <v>30</v>
      </c>
      <c r="AH44" s="112">
        <f t="shared" si="29"/>
        <v>1205</v>
      </c>
    </row>
    <row r="45" spans="2:34" s="2" customFormat="1" ht="24" customHeight="1" x14ac:dyDescent="0.25">
      <c r="B45" s="6">
        <v>41</v>
      </c>
      <c r="C45" s="74" t="s">
        <v>98</v>
      </c>
      <c r="D45" s="24" t="s">
        <v>22</v>
      </c>
      <c r="E45" s="24" t="s">
        <v>21</v>
      </c>
      <c r="F45" s="26">
        <v>9</v>
      </c>
      <c r="G45" s="7">
        <f t="shared" si="15"/>
        <v>108</v>
      </c>
      <c r="H45" s="27">
        <v>63</v>
      </c>
      <c r="I45" s="8">
        <f t="shared" si="16"/>
        <v>126</v>
      </c>
      <c r="J45" s="26">
        <v>43</v>
      </c>
      <c r="K45" s="7">
        <f t="shared" si="17"/>
        <v>86</v>
      </c>
      <c r="L45" s="27">
        <v>8</v>
      </c>
      <c r="M45" s="8">
        <f t="shared" si="18"/>
        <v>80</v>
      </c>
      <c r="N45" s="26">
        <v>122</v>
      </c>
      <c r="O45" s="7">
        <f t="shared" si="19"/>
        <v>122</v>
      </c>
      <c r="P45" s="19">
        <v>45</v>
      </c>
      <c r="Q45" s="86">
        <f t="shared" si="20"/>
        <v>90</v>
      </c>
      <c r="R45" s="26">
        <v>0</v>
      </c>
      <c r="S45" s="7">
        <f t="shared" si="21"/>
        <v>0</v>
      </c>
      <c r="T45" s="27">
        <v>5</v>
      </c>
      <c r="U45" s="8">
        <f t="shared" si="22"/>
        <v>40</v>
      </c>
      <c r="V45" s="26">
        <v>38</v>
      </c>
      <c r="W45" s="8">
        <f t="shared" si="23"/>
        <v>114</v>
      </c>
      <c r="X45" s="26">
        <v>0</v>
      </c>
      <c r="Y45" s="16">
        <f t="shared" si="24"/>
        <v>0</v>
      </c>
      <c r="Z45" s="27">
        <v>141</v>
      </c>
      <c r="AA45" s="8">
        <f t="shared" si="25"/>
        <v>141</v>
      </c>
      <c r="AB45" s="26">
        <v>16</v>
      </c>
      <c r="AC45" s="7">
        <f t="shared" si="26"/>
        <v>96</v>
      </c>
      <c r="AD45" s="27">
        <v>7</v>
      </c>
      <c r="AE45" s="8">
        <f t="shared" si="27"/>
        <v>84</v>
      </c>
      <c r="AF45" s="25">
        <v>3</v>
      </c>
      <c r="AG45" s="8">
        <f t="shared" si="28"/>
        <v>45</v>
      </c>
      <c r="AH45" s="112">
        <f t="shared" si="29"/>
        <v>1132</v>
      </c>
    </row>
    <row r="46" spans="2:34" s="2" customFormat="1" ht="24" customHeight="1" x14ac:dyDescent="0.25">
      <c r="B46" s="6">
        <v>42</v>
      </c>
      <c r="C46" s="74" t="s">
        <v>136</v>
      </c>
      <c r="D46" s="24" t="s">
        <v>27</v>
      </c>
      <c r="E46" s="24" t="s">
        <v>20</v>
      </c>
      <c r="F46" s="26">
        <v>7</v>
      </c>
      <c r="G46" s="7">
        <f t="shared" si="15"/>
        <v>84</v>
      </c>
      <c r="H46" s="27">
        <v>62</v>
      </c>
      <c r="I46" s="8">
        <f t="shared" si="16"/>
        <v>124</v>
      </c>
      <c r="J46" s="26">
        <v>18</v>
      </c>
      <c r="K46" s="7">
        <f t="shared" si="17"/>
        <v>36</v>
      </c>
      <c r="L46" s="27">
        <v>6</v>
      </c>
      <c r="M46" s="8">
        <f t="shared" si="18"/>
        <v>60</v>
      </c>
      <c r="N46" s="26">
        <v>122</v>
      </c>
      <c r="O46" s="7">
        <f t="shared" si="19"/>
        <v>122</v>
      </c>
      <c r="P46" s="19">
        <v>45</v>
      </c>
      <c r="Q46" s="86">
        <f t="shared" si="20"/>
        <v>90</v>
      </c>
      <c r="R46" s="26">
        <v>2</v>
      </c>
      <c r="S46" s="7">
        <f t="shared" si="21"/>
        <v>40</v>
      </c>
      <c r="T46" s="27">
        <v>11</v>
      </c>
      <c r="U46" s="8">
        <f t="shared" si="22"/>
        <v>88</v>
      </c>
      <c r="V46" s="26">
        <v>32</v>
      </c>
      <c r="W46" s="8">
        <f t="shared" si="23"/>
        <v>96</v>
      </c>
      <c r="X46" s="26">
        <v>100</v>
      </c>
      <c r="Y46" s="16">
        <f t="shared" si="24"/>
        <v>100</v>
      </c>
      <c r="Z46" s="27">
        <v>119</v>
      </c>
      <c r="AA46" s="8">
        <f t="shared" si="25"/>
        <v>119</v>
      </c>
      <c r="AB46" s="26">
        <v>11</v>
      </c>
      <c r="AC46" s="7">
        <f t="shared" si="26"/>
        <v>66</v>
      </c>
      <c r="AD46" s="27">
        <v>3</v>
      </c>
      <c r="AE46" s="8">
        <f t="shared" si="27"/>
        <v>36</v>
      </c>
      <c r="AF46" s="25">
        <v>1</v>
      </c>
      <c r="AG46" s="8">
        <f t="shared" si="28"/>
        <v>15</v>
      </c>
      <c r="AH46" s="112">
        <f t="shared" si="29"/>
        <v>1076</v>
      </c>
    </row>
    <row r="47" spans="2:34" s="2" customFormat="1" ht="24" customHeight="1" x14ac:dyDescent="0.25">
      <c r="B47" s="6">
        <v>43</v>
      </c>
      <c r="C47" s="74" t="s">
        <v>137</v>
      </c>
      <c r="D47" s="24" t="s">
        <v>27</v>
      </c>
      <c r="E47" s="24" t="s">
        <v>20</v>
      </c>
      <c r="F47" s="26">
        <v>4</v>
      </c>
      <c r="G47" s="7">
        <f t="shared" si="15"/>
        <v>48</v>
      </c>
      <c r="H47" s="27">
        <v>61</v>
      </c>
      <c r="I47" s="8">
        <f t="shared" si="16"/>
        <v>122</v>
      </c>
      <c r="J47" s="26">
        <v>23</v>
      </c>
      <c r="K47" s="7">
        <f t="shared" si="17"/>
        <v>46</v>
      </c>
      <c r="L47" s="27">
        <v>8</v>
      </c>
      <c r="M47" s="8">
        <f t="shared" si="18"/>
        <v>80</v>
      </c>
      <c r="N47" s="26">
        <v>93</v>
      </c>
      <c r="O47" s="7">
        <f t="shared" si="19"/>
        <v>93</v>
      </c>
      <c r="P47" s="19">
        <v>45</v>
      </c>
      <c r="Q47" s="86">
        <f t="shared" si="20"/>
        <v>90</v>
      </c>
      <c r="R47" s="26">
        <v>1</v>
      </c>
      <c r="S47" s="7">
        <f t="shared" si="21"/>
        <v>20</v>
      </c>
      <c r="T47" s="27">
        <v>3</v>
      </c>
      <c r="U47" s="8">
        <f t="shared" si="22"/>
        <v>24</v>
      </c>
      <c r="V47" s="26">
        <v>34</v>
      </c>
      <c r="W47" s="8">
        <f t="shared" si="23"/>
        <v>102</v>
      </c>
      <c r="X47" s="26">
        <v>122</v>
      </c>
      <c r="Y47" s="16">
        <f t="shared" si="24"/>
        <v>122</v>
      </c>
      <c r="Z47" s="27">
        <v>143</v>
      </c>
      <c r="AA47" s="8">
        <f t="shared" si="25"/>
        <v>143</v>
      </c>
      <c r="AB47" s="26">
        <v>0</v>
      </c>
      <c r="AC47" s="7">
        <f t="shared" si="26"/>
        <v>0</v>
      </c>
      <c r="AD47" s="27">
        <v>4</v>
      </c>
      <c r="AE47" s="8">
        <f t="shared" si="27"/>
        <v>48</v>
      </c>
      <c r="AF47" s="25">
        <v>0</v>
      </c>
      <c r="AG47" s="8">
        <f t="shared" si="28"/>
        <v>0</v>
      </c>
      <c r="AH47" s="112">
        <f t="shared" si="29"/>
        <v>938</v>
      </c>
    </row>
    <row r="48" spans="2:34" s="2" customFormat="1" ht="24" customHeight="1" x14ac:dyDescent="0.25">
      <c r="B48" s="6">
        <v>44</v>
      </c>
      <c r="C48" s="74" t="s">
        <v>119</v>
      </c>
      <c r="D48" s="24" t="s">
        <v>27</v>
      </c>
      <c r="E48" s="24" t="s">
        <v>21</v>
      </c>
      <c r="F48" s="26">
        <v>5</v>
      </c>
      <c r="G48" s="7">
        <f t="shared" si="15"/>
        <v>60</v>
      </c>
      <c r="H48" s="27">
        <v>53</v>
      </c>
      <c r="I48" s="8">
        <f t="shared" si="16"/>
        <v>106</v>
      </c>
      <c r="J48" s="26">
        <v>33</v>
      </c>
      <c r="K48" s="7">
        <f t="shared" si="17"/>
        <v>66</v>
      </c>
      <c r="L48" s="27">
        <v>12</v>
      </c>
      <c r="M48" s="8">
        <f t="shared" si="18"/>
        <v>120</v>
      </c>
      <c r="N48" s="26">
        <v>126</v>
      </c>
      <c r="O48" s="7">
        <f t="shared" si="19"/>
        <v>126</v>
      </c>
      <c r="P48" s="19">
        <v>44</v>
      </c>
      <c r="Q48" s="86">
        <f t="shared" si="20"/>
        <v>88</v>
      </c>
      <c r="R48" s="26">
        <v>2</v>
      </c>
      <c r="S48" s="7">
        <f t="shared" si="21"/>
        <v>40</v>
      </c>
      <c r="T48" s="27">
        <v>6</v>
      </c>
      <c r="U48" s="8">
        <f t="shared" si="22"/>
        <v>48</v>
      </c>
      <c r="V48" s="26">
        <v>46</v>
      </c>
      <c r="W48" s="8">
        <f t="shared" si="23"/>
        <v>138</v>
      </c>
      <c r="X48" s="26">
        <v>87</v>
      </c>
      <c r="Y48" s="16">
        <f t="shared" si="24"/>
        <v>87</v>
      </c>
      <c r="Z48" s="27">
        <v>92</v>
      </c>
      <c r="AA48" s="8">
        <f t="shared" si="25"/>
        <v>92</v>
      </c>
      <c r="AB48" s="26">
        <v>12</v>
      </c>
      <c r="AC48" s="7">
        <f t="shared" si="26"/>
        <v>72</v>
      </c>
      <c r="AD48" s="27">
        <v>2</v>
      </c>
      <c r="AE48" s="8">
        <f t="shared" si="27"/>
        <v>24</v>
      </c>
      <c r="AF48" s="25">
        <v>2</v>
      </c>
      <c r="AG48" s="8">
        <f t="shared" si="28"/>
        <v>30</v>
      </c>
      <c r="AH48" s="112">
        <f t="shared" si="29"/>
        <v>1097</v>
      </c>
    </row>
    <row r="49" spans="2:34" s="2" customFormat="1" ht="24" customHeight="1" x14ac:dyDescent="0.25">
      <c r="B49" s="6">
        <v>45</v>
      </c>
      <c r="C49" s="74" t="s">
        <v>121</v>
      </c>
      <c r="D49" s="24" t="s">
        <v>27</v>
      </c>
      <c r="E49" s="24" t="s">
        <v>21</v>
      </c>
      <c r="F49" s="26">
        <v>8</v>
      </c>
      <c r="G49" s="7">
        <f t="shared" si="15"/>
        <v>96</v>
      </c>
      <c r="H49" s="27">
        <v>50</v>
      </c>
      <c r="I49" s="8">
        <f t="shared" si="16"/>
        <v>100</v>
      </c>
      <c r="J49" s="26">
        <v>17</v>
      </c>
      <c r="K49" s="7">
        <f t="shared" si="17"/>
        <v>34</v>
      </c>
      <c r="L49" s="27">
        <v>9</v>
      </c>
      <c r="M49" s="8">
        <f t="shared" si="18"/>
        <v>90</v>
      </c>
      <c r="N49" s="26">
        <v>104</v>
      </c>
      <c r="O49" s="7">
        <f t="shared" si="19"/>
        <v>104</v>
      </c>
      <c r="P49" s="19">
        <v>44</v>
      </c>
      <c r="Q49" s="86">
        <f t="shared" si="20"/>
        <v>88</v>
      </c>
      <c r="R49" s="26">
        <v>2</v>
      </c>
      <c r="S49" s="7">
        <f t="shared" si="21"/>
        <v>40</v>
      </c>
      <c r="T49" s="27">
        <v>3</v>
      </c>
      <c r="U49" s="8">
        <f t="shared" si="22"/>
        <v>24</v>
      </c>
      <c r="V49" s="26">
        <v>13</v>
      </c>
      <c r="W49" s="8">
        <f t="shared" si="23"/>
        <v>39</v>
      </c>
      <c r="X49" s="26">
        <v>133</v>
      </c>
      <c r="Y49" s="16">
        <f t="shared" si="24"/>
        <v>133</v>
      </c>
      <c r="Z49" s="27">
        <v>148</v>
      </c>
      <c r="AA49" s="8">
        <f t="shared" si="25"/>
        <v>148</v>
      </c>
      <c r="AB49" s="26">
        <v>14</v>
      </c>
      <c r="AC49" s="7">
        <f t="shared" si="26"/>
        <v>84</v>
      </c>
      <c r="AD49" s="27">
        <v>1</v>
      </c>
      <c r="AE49" s="8">
        <f t="shared" si="27"/>
        <v>12</v>
      </c>
      <c r="AF49" s="25">
        <v>2</v>
      </c>
      <c r="AG49" s="8">
        <f t="shared" si="28"/>
        <v>30</v>
      </c>
      <c r="AH49" s="112">
        <f t="shared" si="29"/>
        <v>1022</v>
      </c>
    </row>
    <row r="50" spans="2:34" s="2" customFormat="1" ht="24" customHeight="1" x14ac:dyDescent="0.25">
      <c r="B50" s="6">
        <v>46</v>
      </c>
      <c r="C50" s="74" t="s">
        <v>105</v>
      </c>
      <c r="D50" s="24" t="s">
        <v>22</v>
      </c>
      <c r="E50" s="24" t="s">
        <v>21</v>
      </c>
      <c r="F50" s="26">
        <v>7</v>
      </c>
      <c r="G50" s="7">
        <f t="shared" si="15"/>
        <v>84</v>
      </c>
      <c r="H50" s="27">
        <v>47</v>
      </c>
      <c r="I50" s="8">
        <f t="shared" si="16"/>
        <v>94</v>
      </c>
      <c r="J50" s="26">
        <v>11</v>
      </c>
      <c r="K50" s="7">
        <f t="shared" si="17"/>
        <v>22</v>
      </c>
      <c r="L50" s="27">
        <v>5</v>
      </c>
      <c r="M50" s="8">
        <f t="shared" si="18"/>
        <v>50</v>
      </c>
      <c r="N50" s="26">
        <v>109</v>
      </c>
      <c r="O50" s="7">
        <f t="shared" si="19"/>
        <v>109</v>
      </c>
      <c r="P50" s="19">
        <v>44</v>
      </c>
      <c r="Q50" s="86">
        <f t="shared" si="20"/>
        <v>88</v>
      </c>
      <c r="R50" s="26">
        <v>5</v>
      </c>
      <c r="S50" s="7">
        <f t="shared" si="21"/>
        <v>100</v>
      </c>
      <c r="T50" s="27">
        <v>2</v>
      </c>
      <c r="U50" s="8">
        <f t="shared" si="22"/>
        <v>16</v>
      </c>
      <c r="V50" s="26">
        <v>31</v>
      </c>
      <c r="W50" s="8">
        <f t="shared" si="23"/>
        <v>93</v>
      </c>
      <c r="X50" s="26">
        <v>119</v>
      </c>
      <c r="Y50" s="16">
        <f t="shared" si="24"/>
        <v>119</v>
      </c>
      <c r="Z50" s="27">
        <v>41</v>
      </c>
      <c r="AA50" s="8">
        <f t="shared" si="25"/>
        <v>41</v>
      </c>
      <c r="AB50" s="26">
        <v>4</v>
      </c>
      <c r="AC50" s="7">
        <f t="shared" si="26"/>
        <v>24</v>
      </c>
      <c r="AD50" s="27">
        <v>7</v>
      </c>
      <c r="AE50" s="8">
        <f t="shared" si="27"/>
        <v>84</v>
      </c>
      <c r="AF50" s="25">
        <v>1</v>
      </c>
      <c r="AG50" s="8">
        <f t="shared" si="28"/>
        <v>15</v>
      </c>
      <c r="AH50" s="112">
        <f t="shared" si="29"/>
        <v>939</v>
      </c>
    </row>
    <row r="51" spans="2:34" s="2" customFormat="1" ht="24" customHeight="1" x14ac:dyDescent="0.25">
      <c r="B51" s="6">
        <v>47</v>
      </c>
      <c r="C51" s="74" t="s">
        <v>80</v>
      </c>
      <c r="D51" s="24" t="s">
        <v>149</v>
      </c>
      <c r="E51" s="24" t="s">
        <v>40</v>
      </c>
      <c r="F51" s="26">
        <v>7</v>
      </c>
      <c r="G51" s="7">
        <f t="shared" si="15"/>
        <v>84</v>
      </c>
      <c r="H51" s="27">
        <v>54</v>
      </c>
      <c r="I51" s="8">
        <f t="shared" si="16"/>
        <v>108</v>
      </c>
      <c r="J51" s="26">
        <v>30</v>
      </c>
      <c r="K51" s="7">
        <f t="shared" si="17"/>
        <v>60</v>
      </c>
      <c r="L51" s="27">
        <v>6</v>
      </c>
      <c r="M51" s="8">
        <f t="shared" si="18"/>
        <v>60</v>
      </c>
      <c r="N51" s="26">
        <v>128</v>
      </c>
      <c r="O51" s="7">
        <f t="shared" si="19"/>
        <v>128</v>
      </c>
      <c r="P51" s="19">
        <v>44</v>
      </c>
      <c r="Q51" s="86">
        <f t="shared" si="20"/>
        <v>88</v>
      </c>
      <c r="R51" s="26">
        <v>3</v>
      </c>
      <c r="S51" s="7">
        <f t="shared" si="21"/>
        <v>60</v>
      </c>
      <c r="T51" s="27">
        <v>6</v>
      </c>
      <c r="U51" s="8">
        <f t="shared" si="22"/>
        <v>48</v>
      </c>
      <c r="V51" s="40">
        <v>0</v>
      </c>
      <c r="W51" s="41">
        <f t="shared" si="23"/>
        <v>0</v>
      </c>
      <c r="X51" s="26">
        <v>123</v>
      </c>
      <c r="Y51" s="16">
        <f t="shared" si="24"/>
        <v>123</v>
      </c>
      <c r="Z51" s="27">
        <v>100</v>
      </c>
      <c r="AA51" s="8">
        <f t="shared" si="25"/>
        <v>100</v>
      </c>
      <c r="AB51" s="40">
        <v>0</v>
      </c>
      <c r="AC51" s="42">
        <f t="shared" si="26"/>
        <v>0</v>
      </c>
      <c r="AD51" s="27">
        <v>1</v>
      </c>
      <c r="AE51" s="8">
        <f t="shared" si="27"/>
        <v>12</v>
      </c>
      <c r="AF51" s="113">
        <v>0</v>
      </c>
      <c r="AG51" s="41">
        <f t="shared" si="28"/>
        <v>0</v>
      </c>
      <c r="AH51" s="112">
        <f t="shared" si="29"/>
        <v>871</v>
      </c>
    </row>
    <row r="52" spans="2:34" s="2" customFormat="1" ht="24" customHeight="1" x14ac:dyDescent="0.25">
      <c r="B52" s="6">
        <v>48</v>
      </c>
      <c r="C52" s="74" t="s">
        <v>145</v>
      </c>
      <c r="D52" s="24" t="s">
        <v>144</v>
      </c>
      <c r="E52" s="24" t="s">
        <v>20</v>
      </c>
      <c r="F52" s="26">
        <v>6</v>
      </c>
      <c r="G52" s="7">
        <f t="shared" si="15"/>
        <v>72</v>
      </c>
      <c r="H52" s="27">
        <v>51</v>
      </c>
      <c r="I52" s="8">
        <f t="shared" si="16"/>
        <v>102</v>
      </c>
      <c r="J52" s="26">
        <v>13</v>
      </c>
      <c r="K52" s="7">
        <f t="shared" si="17"/>
        <v>26</v>
      </c>
      <c r="L52" s="27">
        <v>6</v>
      </c>
      <c r="M52" s="8">
        <f t="shared" si="18"/>
        <v>60</v>
      </c>
      <c r="N52" s="26">
        <v>45</v>
      </c>
      <c r="O52" s="7">
        <f t="shared" si="19"/>
        <v>45</v>
      </c>
      <c r="P52" s="19">
        <v>43</v>
      </c>
      <c r="Q52" s="86">
        <f t="shared" si="20"/>
        <v>86</v>
      </c>
      <c r="R52" s="26">
        <v>1</v>
      </c>
      <c r="S52" s="7">
        <f t="shared" si="21"/>
        <v>20</v>
      </c>
      <c r="T52" s="27">
        <v>3</v>
      </c>
      <c r="U52" s="8">
        <f t="shared" si="22"/>
        <v>24</v>
      </c>
      <c r="V52" s="26">
        <v>39</v>
      </c>
      <c r="W52" s="8">
        <f t="shared" si="23"/>
        <v>117</v>
      </c>
      <c r="X52" s="26">
        <v>0</v>
      </c>
      <c r="Y52" s="16">
        <f t="shared" si="24"/>
        <v>0</v>
      </c>
      <c r="Z52" s="27">
        <v>133</v>
      </c>
      <c r="AA52" s="8">
        <f t="shared" si="25"/>
        <v>133</v>
      </c>
      <c r="AB52" s="26">
        <v>11</v>
      </c>
      <c r="AC52" s="7">
        <f t="shared" si="26"/>
        <v>66</v>
      </c>
      <c r="AD52" s="27">
        <v>5</v>
      </c>
      <c r="AE52" s="8">
        <f t="shared" si="27"/>
        <v>60</v>
      </c>
      <c r="AF52" s="25">
        <v>0</v>
      </c>
      <c r="AG52" s="8">
        <f t="shared" si="28"/>
        <v>0</v>
      </c>
      <c r="AH52" s="112">
        <f t="shared" si="29"/>
        <v>811</v>
      </c>
    </row>
    <row r="53" spans="2:34" s="2" customFormat="1" ht="24" customHeight="1" x14ac:dyDescent="0.25">
      <c r="B53" s="6">
        <v>49</v>
      </c>
      <c r="C53" s="74" t="s">
        <v>160</v>
      </c>
      <c r="D53" s="24" t="s">
        <v>149</v>
      </c>
      <c r="E53" s="24" t="s">
        <v>40</v>
      </c>
      <c r="F53" s="26">
        <v>8</v>
      </c>
      <c r="G53" s="7">
        <f t="shared" si="15"/>
        <v>96</v>
      </c>
      <c r="H53" s="27">
        <v>28</v>
      </c>
      <c r="I53" s="8">
        <f t="shared" si="16"/>
        <v>56</v>
      </c>
      <c r="J53" s="26">
        <v>24</v>
      </c>
      <c r="K53" s="7">
        <f t="shared" si="17"/>
        <v>48</v>
      </c>
      <c r="L53" s="27">
        <v>5</v>
      </c>
      <c r="M53" s="8">
        <f t="shared" si="18"/>
        <v>50</v>
      </c>
      <c r="N53" s="26">
        <v>112</v>
      </c>
      <c r="O53" s="7">
        <f t="shared" si="19"/>
        <v>112</v>
      </c>
      <c r="P53" s="19">
        <v>43</v>
      </c>
      <c r="Q53" s="86">
        <f t="shared" si="20"/>
        <v>86</v>
      </c>
      <c r="R53" s="26">
        <v>2</v>
      </c>
      <c r="S53" s="7">
        <f t="shared" si="21"/>
        <v>40</v>
      </c>
      <c r="T53" s="27">
        <v>9</v>
      </c>
      <c r="U53" s="8">
        <f t="shared" si="22"/>
        <v>72</v>
      </c>
      <c r="V53" s="40">
        <v>0</v>
      </c>
      <c r="W53" s="41">
        <f t="shared" si="23"/>
        <v>0</v>
      </c>
      <c r="X53" s="26">
        <v>92</v>
      </c>
      <c r="Y53" s="16">
        <f t="shared" si="24"/>
        <v>92</v>
      </c>
      <c r="Z53" s="27">
        <v>135</v>
      </c>
      <c r="AA53" s="8">
        <f t="shared" si="25"/>
        <v>135</v>
      </c>
      <c r="AB53" s="40">
        <v>0</v>
      </c>
      <c r="AC53" s="42">
        <f t="shared" si="26"/>
        <v>0</v>
      </c>
      <c r="AD53" s="27">
        <v>1</v>
      </c>
      <c r="AE53" s="8">
        <f t="shared" si="27"/>
        <v>12</v>
      </c>
      <c r="AF53" s="113">
        <v>0</v>
      </c>
      <c r="AG53" s="41">
        <f t="shared" si="28"/>
        <v>0</v>
      </c>
      <c r="AH53" s="112">
        <f t="shared" si="29"/>
        <v>799</v>
      </c>
    </row>
    <row r="54" spans="2:34" s="2" customFormat="1" ht="24" customHeight="1" x14ac:dyDescent="0.25">
      <c r="B54" s="6">
        <v>50</v>
      </c>
      <c r="C54" s="74" t="s">
        <v>128</v>
      </c>
      <c r="D54" s="24" t="s">
        <v>27</v>
      </c>
      <c r="E54" s="24" t="s">
        <v>21</v>
      </c>
      <c r="F54" s="26">
        <v>6</v>
      </c>
      <c r="G54" s="7">
        <f t="shared" si="15"/>
        <v>72</v>
      </c>
      <c r="H54" s="27">
        <v>35</v>
      </c>
      <c r="I54" s="8">
        <f t="shared" si="16"/>
        <v>70</v>
      </c>
      <c r="J54" s="26">
        <v>17</v>
      </c>
      <c r="K54" s="7">
        <f t="shared" si="17"/>
        <v>34</v>
      </c>
      <c r="L54" s="27">
        <v>4</v>
      </c>
      <c r="M54" s="8">
        <f t="shared" si="18"/>
        <v>40</v>
      </c>
      <c r="N54" s="26">
        <v>71</v>
      </c>
      <c r="O54" s="7">
        <f t="shared" si="19"/>
        <v>71</v>
      </c>
      <c r="P54" s="19">
        <v>43</v>
      </c>
      <c r="Q54" s="86">
        <f t="shared" si="20"/>
        <v>86</v>
      </c>
      <c r="R54" s="26">
        <v>2</v>
      </c>
      <c r="S54" s="7">
        <f t="shared" si="21"/>
        <v>40</v>
      </c>
      <c r="T54" s="27">
        <v>7</v>
      </c>
      <c r="U54" s="8">
        <f t="shared" si="22"/>
        <v>56</v>
      </c>
      <c r="V54" s="26">
        <v>16</v>
      </c>
      <c r="W54" s="8">
        <f t="shared" si="23"/>
        <v>48</v>
      </c>
      <c r="X54" s="26">
        <v>59</v>
      </c>
      <c r="Y54" s="16">
        <f t="shared" si="24"/>
        <v>59</v>
      </c>
      <c r="Z54" s="27">
        <v>130</v>
      </c>
      <c r="AA54" s="8">
        <f t="shared" si="25"/>
        <v>130</v>
      </c>
      <c r="AB54" s="26">
        <v>13</v>
      </c>
      <c r="AC54" s="7">
        <f t="shared" si="26"/>
        <v>78</v>
      </c>
      <c r="AD54" s="27">
        <v>1</v>
      </c>
      <c r="AE54" s="8">
        <f t="shared" si="27"/>
        <v>12</v>
      </c>
      <c r="AF54" s="25">
        <v>0</v>
      </c>
      <c r="AG54" s="8">
        <f t="shared" si="28"/>
        <v>0</v>
      </c>
      <c r="AH54" s="112">
        <f t="shared" si="29"/>
        <v>796</v>
      </c>
    </row>
    <row r="55" spans="2:34" s="2" customFormat="1" ht="24" customHeight="1" x14ac:dyDescent="0.25">
      <c r="B55" s="6">
        <v>51</v>
      </c>
      <c r="C55" s="74" t="s">
        <v>162</v>
      </c>
      <c r="D55" s="24" t="s">
        <v>149</v>
      </c>
      <c r="E55" s="24" t="s">
        <v>39</v>
      </c>
      <c r="F55" s="26">
        <v>5</v>
      </c>
      <c r="G55" s="7">
        <f t="shared" si="15"/>
        <v>60</v>
      </c>
      <c r="H55" s="27">
        <v>45</v>
      </c>
      <c r="I55" s="8">
        <f t="shared" si="16"/>
        <v>90</v>
      </c>
      <c r="J55" s="26">
        <v>48</v>
      </c>
      <c r="K55" s="7">
        <f t="shared" si="17"/>
        <v>96</v>
      </c>
      <c r="L55" s="27">
        <v>4</v>
      </c>
      <c r="M55" s="8">
        <f t="shared" si="18"/>
        <v>40</v>
      </c>
      <c r="N55" s="26">
        <v>89</v>
      </c>
      <c r="O55" s="7">
        <f t="shared" si="19"/>
        <v>89</v>
      </c>
      <c r="P55" s="19">
        <v>43</v>
      </c>
      <c r="Q55" s="86">
        <f t="shared" si="20"/>
        <v>86</v>
      </c>
      <c r="R55" s="26">
        <v>2</v>
      </c>
      <c r="S55" s="7">
        <f t="shared" si="21"/>
        <v>40</v>
      </c>
      <c r="T55" s="27">
        <v>5</v>
      </c>
      <c r="U55" s="8">
        <f t="shared" si="22"/>
        <v>40</v>
      </c>
      <c r="V55" s="40">
        <v>0</v>
      </c>
      <c r="W55" s="41">
        <f t="shared" si="23"/>
        <v>0</v>
      </c>
      <c r="X55" s="26">
        <v>86</v>
      </c>
      <c r="Y55" s="16">
        <f t="shared" si="24"/>
        <v>86</v>
      </c>
      <c r="Z55" s="27">
        <v>122</v>
      </c>
      <c r="AA55" s="8">
        <f t="shared" si="25"/>
        <v>122</v>
      </c>
      <c r="AB55" s="40">
        <v>0</v>
      </c>
      <c r="AC55" s="42">
        <f t="shared" si="26"/>
        <v>0</v>
      </c>
      <c r="AD55" s="27">
        <v>1</v>
      </c>
      <c r="AE55" s="8">
        <f t="shared" si="27"/>
        <v>12</v>
      </c>
      <c r="AF55" s="113">
        <v>0</v>
      </c>
      <c r="AG55" s="41">
        <f t="shared" si="28"/>
        <v>0</v>
      </c>
      <c r="AH55" s="112">
        <f t="shared" si="29"/>
        <v>761</v>
      </c>
    </row>
    <row r="56" spans="2:34" s="2" customFormat="1" ht="24" customHeight="1" x14ac:dyDescent="0.25">
      <c r="B56" s="6">
        <v>52</v>
      </c>
      <c r="C56" s="74" t="s">
        <v>56</v>
      </c>
      <c r="D56" s="24" t="s">
        <v>22</v>
      </c>
      <c r="E56" s="24" t="s">
        <v>21</v>
      </c>
      <c r="F56" s="26">
        <v>4</v>
      </c>
      <c r="G56" s="7">
        <f t="shared" si="15"/>
        <v>48</v>
      </c>
      <c r="H56" s="27">
        <v>55</v>
      </c>
      <c r="I56" s="8">
        <f t="shared" si="16"/>
        <v>110</v>
      </c>
      <c r="J56" s="26">
        <v>22</v>
      </c>
      <c r="K56" s="7">
        <f t="shared" si="17"/>
        <v>44</v>
      </c>
      <c r="L56" s="27">
        <v>3</v>
      </c>
      <c r="M56" s="8">
        <f t="shared" si="18"/>
        <v>30</v>
      </c>
      <c r="N56" s="26">
        <v>87</v>
      </c>
      <c r="O56" s="7">
        <f t="shared" si="19"/>
        <v>87</v>
      </c>
      <c r="P56" s="19">
        <v>42</v>
      </c>
      <c r="Q56" s="86">
        <f t="shared" si="20"/>
        <v>84</v>
      </c>
      <c r="R56" s="26">
        <v>1</v>
      </c>
      <c r="S56" s="7">
        <f t="shared" si="21"/>
        <v>20</v>
      </c>
      <c r="T56" s="27">
        <v>5</v>
      </c>
      <c r="U56" s="8">
        <f t="shared" si="22"/>
        <v>40</v>
      </c>
      <c r="V56" s="26">
        <v>18</v>
      </c>
      <c r="W56" s="8">
        <f t="shared" si="23"/>
        <v>54</v>
      </c>
      <c r="X56" s="26">
        <v>0</v>
      </c>
      <c r="Y56" s="16">
        <f t="shared" si="24"/>
        <v>0</v>
      </c>
      <c r="Z56" s="27">
        <v>118</v>
      </c>
      <c r="AA56" s="8">
        <f t="shared" si="25"/>
        <v>118</v>
      </c>
      <c r="AB56" s="26">
        <v>14</v>
      </c>
      <c r="AC56" s="7">
        <f t="shared" si="26"/>
        <v>84</v>
      </c>
      <c r="AD56" s="27">
        <v>1</v>
      </c>
      <c r="AE56" s="8">
        <f t="shared" si="27"/>
        <v>12</v>
      </c>
      <c r="AF56" s="25">
        <v>4</v>
      </c>
      <c r="AG56" s="8">
        <f t="shared" si="28"/>
        <v>60</v>
      </c>
      <c r="AH56" s="112">
        <f t="shared" si="29"/>
        <v>791</v>
      </c>
    </row>
    <row r="57" spans="2:34" s="2" customFormat="1" ht="24" customHeight="1" x14ac:dyDescent="0.25">
      <c r="B57" s="6">
        <v>53</v>
      </c>
      <c r="C57" s="74" t="s">
        <v>70</v>
      </c>
      <c r="D57" s="24" t="s">
        <v>144</v>
      </c>
      <c r="E57" s="24" t="s">
        <v>20</v>
      </c>
      <c r="F57" s="26">
        <v>9</v>
      </c>
      <c r="G57" s="7">
        <f t="shared" si="15"/>
        <v>108</v>
      </c>
      <c r="H57" s="27">
        <v>68</v>
      </c>
      <c r="I57" s="8">
        <f t="shared" si="16"/>
        <v>136</v>
      </c>
      <c r="J57" s="26">
        <v>53</v>
      </c>
      <c r="K57" s="7">
        <f t="shared" si="17"/>
        <v>106</v>
      </c>
      <c r="L57" s="27">
        <v>7</v>
      </c>
      <c r="M57" s="8">
        <f t="shared" si="18"/>
        <v>70</v>
      </c>
      <c r="N57" s="26">
        <v>111</v>
      </c>
      <c r="O57" s="7">
        <f t="shared" si="19"/>
        <v>111</v>
      </c>
      <c r="P57" s="19">
        <v>41</v>
      </c>
      <c r="Q57" s="86">
        <f t="shared" si="20"/>
        <v>82</v>
      </c>
      <c r="R57" s="26">
        <v>2</v>
      </c>
      <c r="S57" s="7">
        <f t="shared" si="21"/>
        <v>40</v>
      </c>
      <c r="T57" s="27">
        <v>6</v>
      </c>
      <c r="U57" s="8">
        <f t="shared" si="22"/>
        <v>48</v>
      </c>
      <c r="V57" s="26">
        <v>31</v>
      </c>
      <c r="W57" s="8">
        <f t="shared" si="23"/>
        <v>93</v>
      </c>
      <c r="X57" s="26">
        <v>113</v>
      </c>
      <c r="Y57" s="16">
        <f t="shared" si="24"/>
        <v>113</v>
      </c>
      <c r="Z57" s="27">
        <v>138</v>
      </c>
      <c r="AA57" s="8">
        <f t="shared" si="25"/>
        <v>138</v>
      </c>
      <c r="AB57" s="26">
        <v>9</v>
      </c>
      <c r="AC57" s="7">
        <f t="shared" si="26"/>
        <v>54</v>
      </c>
      <c r="AD57" s="27">
        <v>4</v>
      </c>
      <c r="AE57" s="8">
        <f t="shared" si="27"/>
        <v>48</v>
      </c>
      <c r="AF57" s="25">
        <v>2</v>
      </c>
      <c r="AG57" s="8">
        <f t="shared" si="28"/>
        <v>30</v>
      </c>
      <c r="AH57" s="112">
        <f t="shared" si="29"/>
        <v>1177</v>
      </c>
    </row>
    <row r="58" spans="2:34" s="2" customFormat="1" ht="24" customHeight="1" x14ac:dyDescent="0.25">
      <c r="B58" s="6">
        <v>54</v>
      </c>
      <c r="C58" s="74" t="s">
        <v>65</v>
      </c>
      <c r="D58" s="24" t="s">
        <v>27</v>
      </c>
      <c r="E58" s="24" t="s">
        <v>20</v>
      </c>
      <c r="F58" s="26">
        <v>7</v>
      </c>
      <c r="G58" s="7">
        <f t="shared" si="15"/>
        <v>84</v>
      </c>
      <c r="H58" s="27">
        <v>58</v>
      </c>
      <c r="I58" s="8">
        <f t="shared" si="16"/>
        <v>116</v>
      </c>
      <c r="J58" s="26">
        <v>33</v>
      </c>
      <c r="K58" s="7">
        <f t="shared" si="17"/>
        <v>66</v>
      </c>
      <c r="L58" s="27">
        <v>7</v>
      </c>
      <c r="M58" s="8">
        <f t="shared" si="18"/>
        <v>70</v>
      </c>
      <c r="N58" s="26">
        <v>124</v>
      </c>
      <c r="O58" s="7">
        <f t="shared" si="19"/>
        <v>124</v>
      </c>
      <c r="P58" s="19">
        <v>41</v>
      </c>
      <c r="Q58" s="86">
        <f t="shared" si="20"/>
        <v>82</v>
      </c>
      <c r="R58" s="26">
        <v>0</v>
      </c>
      <c r="S58" s="7">
        <f t="shared" si="21"/>
        <v>0</v>
      </c>
      <c r="T58" s="27">
        <v>8</v>
      </c>
      <c r="U58" s="8">
        <f t="shared" si="22"/>
        <v>64</v>
      </c>
      <c r="V58" s="26">
        <v>44</v>
      </c>
      <c r="W58" s="8">
        <f t="shared" si="23"/>
        <v>132</v>
      </c>
      <c r="X58" s="26">
        <v>112</v>
      </c>
      <c r="Y58" s="16">
        <f t="shared" si="24"/>
        <v>112</v>
      </c>
      <c r="Z58" s="27">
        <v>100</v>
      </c>
      <c r="AA58" s="8">
        <f t="shared" si="25"/>
        <v>100</v>
      </c>
      <c r="AB58" s="26">
        <v>13</v>
      </c>
      <c r="AC58" s="7">
        <f t="shared" si="26"/>
        <v>78</v>
      </c>
      <c r="AD58" s="27">
        <v>2</v>
      </c>
      <c r="AE58" s="8">
        <f t="shared" si="27"/>
        <v>24</v>
      </c>
      <c r="AF58" s="25">
        <v>0</v>
      </c>
      <c r="AG58" s="8">
        <f t="shared" si="28"/>
        <v>0</v>
      </c>
      <c r="AH58" s="112">
        <f t="shared" si="29"/>
        <v>1052</v>
      </c>
    </row>
    <row r="59" spans="2:34" s="2" customFormat="1" ht="24" customHeight="1" x14ac:dyDescent="0.25">
      <c r="B59" s="6">
        <v>55</v>
      </c>
      <c r="C59" s="74" t="s">
        <v>76</v>
      </c>
      <c r="D59" s="24" t="s">
        <v>149</v>
      </c>
      <c r="E59" s="24" t="s">
        <v>39</v>
      </c>
      <c r="F59" s="26">
        <v>8</v>
      </c>
      <c r="G59" s="7">
        <f t="shared" si="15"/>
        <v>96</v>
      </c>
      <c r="H59" s="27">
        <v>43</v>
      </c>
      <c r="I59" s="8">
        <f t="shared" si="16"/>
        <v>86</v>
      </c>
      <c r="J59" s="26">
        <v>30</v>
      </c>
      <c r="K59" s="7">
        <f t="shared" si="17"/>
        <v>60</v>
      </c>
      <c r="L59" s="27">
        <v>7</v>
      </c>
      <c r="M59" s="8">
        <f t="shared" si="18"/>
        <v>70</v>
      </c>
      <c r="N59" s="26">
        <v>135</v>
      </c>
      <c r="O59" s="7">
        <f t="shared" si="19"/>
        <v>135</v>
      </c>
      <c r="P59" s="19">
        <v>41</v>
      </c>
      <c r="Q59" s="86">
        <f t="shared" si="20"/>
        <v>82</v>
      </c>
      <c r="R59" s="26">
        <v>2</v>
      </c>
      <c r="S59" s="7">
        <f t="shared" si="21"/>
        <v>40</v>
      </c>
      <c r="T59" s="27">
        <v>8</v>
      </c>
      <c r="U59" s="8">
        <f t="shared" si="22"/>
        <v>64</v>
      </c>
      <c r="V59" s="40">
        <v>0</v>
      </c>
      <c r="W59" s="41">
        <f t="shared" si="23"/>
        <v>0</v>
      </c>
      <c r="X59" s="26">
        <v>96</v>
      </c>
      <c r="Y59" s="16">
        <f t="shared" si="24"/>
        <v>96</v>
      </c>
      <c r="Z59" s="27">
        <v>135</v>
      </c>
      <c r="AA59" s="8">
        <f t="shared" si="25"/>
        <v>135</v>
      </c>
      <c r="AB59" s="40">
        <v>0</v>
      </c>
      <c r="AC59" s="42">
        <f t="shared" si="26"/>
        <v>0</v>
      </c>
      <c r="AD59" s="27">
        <v>3</v>
      </c>
      <c r="AE59" s="8">
        <f t="shared" si="27"/>
        <v>36</v>
      </c>
      <c r="AF59" s="113">
        <v>0</v>
      </c>
      <c r="AG59" s="41">
        <f t="shared" si="28"/>
        <v>0</v>
      </c>
      <c r="AH59" s="112">
        <f t="shared" si="29"/>
        <v>900</v>
      </c>
    </row>
    <row r="60" spans="2:34" s="2" customFormat="1" ht="24" customHeight="1" x14ac:dyDescent="0.25">
      <c r="B60" s="6">
        <v>56</v>
      </c>
      <c r="C60" s="74" t="s">
        <v>130</v>
      </c>
      <c r="D60" s="24" t="s">
        <v>27</v>
      </c>
      <c r="E60" s="24" t="s">
        <v>21</v>
      </c>
      <c r="F60" s="26">
        <v>2</v>
      </c>
      <c r="G60" s="7">
        <f t="shared" si="15"/>
        <v>24</v>
      </c>
      <c r="H60" s="27">
        <v>20</v>
      </c>
      <c r="I60" s="8">
        <f t="shared" si="16"/>
        <v>40</v>
      </c>
      <c r="J60" s="26">
        <v>12</v>
      </c>
      <c r="K60" s="7">
        <f t="shared" si="17"/>
        <v>24</v>
      </c>
      <c r="L60" s="27">
        <v>7</v>
      </c>
      <c r="M60" s="8">
        <f t="shared" si="18"/>
        <v>70</v>
      </c>
      <c r="N60" s="26">
        <v>94</v>
      </c>
      <c r="O60" s="7">
        <f t="shared" si="19"/>
        <v>94</v>
      </c>
      <c r="P60" s="19">
        <v>41</v>
      </c>
      <c r="Q60" s="86">
        <f t="shared" si="20"/>
        <v>82</v>
      </c>
      <c r="R60" s="26">
        <v>1</v>
      </c>
      <c r="S60" s="7">
        <f t="shared" si="21"/>
        <v>20</v>
      </c>
      <c r="T60" s="27">
        <v>3</v>
      </c>
      <c r="U60" s="8">
        <f t="shared" si="22"/>
        <v>24</v>
      </c>
      <c r="V60" s="26">
        <v>15</v>
      </c>
      <c r="W60" s="8">
        <f t="shared" si="23"/>
        <v>45</v>
      </c>
      <c r="X60" s="26">
        <v>107</v>
      </c>
      <c r="Y60" s="16">
        <f t="shared" si="24"/>
        <v>107</v>
      </c>
      <c r="Z60" s="27">
        <v>95</v>
      </c>
      <c r="AA60" s="8">
        <f t="shared" si="25"/>
        <v>95</v>
      </c>
      <c r="AB60" s="26">
        <v>0</v>
      </c>
      <c r="AC60" s="7">
        <f t="shared" si="26"/>
        <v>0</v>
      </c>
      <c r="AD60" s="27">
        <v>0</v>
      </c>
      <c r="AE60" s="8">
        <f t="shared" si="27"/>
        <v>0</v>
      </c>
      <c r="AF60" s="25">
        <v>1</v>
      </c>
      <c r="AG60" s="8">
        <f t="shared" si="28"/>
        <v>15</v>
      </c>
      <c r="AH60" s="112">
        <f t="shared" si="29"/>
        <v>640</v>
      </c>
    </row>
    <row r="61" spans="2:34" s="2" customFormat="1" ht="24" customHeight="1" x14ac:dyDescent="0.25">
      <c r="B61" s="6">
        <v>57</v>
      </c>
      <c r="C61" s="74" t="s">
        <v>93</v>
      </c>
      <c r="D61" s="24" t="s">
        <v>23</v>
      </c>
      <c r="E61" s="24" t="s">
        <v>21</v>
      </c>
      <c r="F61" s="26">
        <v>3</v>
      </c>
      <c r="G61" s="7">
        <f t="shared" si="15"/>
        <v>36</v>
      </c>
      <c r="H61" s="27">
        <v>18</v>
      </c>
      <c r="I61" s="8">
        <f t="shared" si="16"/>
        <v>36</v>
      </c>
      <c r="J61" s="26">
        <v>0</v>
      </c>
      <c r="K61" s="7">
        <f t="shared" si="17"/>
        <v>0</v>
      </c>
      <c r="L61" s="27">
        <v>4</v>
      </c>
      <c r="M61" s="8">
        <f t="shared" si="18"/>
        <v>40</v>
      </c>
      <c r="N61" s="26">
        <v>20</v>
      </c>
      <c r="O61" s="7">
        <f t="shared" si="19"/>
        <v>20</v>
      </c>
      <c r="P61" s="19">
        <v>41</v>
      </c>
      <c r="Q61" s="86">
        <f t="shared" si="20"/>
        <v>82</v>
      </c>
      <c r="R61" s="26">
        <v>0</v>
      </c>
      <c r="S61" s="7">
        <f t="shared" si="21"/>
        <v>0</v>
      </c>
      <c r="T61" s="27">
        <v>4</v>
      </c>
      <c r="U61" s="8">
        <f t="shared" si="22"/>
        <v>32</v>
      </c>
      <c r="V61" s="26">
        <v>20</v>
      </c>
      <c r="W61" s="8">
        <f t="shared" si="23"/>
        <v>60</v>
      </c>
      <c r="X61" s="26">
        <v>0</v>
      </c>
      <c r="Y61" s="16">
        <f t="shared" si="24"/>
        <v>0</v>
      </c>
      <c r="Z61" s="27">
        <v>136</v>
      </c>
      <c r="AA61" s="8">
        <f t="shared" si="25"/>
        <v>136</v>
      </c>
      <c r="AB61" s="26">
        <v>1</v>
      </c>
      <c r="AC61" s="7">
        <f t="shared" si="26"/>
        <v>6</v>
      </c>
      <c r="AD61" s="27">
        <v>4</v>
      </c>
      <c r="AE61" s="8">
        <f t="shared" si="27"/>
        <v>48</v>
      </c>
      <c r="AF61" s="25">
        <v>0</v>
      </c>
      <c r="AG61" s="8">
        <f t="shared" si="28"/>
        <v>0</v>
      </c>
      <c r="AH61" s="112">
        <f t="shared" si="29"/>
        <v>496</v>
      </c>
    </row>
    <row r="62" spans="2:34" s="2" customFormat="1" ht="24" customHeight="1" x14ac:dyDescent="0.25">
      <c r="B62" s="6">
        <v>58</v>
      </c>
      <c r="C62" s="74" t="s">
        <v>116</v>
      </c>
      <c r="D62" s="24" t="s">
        <v>27</v>
      </c>
      <c r="E62" s="24" t="s">
        <v>21</v>
      </c>
      <c r="F62" s="26">
        <v>5</v>
      </c>
      <c r="G62" s="7">
        <f t="shared" si="15"/>
        <v>60</v>
      </c>
      <c r="H62" s="27">
        <v>71</v>
      </c>
      <c r="I62" s="8">
        <f t="shared" si="16"/>
        <v>142</v>
      </c>
      <c r="J62" s="26">
        <v>16</v>
      </c>
      <c r="K62" s="7">
        <f t="shared" si="17"/>
        <v>32</v>
      </c>
      <c r="L62" s="27">
        <v>9</v>
      </c>
      <c r="M62" s="8">
        <f t="shared" si="18"/>
        <v>90</v>
      </c>
      <c r="N62" s="26">
        <v>130</v>
      </c>
      <c r="O62" s="7">
        <f t="shared" si="19"/>
        <v>130</v>
      </c>
      <c r="P62" s="19">
        <v>40</v>
      </c>
      <c r="Q62" s="86">
        <f t="shared" si="20"/>
        <v>80</v>
      </c>
      <c r="R62" s="26">
        <v>6</v>
      </c>
      <c r="S62" s="7">
        <f t="shared" si="21"/>
        <v>120</v>
      </c>
      <c r="T62" s="27">
        <v>6</v>
      </c>
      <c r="U62" s="8">
        <f t="shared" si="22"/>
        <v>48</v>
      </c>
      <c r="V62" s="26">
        <v>26</v>
      </c>
      <c r="W62" s="8">
        <f t="shared" si="23"/>
        <v>78</v>
      </c>
      <c r="X62" s="26">
        <v>103</v>
      </c>
      <c r="Y62" s="16">
        <f t="shared" si="24"/>
        <v>103</v>
      </c>
      <c r="Z62" s="27">
        <v>141</v>
      </c>
      <c r="AA62" s="8">
        <f t="shared" si="25"/>
        <v>141</v>
      </c>
      <c r="AB62" s="26">
        <v>16</v>
      </c>
      <c r="AC62" s="7">
        <f t="shared" si="26"/>
        <v>96</v>
      </c>
      <c r="AD62" s="27">
        <v>1</v>
      </c>
      <c r="AE62" s="8">
        <f t="shared" si="27"/>
        <v>12</v>
      </c>
      <c r="AF62" s="25">
        <v>2</v>
      </c>
      <c r="AG62" s="8">
        <f t="shared" si="28"/>
        <v>30</v>
      </c>
      <c r="AH62" s="112">
        <f t="shared" si="29"/>
        <v>1162</v>
      </c>
    </row>
    <row r="63" spans="2:34" s="2" customFormat="1" ht="24" customHeight="1" x14ac:dyDescent="0.25">
      <c r="B63" s="6">
        <v>59</v>
      </c>
      <c r="C63" s="74" t="s">
        <v>104</v>
      </c>
      <c r="D63" s="24" t="s">
        <v>22</v>
      </c>
      <c r="E63" s="24" t="s">
        <v>21</v>
      </c>
      <c r="F63" s="26">
        <v>8</v>
      </c>
      <c r="G63" s="7">
        <f t="shared" si="15"/>
        <v>96</v>
      </c>
      <c r="H63" s="27">
        <v>33</v>
      </c>
      <c r="I63" s="8">
        <f t="shared" si="16"/>
        <v>66</v>
      </c>
      <c r="J63" s="26">
        <v>30</v>
      </c>
      <c r="K63" s="7">
        <f t="shared" si="17"/>
        <v>60</v>
      </c>
      <c r="L63" s="27">
        <v>4</v>
      </c>
      <c r="M63" s="8">
        <f t="shared" si="18"/>
        <v>40</v>
      </c>
      <c r="N63" s="26">
        <v>104</v>
      </c>
      <c r="O63" s="7">
        <f t="shared" si="19"/>
        <v>104</v>
      </c>
      <c r="P63" s="19">
        <v>40</v>
      </c>
      <c r="Q63" s="86">
        <f t="shared" si="20"/>
        <v>80</v>
      </c>
      <c r="R63" s="26">
        <v>2</v>
      </c>
      <c r="S63" s="7">
        <f t="shared" si="21"/>
        <v>40</v>
      </c>
      <c r="T63" s="27">
        <v>4</v>
      </c>
      <c r="U63" s="8">
        <f t="shared" si="22"/>
        <v>32</v>
      </c>
      <c r="V63" s="26">
        <v>41</v>
      </c>
      <c r="W63" s="8">
        <f t="shared" si="23"/>
        <v>123</v>
      </c>
      <c r="X63" s="26">
        <v>111</v>
      </c>
      <c r="Y63" s="16">
        <f t="shared" si="24"/>
        <v>111</v>
      </c>
      <c r="Z63" s="27">
        <v>78</v>
      </c>
      <c r="AA63" s="8">
        <f t="shared" si="25"/>
        <v>78</v>
      </c>
      <c r="AB63" s="26">
        <v>15</v>
      </c>
      <c r="AC63" s="7">
        <f t="shared" si="26"/>
        <v>90</v>
      </c>
      <c r="AD63" s="27">
        <v>3</v>
      </c>
      <c r="AE63" s="8">
        <f t="shared" si="27"/>
        <v>36</v>
      </c>
      <c r="AF63" s="25">
        <v>1</v>
      </c>
      <c r="AG63" s="8">
        <f t="shared" si="28"/>
        <v>15</v>
      </c>
      <c r="AH63" s="112">
        <f t="shared" si="29"/>
        <v>971</v>
      </c>
    </row>
    <row r="64" spans="2:34" s="2" customFormat="1" ht="24" customHeight="1" x14ac:dyDescent="0.25">
      <c r="B64" s="6">
        <v>60</v>
      </c>
      <c r="C64" s="74" t="s">
        <v>53</v>
      </c>
      <c r="D64" s="24" t="s">
        <v>27</v>
      </c>
      <c r="E64" s="24" t="s">
        <v>21</v>
      </c>
      <c r="F64" s="26">
        <v>6</v>
      </c>
      <c r="G64" s="7">
        <f t="shared" si="15"/>
        <v>72</v>
      </c>
      <c r="H64" s="27">
        <v>46</v>
      </c>
      <c r="I64" s="8">
        <f t="shared" si="16"/>
        <v>92</v>
      </c>
      <c r="J64" s="26">
        <v>12</v>
      </c>
      <c r="K64" s="7">
        <f t="shared" si="17"/>
        <v>24</v>
      </c>
      <c r="L64" s="27">
        <v>7</v>
      </c>
      <c r="M64" s="8">
        <f t="shared" si="18"/>
        <v>70</v>
      </c>
      <c r="N64" s="26">
        <v>96</v>
      </c>
      <c r="O64" s="7">
        <f t="shared" si="19"/>
        <v>96</v>
      </c>
      <c r="P64" s="19">
        <v>40</v>
      </c>
      <c r="Q64" s="86">
        <f t="shared" si="20"/>
        <v>80</v>
      </c>
      <c r="R64" s="26">
        <v>1</v>
      </c>
      <c r="S64" s="7">
        <f t="shared" si="21"/>
        <v>20</v>
      </c>
      <c r="T64" s="27">
        <v>3</v>
      </c>
      <c r="U64" s="8">
        <f t="shared" si="22"/>
        <v>24</v>
      </c>
      <c r="V64" s="26">
        <v>46</v>
      </c>
      <c r="W64" s="8">
        <f t="shared" si="23"/>
        <v>138</v>
      </c>
      <c r="X64" s="26">
        <v>83</v>
      </c>
      <c r="Y64" s="16">
        <f t="shared" si="24"/>
        <v>83</v>
      </c>
      <c r="Z64" s="27">
        <v>109</v>
      </c>
      <c r="AA64" s="8">
        <f t="shared" si="25"/>
        <v>109</v>
      </c>
      <c r="AB64" s="26">
        <v>10</v>
      </c>
      <c r="AC64" s="7">
        <f t="shared" si="26"/>
        <v>60</v>
      </c>
      <c r="AD64" s="27">
        <v>3</v>
      </c>
      <c r="AE64" s="8">
        <f t="shared" si="27"/>
        <v>36</v>
      </c>
      <c r="AF64" s="25">
        <v>4</v>
      </c>
      <c r="AG64" s="8">
        <f t="shared" si="28"/>
        <v>60</v>
      </c>
      <c r="AH64" s="112">
        <f t="shared" si="29"/>
        <v>964</v>
      </c>
    </row>
    <row r="65" spans="2:34" s="2" customFormat="1" ht="24" customHeight="1" x14ac:dyDescent="0.25">
      <c r="B65" s="6">
        <v>61</v>
      </c>
      <c r="C65" s="74" t="s">
        <v>126</v>
      </c>
      <c r="D65" s="24" t="s">
        <v>27</v>
      </c>
      <c r="E65" s="24" t="s">
        <v>21</v>
      </c>
      <c r="F65" s="26">
        <v>5</v>
      </c>
      <c r="G65" s="7">
        <f t="shared" si="15"/>
        <v>60</v>
      </c>
      <c r="H65" s="27">
        <v>43</v>
      </c>
      <c r="I65" s="8">
        <f t="shared" si="16"/>
        <v>86</v>
      </c>
      <c r="J65" s="26">
        <v>29</v>
      </c>
      <c r="K65" s="7">
        <f t="shared" si="17"/>
        <v>58</v>
      </c>
      <c r="L65" s="27">
        <v>6</v>
      </c>
      <c r="M65" s="8">
        <f t="shared" si="18"/>
        <v>60</v>
      </c>
      <c r="N65" s="26">
        <v>112</v>
      </c>
      <c r="O65" s="7">
        <f t="shared" si="19"/>
        <v>112</v>
      </c>
      <c r="P65" s="19">
        <v>40</v>
      </c>
      <c r="Q65" s="86">
        <f t="shared" si="20"/>
        <v>80</v>
      </c>
      <c r="R65" s="26">
        <v>2</v>
      </c>
      <c r="S65" s="7">
        <f t="shared" si="21"/>
        <v>40</v>
      </c>
      <c r="T65" s="27">
        <v>0</v>
      </c>
      <c r="U65" s="8">
        <f t="shared" si="22"/>
        <v>0</v>
      </c>
      <c r="V65" s="26">
        <v>18</v>
      </c>
      <c r="W65" s="8">
        <f t="shared" si="23"/>
        <v>54</v>
      </c>
      <c r="X65" s="26">
        <v>106</v>
      </c>
      <c r="Y65" s="16">
        <f t="shared" si="24"/>
        <v>106</v>
      </c>
      <c r="Z65" s="27">
        <v>87</v>
      </c>
      <c r="AA65" s="8">
        <f t="shared" si="25"/>
        <v>87</v>
      </c>
      <c r="AB65" s="26">
        <v>12</v>
      </c>
      <c r="AC65" s="7">
        <f t="shared" si="26"/>
        <v>72</v>
      </c>
      <c r="AD65" s="27">
        <v>2</v>
      </c>
      <c r="AE65" s="8">
        <f t="shared" si="27"/>
        <v>24</v>
      </c>
      <c r="AF65" s="25">
        <v>2</v>
      </c>
      <c r="AG65" s="8">
        <f t="shared" si="28"/>
        <v>30</v>
      </c>
      <c r="AH65" s="112">
        <f t="shared" si="29"/>
        <v>869</v>
      </c>
    </row>
    <row r="66" spans="2:34" s="2" customFormat="1" ht="24" customHeight="1" x14ac:dyDescent="0.25">
      <c r="B66" s="6">
        <v>62</v>
      </c>
      <c r="C66" s="74" t="s">
        <v>139</v>
      </c>
      <c r="D66" s="24" t="s">
        <v>27</v>
      </c>
      <c r="E66" s="24" t="s">
        <v>20</v>
      </c>
      <c r="F66" s="26">
        <v>5</v>
      </c>
      <c r="G66" s="7">
        <f t="shared" si="15"/>
        <v>60</v>
      </c>
      <c r="H66" s="27">
        <v>57</v>
      </c>
      <c r="I66" s="8">
        <f t="shared" si="16"/>
        <v>114</v>
      </c>
      <c r="J66" s="26">
        <v>20</v>
      </c>
      <c r="K66" s="7">
        <f t="shared" si="17"/>
        <v>40</v>
      </c>
      <c r="L66" s="27">
        <v>2</v>
      </c>
      <c r="M66" s="8">
        <f t="shared" si="18"/>
        <v>20</v>
      </c>
      <c r="N66" s="26">
        <v>107</v>
      </c>
      <c r="O66" s="7">
        <f t="shared" si="19"/>
        <v>107</v>
      </c>
      <c r="P66" s="19">
        <v>40</v>
      </c>
      <c r="Q66" s="86">
        <f t="shared" si="20"/>
        <v>80</v>
      </c>
      <c r="R66" s="26">
        <v>0</v>
      </c>
      <c r="S66" s="7">
        <f t="shared" si="21"/>
        <v>0</v>
      </c>
      <c r="T66" s="27">
        <v>4</v>
      </c>
      <c r="U66" s="8">
        <f t="shared" si="22"/>
        <v>32</v>
      </c>
      <c r="V66" s="26">
        <v>32</v>
      </c>
      <c r="W66" s="8">
        <f t="shared" si="23"/>
        <v>96</v>
      </c>
      <c r="X66" s="26">
        <v>90</v>
      </c>
      <c r="Y66" s="16">
        <f t="shared" si="24"/>
        <v>90</v>
      </c>
      <c r="Z66" s="27">
        <v>101</v>
      </c>
      <c r="AA66" s="8">
        <f t="shared" si="25"/>
        <v>101</v>
      </c>
      <c r="AB66" s="26">
        <v>3</v>
      </c>
      <c r="AC66" s="7">
        <f t="shared" si="26"/>
        <v>18</v>
      </c>
      <c r="AD66" s="27">
        <v>1</v>
      </c>
      <c r="AE66" s="8">
        <f t="shared" si="27"/>
        <v>12</v>
      </c>
      <c r="AF66" s="25">
        <v>1</v>
      </c>
      <c r="AG66" s="8">
        <f t="shared" si="28"/>
        <v>15</v>
      </c>
      <c r="AH66" s="112">
        <f t="shared" si="29"/>
        <v>785</v>
      </c>
    </row>
    <row r="67" spans="2:34" s="2" customFormat="1" ht="24" customHeight="1" x14ac:dyDescent="0.25">
      <c r="B67" s="6">
        <v>63</v>
      </c>
      <c r="C67" s="74" t="s">
        <v>143</v>
      </c>
      <c r="D67" s="24" t="s">
        <v>27</v>
      </c>
      <c r="E67" s="24" t="s">
        <v>20</v>
      </c>
      <c r="F67" s="26">
        <v>7</v>
      </c>
      <c r="G67" s="7">
        <f t="shared" si="15"/>
        <v>84</v>
      </c>
      <c r="H67" s="27">
        <v>9</v>
      </c>
      <c r="I67" s="8">
        <f t="shared" si="16"/>
        <v>18</v>
      </c>
      <c r="J67" s="26">
        <v>6</v>
      </c>
      <c r="K67" s="7">
        <f t="shared" si="17"/>
        <v>12</v>
      </c>
      <c r="L67" s="27">
        <v>2</v>
      </c>
      <c r="M67" s="8">
        <f t="shared" si="18"/>
        <v>20</v>
      </c>
      <c r="N67" s="26">
        <v>66</v>
      </c>
      <c r="O67" s="7">
        <f t="shared" si="19"/>
        <v>66</v>
      </c>
      <c r="P67" s="19">
        <v>39</v>
      </c>
      <c r="Q67" s="86">
        <f t="shared" si="20"/>
        <v>78</v>
      </c>
      <c r="R67" s="26">
        <v>1</v>
      </c>
      <c r="S67" s="7">
        <f t="shared" si="21"/>
        <v>20</v>
      </c>
      <c r="T67" s="27">
        <v>9</v>
      </c>
      <c r="U67" s="8">
        <f t="shared" si="22"/>
        <v>72</v>
      </c>
      <c r="V67" s="26">
        <v>5</v>
      </c>
      <c r="W67" s="8">
        <f t="shared" si="23"/>
        <v>15</v>
      </c>
      <c r="X67" s="26">
        <v>86</v>
      </c>
      <c r="Y67" s="16">
        <f t="shared" si="24"/>
        <v>86</v>
      </c>
      <c r="Z67" s="27">
        <v>0</v>
      </c>
      <c r="AA67" s="8">
        <f t="shared" si="25"/>
        <v>0</v>
      </c>
      <c r="AB67" s="26">
        <v>15</v>
      </c>
      <c r="AC67" s="7">
        <f t="shared" si="26"/>
        <v>90</v>
      </c>
      <c r="AD67" s="27">
        <v>0</v>
      </c>
      <c r="AE67" s="8">
        <f t="shared" si="27"/>
        <v>0</v>
      </c>
      <c r="AF67" s="25">
        <v>3</v>
      </c>
      <c r="AG67" s="8">
        <f t="shared" si="28"/>
        <v>45</v>
      </c>
      <c r="AH67" s="112">
        <f t="shared" si="29"/>
        <v>606</v>
      </c>
    </row>
    <row r="68" spans="2:34" s="2" customFormat="1" ht="24" customHeight="1" x14ac:dyDescent="0.25">
      <c r="B68" s="6">
        <v>64</v>
      </c>
      <c r="C68" s="74" t="s">
        <v>100</v>
      </c>
      <c r="D68" s="24" t="s">
        <v>22</v>
      </c>
      <c r="E68" s="24" t="s">
        <v>21</v>
      </c>
      <c r="F68" s="26">
        <v>10</v>
      </c>
      <c r="G68" s="7">
        <f t="shared" si="15"/>
        <v>120</v>
      </c>
      <c r="H68" s="27">
        <v>37</v>
      </c>
      <c r="I68" s="8">
        <f t="shared" si="16"/>
        <v>74</v>
      </c>
      <c r="J68" s="26">
        <v>47</v>
      </c>
      <c r="K68" s="7">
        <f t="shared" si="17"/>
        <v>94</v>
      </c>
      <c r="L68" s="27">
        <v>11</v>
      </c>
      <c r="M68" s="8">
        <f t="shared" si="18"/>
        <v>110</v>
      </c>
      <c r="N68" s="26">
        <v>128</v>
      </c>
      <c r="O68" s="7">
        <f t="shared" si="19"/>
        <v>128</v>
      </c>
      <c r="P68" s="19">
        <v>38</v>
      </c>
      <c r="Q68" s="86">
        <f t="shared" si="20"/>
        <v>76</v>
      </c>
      <c r="R68" s="26">
        <v>1</v>
      </c>
      <c r="S68" s="7">
        <f t="shared" si="21"/>
        <v>20</v>
      </c>
      <c r="T68" s="27">
        <v>3</v>
      </c>
      <c r="U68" s="8">
        <f t="shared" si="22"/>
        <v>24</v>
      </c>
      <c r="V68" s="26">
        <v>29</v>
      </c>
      <c r="W68" s="8">
        <f t="shared" si="23"/>
        <v>87</v>
      </c>
      <c r="X68" s="26">
        <v>102</v>
      </c>
      <c r="Y68" s="16">
        <f t="shared" si="24"/>
        <v>102</v>
      </c>
      <c r="Z68" s="27">
        <v>149</v>
      </c>
      <c r="AA68" s="8">
        <f t="shared" si="25"/>
        <v>149</v>
      </c>
      <c r="AB68" s="26">
        <v>10</v>
      </c>
      <c r="AC68" s="7">
        <f t="shared" si="26"/>
        <v>60</v>
      </c>
      <c r="AD68" s="27">
        <v>4</v>
      </c>
      <c r="AE68" s="8">
        <f t="shared" si="27"/>
        <v>48</v>
      </c>
      <c r="AF68" s="25">
        <v>1</v>
      </c>
      <c r="AG68" s="8">
        <f t="shared" si="28"/>
        <v>15</v>
      </c>
      <c r="AH68" s="112">
        <f t="shared" si="29"/>
        <v>1107</v>
      </c>
    </row>
    <row r="69" spans="2:34" s="2" customFormat="1" ht="24" customHeight="1" x14ac:dyDescent="0.25">
      <c r="B69" s="6">
        <v>65</v>
      </c>
      <c r="C69" s="74" t="s">
        <v>107</v>
      </c>
      <c r="D69" s="24" t="s">
        <v>22</v>
      </c>
      <c r="E69" s="24" t="s">
        <v>21</v>
      </c>
      <c r="F69" s="26">
        <v>5</v>
      </c>
      <c r="G69" s="7">
        <f t="shared" ref="G69:G100" si="30">F69*12</f>
        <v>60</v>
      </c>
      <c r="H69" s="27">
        <v>43</v>
      </c>
      <c r="I69" s="8">
        <f t="shared" ref="I69:I100" si="31">H69*2</f>
        <v>86</v>
      </c>
      <c r="J69" s="26">
        <v>25</v>
      </c>
      <c r="K69" s="7">
        <f t="shared" ref="K69:K100" si="32">J69*2</f>
        <v>50</v>
      </c>
      <c r="L69" s="27">
        <v>7</v>
      </c>
      <c r="M69" s="8">
        <f t="shared" ref="M69:M100" si="33">L69*10</f>
        <v>70</v>
      </c>
      <c r="N69" s="26">
        <v>61</v>
      </c>
      <c r="O69" s="7">
        <f t="shared" ref="O69:O100" si="34">N69</f>
        <v>61</v>
      </c>
      <c r="P69" s="19">
        <v>38</v>
      </c>
      <c r="Q69" s="86">
        <f t="shared" ref="Q69:Q100" si="35">P69*2</f>
        <v>76</v>
      </c>
      <c r="R69" s="26">
        <v>0</v>
      </c>
      <c r="S69" s="7">
        <f t="shared" ref="S69:S100" si="36">R69*20</f>
        <v>0</v>
      </c>
      <c r="T69" s="27">
        <v>7</v>
      </c>
      <c r="U69" s="8">
        <f t="shared" ref="U69:U100" si="37">T69*8</f>
        <v>56</v>
      </c>
      <c r="V69" s="26">
        <v>26</v>
      </c>
      <c r="W69" s="8">
        <f t="shared" ref="W69:W100" si="38">V69*3</f>
        <v>78</v>
      </c>
      <c r="X69" s="26">
        <v>104</v>
      </c>
      <c r="Y69" s="16">
        <f t="shared" ref="Y69:Y100" si="39">X69</f>
        <v>104</v>
      </c>
      <c r="Z69" s="27">
        <v>95</v>
      </c>
      <c r="AA69" s="8">
        <f t="shared" ref="AA69:AA100" si="40">Z69</f>
        <v>95</v>
      </c>
      <c r="AB69" s="26">
        <v>26</v>
      </c>
      <c r="AC69" s="7">
        <f t="shared" ref="AC69:AC100" si="41">AB69*6</f>
        <v>156</v>
      </c>
      <c r="AD69" s="27">
        <v>0</v>
      </c>
      <c r="AE69" s="8">
        <f t="shared" ref="AE69:AE100" si="42">AD69*12</f>
        <v>0</v>
      </c>
      <c r="AF69" s="25">
        <v>0</v>
      </c>
      <c r="AG69" s="8">
        <f t="shared" ref="AG69:AG100" si="43">AF69*15</f>
        <v>0</v>
      </c>
      <c r="AH69" s="112">
        <f t="shared" ref="AH69:AH100" si="44">G69+I69+K69+M69+O69+Q69+S69+U69+W69+Y69+AA69+AC69+AE69+AG69</f>
        <v>892</v>
      </c>
    </row>
    <row r="70" spans="2:34" s="2" customFormat="1" ht="24" customHeight="1" x14ac:dyDescent="0.25">
      <c r="B70" s="6">
        <v>66</v>
      </c>
      <c r="C70" s="75" t="s">
        <v>62</v>
      </c>
      <c r="D70" s="24" t="s">
        <v>23</v>
      </c>
      <c r="E70" s="24" t="s">
        <v>21</v>
      </c>
      <c r="F70" s="26">
        <v>6</v>
      </c>
      <c r="G70" s="7">
        <f t="shared" si="30"/>
        <v>72</v>
      </c>
      <c r="H70" s="27">
        <v>64</v>
      </c>
      <c r="I70" s="8">
        <f t="shared" si="31"/>
        <v>128</v>
      </c>
      <c r="J70" s="26">
        <v>3</v>
      </c>
      <c r="K70" s="7">
        <f t="shared" si="32"/>
        <v>6</v>
      </c>
      <c r="L70" s="27">
        <v>5</v>
      </c>
      <c r="M70" s="8">
        <f t="shared" si="33"/>
        <v>50</v>
      </c>
      <c r="N70" s="26">
        <v>80</v>
      </c>
      <c r="O70" s="7">
        <f t="shared" si="34"/>
        <v>80</v>
      </c>
      <c r="P70" s="19">
        <v>38</v>
      </c>
      <c r="Q70" s="86">
        <f t="shared" si="35"/>
        <v>76</v>
      </c>
      <c r="R70" s="26">
        <v>1</v>
      </c>
      <c r="S70" s="7">
        <f t="shared" si="36"/>
        <v>20</v>
      </c>
      <c r="T70" s="27">
        <v>5</v>
      </c>
      <c r="U70" s="8">
        <f t="shared" si="37"/>
        <v>40</v>
      </c>
      <c r="V70" s="26">
        <v>26</v>
      </c>
      <c r="W70" s="8">
        <f t="shared" si="38"/>
        <v>78</v>
      </c>
      <c r="X70" s="26">
        <v>0</v>
      </c>
      <c r="Y70" s="16">
        <f t="shared" si="39"/>
        <v>0</v>
      </c>
      <c r="Z70" s="27">
        <v>124</v>
      </c>
      <c r="AA70" s="8">
        <f t="shared" si="40"/>
        <v>124</v>
      </c>
      <c r="AB70" s="26">
        <v>6</v>
      </c>
      <c r="AC70" s="7">
        <f t="shared" si="41"/>
        <v>36</v>
      </c>
      <c r="AD70" s="27">
        <v>4</v>
      </c>
      <c r="AE70" s="8">
        <f t="shared" si="42"/>
        <v>48</v>
      </c>
      <c r="AF70" s="25">
        <v>3</v>
      </c>
      <c r="AG70" s="8">
        <f t="shared" si="43"/>
        <v>45</v>
      </c>
      <c r="AH70" s="112">
        <f t="shared" si="44"/>
        <v>803</v>
      </c>
    </row>
    <row r="71" spans="2:34" s="2" customFormat="1" ht="24" customHeight="1" x14ac:dyDescent="0.25">
      <c r="B71" s="6">
        <v>67</v>
      </c>
      <c r="C71" s="74" t="s">
        <v>141</v>
      </c>
      <c r="D71" s="24" t="s">
        <v>27</v>
      </c>
      <c r="E71" s="24" t="s">
        <v>20</v>
      </c>
      <c r="F71" s="26">
        <v>3</v>
      </c>
      <c r="G71" s="7">
        <f t="shared" si="30"/>
        <v>36</v>
      </c>
      <c r="H71" s="27">
        <v>36</v>
      </c>
      <c r="I71" s="8">
        <f t="shared" si="31"/>
        <v>72</v>
      </c>
      <c r="J71" s="26">
        <v>12</v>
      </c>
      <c r="K71" s="7">
        <f t="shared" si="32"/>
        <v>24</v>
      </c>
      <c r="L71" s="27">
        <v>6</v>
      </c>
      <c r="M71" s="8">
        <f t="shared" si="33"/>
        <v>60</v>
      </c>
      <c r="N71" s="26">
        <v>62</v>
      </c>
      <c r="O71" s="7">
        <f t="shared" si="34"/>
        <v>62</v>
      </c>
      <c r="P71" s="19">
        <v>38</v>
      </c>
      <c r="Q71" s="86">
        <f t="shared" si="35"/>
        <v>76</v>
      </c>
      <c r="R71" s="26">
        <v>1</v>
      </c>
      <c r="S71" s="7">
        <f t="shared" si="36"/>
        <v>20</v>
      </c>
      <c r="T71" s="27">
        <v>2</v>
      </c>
      <c r="U71" s="8">
        <f t="shared" si="37"/>
        <v>16</v>
      </c>
      <c r="V71" s="26">
        <v>26</v>
      </c>
      <c r="W71" s="8">
        <f t="shared" si="38"/>
        <v>78</v>
      </c>
      <c r="X71" s="26">
        <v>139</v>
      </c>
      <c r="Y71" s="16">
        <f t="shared" si="39"/>
        <v>139</v>
      </c>
      <c r="Z71" s="27">
        <v>0</v>
      </c>
      <c r="AA71" s="8">
        <f t="shared" si="40"/>
        <v>0</v>
      </c>
      <c r="AB71" s="26">
        <v>0</v>
      </c>
      <c r="AC71" s="7">
        <f t="shared" si="41"/>
        <v>0</v>
      </c>
      <c r="AD71" s="27">
        <v>1</v>
      </c>
      <c r="AE71" s="8">
        <f t="shared" si="42"/>
        <v>12</v>
      </c>
      <c r="AF71" s="25">
        <v>8</v>
      </c>
      <c r="AG71" s="8">
        <f t="shared" si="43"/>
        <v>120</v>
      </c>
      <c r="AH71" s="112">
        <f t="shared" si="44"/>
        <v>715</v>
      </c>
    </row>
    <row r="72" spans="2:34" s="2" customFormat="1" ht="24" customHeight="1" x14ac:dyDescent="0.25">
      <c r="B72" s="6">
        <v>68</v>
      </c>
      <c r="C72" s="74" t="s">
        <v>132</v>
      </c>
      <c r="D72" s="24" t="s">
        <v>27</v>
      </c>
      <c r="E72" s="24" t="s">
        <v>20</v>
      </c>
      <c r="F72" s="26">
        <v>7</v>
      </c>
      <c r="G72" s="7">
        <f t="shared" si="30"/>
        <v>84</v>
      </c>
      <c r="H72" s="27">
        <v>66</v>
      </c>
      <c r="I72" s="8">
        <f t="shared" si="31"/>
        <v>132</v>
      </c>
      <c r="J72" s="26">
        <v>47</v>
      </c>
      <c r="K72" s="7">
        <f t="shared" si="32"/>
        <v>94</v>
      </c>
      <c r="L72" s="27">
        <v>8</v>
      </c>
      <c r="M72" s="8">
        <f t="shared" si="33"/>
        <v>80</v>
      </c>
      <c r="N72" s="26">
        <v>160</v>
      </c>
      <c r="O72" s="7">
        <f t="shared" si="34"/>
        <v>160</v>
      </c>
      <c r="P72" s="19">
        <v>37</v>
      </c>
      <c r="Q72" s="86">
        <f t="shared" si="35"/>
        <v>74</v>
      </c>
      <c r="R72" s="26">
        <v>4</v>
      </c>
      <c r="S72" s="7">
        <f t="shared" si="36"/>
        <v>80</v>
      </c>
      <c r="T72" s="27">
        <v>1</v>
      </c>
      <c r="U72" s="8">
        <f t="shared" si="37"/>
        <v>8</v>
      </c>
      <c r="V72" s="26">
        <v>51</v>
      </c>
      <c r="W72" s="8">
        <f t="shared" si="38"/>
        <v>153</v>
      </c>
      <c r="X72" s="26">
        <v>103</v>
      </c>
      <c r="Y72" s="16">
        <f t="shared" si="39"/>
        <v>103</v>
      </c>
      <c r="Z72" s="27">
        <v>123</v>
      </c>
      <c r="AA72" s="8">
        <f t="shared" si="40"/>
        <v>123</v>
      </c>
      <c r="AB72" s="26">
        <v>15</v>
      </c>
      <c r="AC72" s="7">
        <f t="shared" si="41"/>
        <v>90</v>
      </c>
      <c r="AD72" s="27">
        <v>2</v>
      </c>
      <c r="AE72" s="8">
        <f t="shared" si="42"/>
        <v>24</v>
      </c>
      <c r="AF72" s="25">
        <v>3</v>
      </c>
      <c r="AG72" s="8">
        <f t="shared" si="43"/>
        <v>45</v>
      </c>
      <c r="AH72" s="112">
        <f t="shared" si="44"/>
        <v>1250</v>
      </c>
    </row>
    <row r="73" spans="2:34" s="2" customFormat="1" ht="24" customHeight="1" x14ac:dyDescent="0.25">
      <c r="B73" s="6">
        <v>69</v>
      </c>
      <c r="C73" s="74" t="s">
        <v>60</v>
      </c>
      <c r="D73" s="24" t="s">
        <v>23</v>
      </c>
      <c r="E73" s="24" t="s">
        <v>21</v>
      </c>
      <c r="F73" s="26">
        <v>11</v>
      </c>
      <c r="G73" s="7">
        <f t="shared" si="30"/>
        <v>132</v>
      </c>
      <c r="H73" s="27">
        <v>55</v>
      </c>
      <c r="I73" s="8">
        <f t="shared" si="31"/>
        <v>110</v>
      </c>
      <c r="J73" s="26">
        <v>15</v>
      </c>
      <c r="K73" s="7">
        <f t="shared" si="32"/>
        <v>30</v>
      </c>
      <c r="L73" s="27">
        <v>7</v>
      </c>
      <c r="M73" s="8">
        <f t="shared" si="33"/>
        <v>70</v>
      </c>
      <c r="N73" s="26">
        <v>92</v>
      </c>
      <c r="O73" s="7">
        <f t="shared" si="34"/>
        <v>92</v>
      </c>
      <c r="P73" s="19">
        <v>37</v>
      </c>
      <c r="Q73" s="86">
        <f t="shared" si="35"/>
        <v>74</v>
      </c>
      <c r="R73" s="26">
        <v>5</v>
      </c>
      <c r="S73" s="7">
        <f t="shared" si="36"/>
        <v>100</v>
      </c>
      <c r="T73" s="27">
        <v>8</v>
      </c>
      <c r="U73" s="8">
        <f t="shared" si="37"/>
        <v>64</v>
      </c>
      <c r="V73" s="26">
        <v>31</v>
      </c>
      <c r="W73" s="8">
        <f t="shared" si="38"/>
        <v>93</v>
      </c>
      <c r="X73" s="26">
        <v>131</v>
      </c>
      <c r="Y73" s="16">
        <f t="shared" si="39"/>
        <v>131</v>
      </c>
      <c r="Z73" s="27">
        <v>109</v>
      </c>
      <c r="AA73" s="8">
        <f t="shared" si="40"/>
        <v>109</v>
      </c>
      <c r="AB73" s="26">
        <v>6</v>
      </c>
      <c r="AC73" s="7">
        <f t="shared" si="41"/>
        <v>36</v>
      </c>
      <c r="AD73" s="27">
        <v>2</v>
      </c>
      <c r="AE73" s="8">
        <f t="shared" si="42"/>
        <v>24</v>
      </c>
      <c r="AF73" s="25">
        <v>3</v>
      </c>
      <c r="AG73" s="8">
        <f t="shared" si="43"/>
        <v>45</v>
      </c>
      <c r="AH73" s="112">
        <f t="shared" si="44"/>
        <v>1110</v>
      </c>
    </row>
    <row r="74" spans="2:34" s="2" customFormat="1" ht="24" customHeight="1" x14ac:dyDescent="0.25">
      <c r="B74" s="14">
        <v>70</v>
      </c>
      <c r="C74" s="76" t="s">
        <v>112</v>
      </c>
      <c r="D74" s="24" t="s">
        <v>27</v>
      </c>
      <c r="E74" s="24" t="s">
        <v>21</v>
      </c>
      <c r="F74" s="26">
        <v>8</v>
      </c>
      <c r="G74" s="7">
        <f t="shared" si="30"/>
        <v>96</v>
      </c>
      <c r="H74" s="27">
        <v>82</v>
      </c>
      <c r="I74" s="8">
        <f t="shared" si="31"/>
        <v>164</v>
      </c>
      <c r="J74" s="26">
        <v>58</v>
      </c>
      <c r="K74" s="7">
        <f t="shared" si="32"/>
        <v>116</v>
      </c>
      <c r="L74" s="27">
        <v>11</v>
      </c>
      <c r="M74" s="8">
        <f t="shared" si="33"/>
        <v>110</v>
      </c>
      <c r="N74" s="26">
        <v>165</v>
      </c>
      <c r="O74" s="7">
        <f t="shared" si="34"/>
        <v>165</v>
      </c>
      <c r="P74" s="19">
        <v>36</v>
      </c>
      <c r="Q74" s="86">
        <f t="shared" si="35"/>
        <v>72</v>
      </c>
      <c r="R74" s="26">
        <v>8</v>
      </c>
      <c r="S74" s="7">
        <f t="shared" si="36"/>
        <v>160</v>
      </c>
      <c r="T74" s="27">
        <v>10</v>
      </c>
      <c r="U74" s="8">
        <f t="shared" si="37"/>
        <v>80</v>
      </c>
      <c r="V74" s="26">
        <v>56</v>
      </c>
      <c r="W74" s="8">
        <f t="shared" si="38"/>
        <v>168</v>
      </c>
      <c r="X74" s="26">
        <v>127</v>
      </c>
      <c r="Y74" s="16">
        <f t="shared" si="39"/>
        <v>127</v>
      </c>
      <c r="Z74" s="27">
        <v>137</v>
      </c>
      <c r="AA74" s="8">
        <f t="shared" si="40"/>
        <v>137</v>
      </c>
      <c r="AB74" s="26">
        <v>18</v>
      </c>
      <c r="AC74" s="7">
        <f t="shared" si="41"/>
        <v>108</v>
      </c>
      <c r="AD74" s="27">
        <v>8</v>
      </c>
      <c r="AE74" s="8">
        <f t="shared" si="42"/>
        <v>96</v>
      </c>
      <c r="AF74" s="25">
        <v>8</v>
      </c>
      <c r="AG74" s="8">
        <f t="shared" si="43"/>
        <v>120</v>
      </c>
      <c r="AH74" s="112">
        <f t="shared" si="44"/>
        <v>1719</v>
      </c>
    </row>
    <row r="75" spans="2:34" ht="24" customHeight="1" x14ac:dyDescent="0.25">
      <c r="B75" s="6">
        <v>71</v>
      </c>
      <c r="C75" s="74" t="s">
        <v>165</v>
      </c>
      <c r="D75" s="24" t="s">
        <v>149</v>
      </c>
      <c r="E75" s="24" t="s">
        <v>31</v>
      </c>
      <c r="F75" s="26">
        <v>4</v>
      </c>
      <c r="G75" s="7">
        <f t="shared" si="30"/>
        <v>48</v>
      </c>
      <c r="H75" s="27">
        <v>52</v>
      </c>
      <c r="I75" s="8">
        <f t="shared" si="31"/>
        <v>104</v>
      </c>
      <c r="J75" s="26">
        <v>45</v>
      </c>
      <c r="K75" s="7">
        <f t="shared" si="32"/>
        <v>90</v>
      </c>
      <c r="L75" s="27">
        <v>4</v>
      </c>
      <c r="M75" s="8">
        <f t="shared" si="33"/>
        <v>40</v>
      </c>
      <c r="N75" s="26">
        <v>152</v>
      </c>
      <c r="O75" s="7">
        <f t="shared" si="34"/>
        <v>152</v>
      </c>
      <c r="P75" s="19">
        <v>36</v>
      </c>
      <c r="Q75" s="86">
        <f t="shared" si="35"/>
        <v>72</v>
      </c>
      <c r="R75" s="26">
        <v>5</v>
      </c>
      <c r="S75" s="7">
        <f t="shared" si="36"/>
        <v>100</v>
      </c>
      <c r="T75" s="27">
        <v>5</v>
      </c>
      <c r="U75" s="8">
        <f t="shared" si="37"/>
        <v>40</v>
      </c>
      <c r="V75" s="40">
        <v>0</v>
      </c>
      <c r="W75" s="41">
        <f t="shared" si="38"/>
        <v>0</v>
      </c>
      <c r="X75" s="26">
        <v>0</v>
      </c>
      <c r="Y75" s="16">
        <f t="shared" si="39"/>
        <v>0</v>
      </c>
      <c r="Z75" s="27">
        <v>139</v>
      </c>
      <c r="AA75" s="8">
        <f t="shared" si="40"/>
        <v>139</v>
      </c>
      <c r="AB75" s="40">
        <v>0</v>
      </c>
      <c r="AC75" s="42">
        <f t="shared" si="41"/>
        <v>0</v>
      </c>
      <c r="AD75" s="27">
        <v>7</v>
      </c>
      <c r="AE75" s="8">
        <f t="shared" si="42"/>
        <v>84</v>
      </c>
      <c r="AF75" s="113">
        <v>0</v>
      </c>
      <c r="AG75" s="41">
        <f t="shared" si="43"/>
        <v>0</v>
      </c>
      <c r="AH75" s="112">
        <f t="shared" si="44"/>
        <v>869</v>
      </c>
    </row>
    <row r="76" spans="2:34" ht="24" customHeight="1" x14ac:dyDescent="0.25">
      <c r="B76" s="6">
        <v>72</v>
      </c>
      <c r="C76" s="74" t="s">
        <v>69</v>
      </c>
      <c r="D76" s="24" t="s">
        <v>27</v>
      </c>
      <c r="E76" s="24" t="s">
        <v>20</v>
      </c>
      <c r="F76" s="26">
        <v>6</v>
      </c>
      <c r="G76" s="7">
        <f t="shared" si="30"/>
        <v>72</v>
      </c>
      <c r="H76" s="27">
        <v>54</v>
      </c>
      <c r="I76" s="8">
        <f t="shared" si="31"/>
        <v>108</v>
      </c>
      <c r="J76" s="26">
        <v>10</v>
      </c>
      <c r="K76" s="7">
        <f t="shared" si="32"/>
        <v>20</v>
      </c>
      <c r="L76" s="27">
        <v>5</v>
      </c>
      <c r="M76" s="8">
        <f t="shared" si="33"/>
        <v>50</v>
      </c>
      <c r="N76" s="26">
        <v>79</v>
      </c>
      <c r="O76" s="7">
        <f t="shared" si="34"/>
        <v>79</v>
      </c>
      <c r="P76" s="19">
        <v>36</v>
      </c>
      <c r="Q76" s="86">
        <f t="shared" si="35"/>
        <v>72</v>
      </c>
      <c r="R76" s="26">
        <v>0</v>
      </c>
      <c r="S76" s="7">
        <f t="shared" si="36"/>
        <v>0</v>
      </c>
      <c r="T76" s="27">
        <v>3</v>
      </c>
      <c r="U76" s="8">
        <f t="shared" si="37"/>
        <v>24</v>
      </c>
      <c r="V76" s="26">
        <v>23</v>
      </c>
      <c r="W76" s="8">
        <f t="shared" si="38"/>
        <v>69</v>
      </c>
      <c r="X76" s="26">
        <v>109</v>
      </c>
      <c r="Y76" s="16">
        <f t="shared" si="39"/>
        <v>109</v>
      </c>
      <c r="Z76" s="27">
        <v>117</v>
      </c>
      <c r="AA76" s="8">
        <f t="shared" si="40"/>
        <v>117</v>
      </c>
      <c r="AB76" s="26">
        <v>10</v>
      </c>
      <c r="AC76" s="7">
        <f t="shared" si="41"/>
        <v>60</v>
      </c>
      <c r="AD76" s="27">
        <v>3</v>
      </c>
      <c r="AE76" s="8">
        <f t="shared" si="42"/>
        <v>36</v>
      </c>
      <c r="AF76" s="25">
        <v>2</v>
      </c>
      <c r="AG76" s="8">
        <f t="shared" si="43"/>
        <v>30</v>
      </c>
      <c r="AH76" s="112">
        <f t="shared" si="44"/>
        <v>846</v>
      </c>
    </row>
    <row r="77" spans="2:34" ht="24" customHeight="1" x14ac:dyDescent="0.25">
      <c r="B77" s="6">
        <v>73</v>
      </c>
      <c r="C77" s="74" t="s">
        <v>142</v>
      </c>
      <c r="D77" s="24" t="s">
        <v>27</v>
      </c>
      <c r="E77" s="24" t="s">
        <v>20</v>
      </c>
      <c r="F77" s="26">
        <v>4</v>
      </c>
      <c r="G77" s="7">
        <f t="shared" si="30"/>
        <v>48</v>
      </c>
      <c r="H77" s="27">
        <v>38</v>
      </c>
      <c r="I77" s="8">
        <f t="shared" si="31"/>
        <v>76</v>
      </c>
      <c r="J77" s="26">
        <v>10</v>
      </c>
      <c r="K77" s="7">
        <f t="shared" si="32"/>
        <v>20</v>
      </c>
      <c r="L77" s="27">
        <v>4</v>
      </c>
      <c r="M77" s="8">
        <f t="shared" si="33"/>
        <v>40</v>
      </c>
      <c r="N77" s="26">
        <v>53</v>
      </c>
      <c r="O77" s="7">
        <f t="shared" si="34"/>
        <v>53</v>
      </c>
      <c r="P77" s="19">
        <v>36</v>
      </c>
      <c r="Q77" s="86">
        <f t="shared" si="35"/>
        <v>72</v>
      </c>
      <c r="R77" s="26">
        <v>2</v>
      </c>
      <c r="S77" s="7">
        <f t="shared" si="36"/>
        <v>40</v>
      </c>
      <c r="T77" s="27">
        <v>2</v>
      </c>
      <c r="U77" s="8">
        <f t="shared" si="37"/>
        <v>16</v>
      </c>
      <c r="V77" s="26">
        <v>13</v>
      </c>
      <c r="W77" s="8">
        <f t="shared" si="38"/>
        <v>39</v>
      </c>
      <c r="X77" s="26">
        <v>99</v>
      </c>
      <c r="Y77" s="16">
        <f t="shared" si="39"/>
        <v>99</v>
      </c>
      <c r="Z77" s="27">
        <v>79</v>
      </c>
      <c r="AA77" s="8">
        <f t="shared" si="40"/>
        <v>79</v>
      </c>
      <c r="AB77" s="26">
        <v>0</v>
      </c>
      <c r="AC77" s="7">
        <f t="shared" si="41"/>
        <v>0</v>
      </c>
      <c r="AD77" s="27">
        <v>5</v>
      </c>
      <c r="AE77" s="8">
        <f t="shared" si="42"/>
        <v>60</v>
      </c>
      <c r="AF77" s="25">
        <v>2</v>
      </c>
      <c r="AG77" s="8">
        <f t="shared" si="43"/>
        <v>30</v>
      </c>
      <c r="AH77" s="112">
        <f t="shared" si="44"/>
        <v>672</v>
      </c>
    </row>
    <row r="78" spans="2:34" ht="24" customHeight="1" x14ac:dyDescent="0.25">
      <c r="B78" s="6">
        <v>74</v>
      </c>
      <c r="C78" s="74" t="s">
        <v>158</v>
      </c>
      <c r="D78" s="24" t="s">
        <v>149</v>
      </c>
      <c r="E78" s="24" t="s">
        <v>30</v>
      </c>
      <c r="F78" s="26">
        <v>5</v>
      </c>
      <c r="G78" s="7">
        <f t="shared" si="30"/>
        <v>60</v>
      </c>
      <c r="H78" s="27">
        <v>34</v>
      </c>
      <c r="I78" s="8">
        <f t="shared" si="31"/>
        <v>68</v>
      </c>
      <c r="J78" s="26">
        <v>2</v>
      </c>
      <c r="K78" s="7">
        <f t="shared" si="32"/>
        <v>4</v>
      </c>
      <c r="L78" s="27">
        <v>5</v>
      </c>
      <c r="M78" s="8">
        <f t="shared" si="33"/>
        <v>50</v>
      </c>
      <c r="N78" s="26">
        <v>20</v>
      </c>
      <c r="O78" s="7">
        <f t="shared" si="34"/>
        <v>20</v>
      </c>
      <c r="P78" s="19">
        <v>36</v>
      </c>
      <c r="Q78" s="86">
        <f t="shared" si="35"/>
        <v>72</v>
      </c>
      <c r="R78" s="26">
        <v>2</v>
      </c>
      <c r="S78" s="7">
        <f t="shared" si="36"/>
        <v>40</v>
      </c>
      <c r="T78" s="27">
        <v>3</v>
      </c>
      <c r="U78" s="8">
        <f t="shared" si="37"/>
        <v>24</v>
      </c>
      <c r="V78" s="26">
        <v>21</v>
      </c>
      <c r="W78" s="8">
        <f t="shared" si="38"/>
        <v>63</v>
      </c>
      <c r="X78" s="26">
        <v>0</v>
      </c>
      <c r="Y78" s="16">
        <f t="shared" si="39"/>
        <v>0</v>
      </c>
      <c r="Z78" s="27">
        <v>129</v>
      </c>
      <c r="AA78" s="8">
        <f t="shared" si="40"/>
        <v>129</v>
      </c>
      <c r="AB78" s="26">
        <v>0</v>
      </c>
      <c r="AC78" s="7">
        <f t="shared" si="41"/>
        <v>0</v>
      </c>
      <c r="AD78" s="27">
        <v>0</v>
      </c>
      <c r="AE78" s="8">
        <f t="shared" si="42"/>
        <v>0</v>
      </c>
      <c r="AF78" s="25">
        <v>1</v>
      </c>
      <c r="AG78" s="8">
        <f t="shared" si="43"/>
        <v>15</v>
      </c>
      <c r="AH78" s="112">
        <f t="shared" si="44"/>
        <v>545</v>
      </c>
    </row>
    <row r="79" spans="2:34" ht="24" customHeight="1" x14ac:dyDescent="0.25">
      <c r="B79" s="6">
        <v>75</v>
      </c>
      <c r="C79" s="74" t="s">
        <v>102</v>
      </c>
      <c r="D79" s="24" t="s">
        <v>22</v>
      </c>
      <c r="E79" s="24" t="s">
        <v>21</v>
      </c>
      <c r="F79" s="26">
        <v>6</v>
      </c>
      <c r="G79" s="7">
        <f t="shared" si="30"/>
        <v>72</v>
      </c>
      <c r="H79" s="27">
        <v>55</v>
      </c>
      <c r="I79" s="8">
        <f t="shared" si="31"/>
        <v>110</v>
      </c>
      <c r="J79" s="26">
        <v>28</v>
      </c>
      <c r="K79" s="7">
        <f t="shared" si="32"/>
        <v>56</v>
      </c>
      <c r="L79" s="27">
        <v>7</v>
      </c>
      <c r="M79" s="8">
        <f t="shared" si="33"/>
        <v>70</v>
      </c>
      <c r="N79" s="26">
        <v>126</v>
      </c>
      <c r="O79" s="7">
        <f t="shared" si="34"/>
        <v>126</v>
      </c>
      <c r="P79" s="19">
        <v>35</v>
      </c>
      <c r="Q79" s="86">
        <f t="shared" si="35"/>
        <v>70</v>
      </c>
      <c r="R79" s="26">
        <v>3</v>
      </c>
      <c r="S79" s="7">
        <f t="shared" si="36"/>
        <v>60</v>
      </c>
      <c r="T79" s="27">
        <v>6</v>
      </c>
      <c r="U79" s="8">
        <f t="shared" si="37"/>
        <v>48</v>
      </c>
      <c r="V79" s="26">
        <v>23</v>
      </c>
      <c r="W79" s="8">
        <f t="shared" si="38"/>
        <v>69</v>
      </c>
      <c r="X79" s="26">
        <v>119</v>
      </c>
      <c r="Y79" s="16">
        <f t="shared" si="39"/>
        <v>119</v>
      </c>
      <c r="Z79" s="27">
        <v>99</v>
      </c>
      <c r="AA79" s="8">
        <f t="shared" si="40"/>
        <v>99</v>
      </c>
      <c r="AB79" s="26">
        <v>8</v>
      </c>
      <c r="AC79" s="7">
        <f t="shared" si="41"/>
        <v>48</v>
      </c>
      <c r="AD79" s="27">
        <v>4</v>
      </c>
      <c r="AE79" s="8">
        <f t="shared" si="42"/>
        <v>48</v>
      </c>
      <c r="AF79" s="25">
        <v>2</v>
      </c>
      <c r="AG79" s="8">
        <f t="shared" si="43"/>
        <v>30</v>
      </c>
      <c r="AH79" s="112">
        <f t="shared" si="44"/>
        <v>1025</v>
      </c>
    </row>
    <row r="80" spans="2:34" ht="24" customHeight="1" x14ac:dyDescent="0.25">
      <c r="B80" s="6">
        <v>76</v>
      </c>
      <c r="C80" s="74" t="s">
        <v>108</v>
      </c>
      <c r="D80" s="24" t="s">
        <v>22</v>
      </c>
      <c r="E80" s="24" t="s">
        <v>21</v>
      </c>
      <c r="F80" s="26">
        <v>6</v>
      </c>
      <c r="G80" s="7">
        <f t="shared" si="30"/>
        <v>72</v>
      </c>
      <c r="H80" s="27">
        <v>64</v>
      </c>
      <c r="I80" s="8">
        <f t="shared" si="31"/>
        <v>128</v>
      </c>
      <c r="J80" s="26">
        <v>14</v>
      </c>
      <c r="K80" s="7">
        <f t="shared" si="32"/>
        <v>28</v>
      </c>
      <c r="L80" s="27">
        <v>5</v>
      </c>
      <c r="M80" s="8">
        <f t="shared" si="33"/>
        <v>50</v>
      </c>
      <c r="N80" s="26">
        <v>79</v>
      </c>
      <c r="O80" s="7">
        <f t="shared" si="34"/>
        <v>79</v>
      </c>
      <c r="P80" s="19">
        <v>35</v>
      </c>
      <c r="Q80" s="86">
        <f t="shared" si="35"/>
        <v>70</v>
      </c>
      <c r="R80" s="26">
        <v>2</v>
      </c>
      <c r="S80" s="7">
        <f t="shared" si="36"/>
        <v>40</v>
      </c>
      <c r="T80" s="27">
        <v>3</v>
      </c>
      <c r="U80" s="8">
        <f t="shared" si="37"/>
        <v>24</v>
      </c>
      <c r="V80" s="26">
        <v>8</v>
      </c>
      <c r="W80" s="8">
        <f t="shared" si="38"/>
        <v>24</v>
      </c>
      <c r="X80" s="26">
        <v>128</v>
      </c>
      <c r="Y80" s="16">
        <f t="shared" si="39"/>
        <v>128</v>
      </c>
      <c r="Z80" s="27">
        <v>102</v>
      </c>
      <c r="AA80" s="8">
        <f t="shared" si="40"/>
        <v>102</v>
      </c>
      <c r="AB80" s="26">
        <v>11</v>
      </c>
      <c r="AC80" s="7">
        <f t="shared" si="41"/>
        <v>66</v>
      </c>
      <c r="AD80" s="27">
        <v>3</v>
      </c>
      <c r="AE80" s="8">
        <f t="shared" si="42"/>
        <v>36</v>
      </c>
      <c r="AF80" s="25">
        <v>1</v>
      </c>
      <c r="AG80" s="8">
        <f t="shared" si="43"/>
        <v>15</v>
      </c>
      <c r="AH80" s="112">
        <f t="shared" si="44"/>
        <v>862</v>
      </c>
    </row>
    <row r="81" spans="2:34" ht="24" customHeight="1" x14ac:dyDescent="0.25">
      <c r="B81" s="6">
        <v>77</v>
      </c>
      <c r="C81" s="74" t="s">
        <v>54</v>
      </c>
      <c r="D81" s="24" t="s">
        <v>27</v>
      </c>
      <c r="E81" s="24" t="s">
        <v>21</v>
      </c>
      <c r="F81" s="26">
        <v>6</v>
      </c>
      <c r="G81" s="7">
        <f t="shared" si="30"/>
        <v>72</v>
      </c>
      <c r="H81" s="27">
        <v>36</v>
      </c>
      <c r="I81" s="8">
        <f t="shared" si="31"/>
        <v>72</v>
      </c>
      <c r="J81" s="26">
        <v>27</v>
      </c>
      <c r="K81" s="7">
        <f t="shared" si="32"/>
        <v>54</v>
      </c>
      <c r="L81" s="27">
        <v>9</v>
      </c>
      <c r="M81" s="8">
        <f t="shared" si="33"/>
        <v>90</v>
      </c>
      <c r="N81" s="26">
        <v>104</v>
      </c>
      <c r="O81" s="7">
        <f t="shared" si="34"/>
        <v>104</v>
      </c>
      <c r="P81" s="19">
        <v>35</v>
      </c>
      <c r="Q81" s="86">
        <f t="shared" si="35"/>
        <v>70</v>
      </c>
      <c r="R81" s="26">
        <v>2</v>
      </c>
      <c r="S81" s="7">
        <f t="shared" si="36"/>
        <v>40</v>
      </c>
      <c r="T81" s="27">
        <v>2</v>
      </c>
      <c r="U81" s="8">
        <f t="shared" si="37"/>
        <v>16</v>
      </c>
      <c r="V81" s="26">
        <v>28</v>
      </c>
      <c r="W81" s="8">
        <f t="shared" si="38"/>
        <v>84</v>
      </c>
      <c r="X81" s="26">
        <v>0</v>
      </c>
      <c r="Y81" s="16">
        <f t="shared" si="39"/>
        <v>0</v>
      </c>
      <c r="Z81" s="27">
        <v>146</v>
      </c>
      <c r="AA81" s="8">
        <f t="shared" si="40"/>
        <v>146</v>
      </c>
      <c r="AB81" s="26">
        <v>3</v>
      </c>
      <c r="AC81" s="7">
        <f t="shared" si="41"/>
        <v>18</v>
      </c>
      <c r="AD81" s="27">
        <v>5</v>
      </c>
      <c r="AE81" s="8">
        <f t="shared" si="42"/>
        <v>60</v>
      </c>
      <c r="AF81" s="25">
        <v>1</v>
      </c>
      <c r="AG81" s="8">
        <f t="shared" si="43"/>
        <v>15</v>
      </c>
      <c r="AH81" s="112">
        <f t="shared" si="44"/>
        <v>841</v>
      </c>
    </row>
    <row r="82" spans="2:34" ht="24" customHeight="1" x14ac:dyDescent="0.25">
      <c r="B82" s="6">
        <v>78</v>
      </c>
      <c r="C82" s="74" t="s">
        <v>66</v>
      </c>
      <c r="D82" s="24" t="s">
        <v>27</v>
      </c>
      <c r="E82" s="24" t="s">
        <v>20</v>
      </c>
      <c r="F82" s="26">
        <v>7</v>
      </c>
      <c r="G82" s="7">
        <f t="shared" si="30"/>
        <v>84</v>
      </c>
      <c r="H82" s="27">
        <v>39</v>
      </c>
      <c r="I82" s="8">
        <f t="shared" si="31"/>
        <v>78</v>
      </c>
      <c r="J82" s="26">
        <v>5</v>
      </c>
      <c r="K82" s="7">
        <f t="shared" si="32"/>
        <v>10</v>
      </c>
      <c r="L82" s="27">
        <v>5</v>
      </c>
      <c r="M82" s="8">
        <f t="shared" si="33"/>
        <v>50</v>
      </c>
      <c r="N82" s="26">
        <v>161</v>
      </c>
      <c r="O82" s="7">
        <f t="shared" si="34"/>
        <v>161</v>
      </c>
      <c r="P82" s="19">
        <v>34</v>
      </c>
      <c r="Q82" s="86">
        <f t="shared" si="35"/>
        <v>68</v>
      </c>
      <c r="R82" s="26">
        <v>3</v>
      </c>
      <c r="S82" s="7">
        <f t="shared" si="36"/>
        <v>60</v>
      </c>
      <c r="T82" s="27">
        <v>3</v>
      </c>
      <c r="U82" s="8">
        <f t="shared" si="37"/>
        <v>24</v>
      </c>
      <c r="V82" s="26">
        <v>29</v>
      </c>
      <c r="W82" s="8">
        <f t="shared" si="38"/>
        <v>87</v>
      </c>
      <c r="X82" s="26">
        <v>108</v>
      </c>
      <c r="Y82" s="16">
        <f t="shared" si="39"/>
        <v>108</v>
      </c>
      <c r="Z82" s="27">
        <v>107</v>
      </c>
      <c r="AA82" s="8">
        <f t="shared" si="40"/>
        <v>107</v>
      </c>
      <c r="AB82" s="26">
        <v>10</v>
      </c>
      <c r="AC82" s="7">
        <f t="shared" si="41"/>
        <v>60</v>
      </c>
      <c r="AD82" s="27">
        <v>4</v>
      </c>
      <c r="AE82" s="8">
        <f t="shared" si="42"/>
        <v>48</v>
      </c>
      <c r="AF82" s="25">
        <v>3</v>
      </c>
      <c r="AG82" s="8">
        <f t="shared" si="43"/>
        <v>45</v>
      </c>
      <c r="AH82" s="112">
        <f t="shared" si="44"/>
        <v>990</v>
      </c>
    </row>
    <row r="83" spans="2:34" ht="24" customHeight="1" x14ac:dyDescent="0.25">
      <c r="B83" s="6">
        <v>79</v>
      </c>
      <c r="C83" s="74" t="s">
        <v>68</v>
      </c>
      <c r="D83" s="24" t="s">
        <v>27</v>
      </c>
      <c r="E83" s="24" t="s">
        <v>20</v>
      </c>
      <c r="F83" s="26">
        <v>4</v>
      </c>
      <c r="G83" s="7">
        <f t="shared" si="30"/>
        <v>48</v>
      </c>
      <c r="H83" s="27">
        <v>51</v>
      </c>
      <c r="I83" s="8">
        <f t="shared" si="31"/>
        <v>102</v>
      </c>
      <c r="J83" s="26">
        <v>21</v>
      </c>
      <c r="K83" s="7">
        <f t="shared" si="32"/>
        <v>42</v>
      </c>
      <c r="L83" s="27">
        <v>10</v>
      </c>
      <c r="M83" s="8">
        <f t="shared" si="33"/>
        <v>100</v>
      </c>
      <c r="N83" s="26">
        <v>96</v>
      </c>
      <c r="O83" s="7">
        <f t="shared" si="34"/>
        <v>96</v>
      </c>
      <c r="P83" s="19">
        <v>34</v>
      </c>
      <c r="Q83" s="86">
        <f t="shared" si="35"/>
        <v>68</v>
      </c>
      <c r="R83" s="26">
        <v>2</v>
      </c>
      <c r="S83" s="7">
        <f t="shared" si="36"/>
        <v>40</v>
      </c>
      <c r="T83" s="27">
        <v>5</v>
      </c>
      <c r="U83" s="8">
        <f t="shared" si="37"/>
        <v>40</v>
      </c>
      <c r="V83" s="26">
        <v>21</v>
      </c>
      <c r="W83" s="8">
        <f t="shared" si="38"/>
        <v>63</v>
      </c>
      <c r="X83" s="26">
        <v>124</v>
      </c>
      <c r="Y83" s="16">
        <f t="shared" si="39"/>
        <v>124</v>
      </c>
      <c r="Z83" s="27">
        <v>100</v>
      </c>
      <c r="AA83" s="8">
        <f t="shared" si="40"/>
        <v>100</v>
      </c>
      <c r="AB83" s="26">
        <v>15</v>
      </c>
      <c r="AC83" s="7">
        <f t="shared" si="41"/>
        <v>90</v>
      </c>
      <c r="AD83" s="27">
        <v>2</v>
      </c>
      <c r="AE83" s="8">
        <f t="shared" si="42"/>
        <v>24</v>
      </c>
      <c r="AF83" s="25">
        <v>2</v>
      </c>
      <c r="AG83" s="8">
        <f t="shared" si="43"/>
        <v>30</v>
      </c>
      <c r="AH83" s="112">
        <f t="shared" si="44"/>
        <v>967</v>
      </c>
    </row>
    <row r="84" spans="2:34" ht="24" customHeight="1" x14ac:dyDescent="0.25">
      <c r="B84" s="6">
        <v>80</v>
      </c>
      <c r="C84" s="74" t="s">
        <v>110</v>
      </c>
      <c r="D84" s="24" t="s">
        <v>22</v>
      </c>
      <c r="E84" s="24" t="s">
        <v>21</v>
      </c>
      <c r="F84" s="26">
        <v>4</v>
      </c>
      <c r="G84" s="7">
        <f t="shared" si="30"/>
        <v>48</v>
      </c>
      <c r="H84" s="27">
        <v>21</v>
      </c>
      <c r="I84" s="8">
        <f t="shared" si="31"/>
        <v>42</v>
      </c>
      <c r="J84" s="26">
        <v>3</v>
      </c>
      <c r="K84" s="7">
        <f t="shared" si="32"/>
        <v>6</v>
      </c>
      <c r="L84" s="27">
        <v>0</v>
      </c>
      <c r="M84" s="8">
        <f t="shared" si="33"/>
        <v>0</v>
      </c>
      <c r="N84" s="26">
        <v>83</v>
      </c>
      <c r="O84" s="7">
        <f t="shared" si="34"/>
        <v>83</v>
      </c>
      <c r="P84" s="19">
        <v>34</v>
      </c>
      <c r="Q84" s="86">
        <f t="shared" si="35"/>
        <v>68</v>
      </c>
      <c r="R84" s="26">
        <v>0</v>
      </c>
      <c r="S84" s="7">
        <f t="shared" si="36"/>
        <v>0</v>
      </c>
      <c r="T84" s="27">
        <v>3</v>
      </c>
      <c r="U84" s="8">
        <f t="shared" si="37"/>
        <v>24</v>
      </c>
      <c r="V84" s="26">
        <v>21</v>
      </c>
      <c r="W84" s="8">
        <f t="shared" si="38"/>
        <v>63</v>
      </c>
      <c r="X84" s="26">
        <v>124</v>
      </c>
      <c r="Y84" s="16">
        <f t="shared" si="39"/>
        <v>124</v>
      </c>
      <c r="Z84" s="27">
        <v>57</v>
      </c>
      <c r="AA84" s="8">
        <f t="shared" si="40"/>
        <v>57</v>
      </c>
      <c r="AB84" s="26">
        <v>4</v>
      </c>
      <c r="AC84" s="7">
        <f t="shared" si="41"/>
        <v>24</v>
      </c>
      <c r="AD84" s="27">
        <v>0</v>
      </c>
      <c r="AE84" s="8">
        <f t="shared" si="42"/>
        <v>0</v>
      </c>
      <c r="AF84" s="25">
        <v>1</v>
      </c>
      <c r="AG84" s="8">
        <f t="shared" si="43"/>
        <v>15</v>
      </c>
      <c r="AH84" s="112">
        <f t="shared" si="44"/>
        <v>554</v>
      </c>
    </row>
    <row r="85" spans="2:34" ht="24" customHeight="1" x14ac:dyDescent="0.25">
      <c r="B85" s="6">
        <v>81</v>
      </c>
      <c r="C85" s="74" t="s">
        <v>157</v>
      </c>
      <c r="D85" s="24" t="s">
        <v>149</v>
      </c>
      <c r="E85" s="24" t="s">
        <v>30</v>
      </c>
      <c r="F85" s="26">
        <v>2</v>
      </c>
      <c r="G85" s="7">
        <f t="shared" si="30"/>
        <v>24</v>
      </c>
      <c r="H85" s="27">
        <v>36</v>
      </c>
      <c r="I85" s="8">
        <f t="shared" si="31"/>
        <v>72</v>
      </c>
      <c r="J85" s="26">
        <v>1</v>
      </c>
      <c r="K85" s="7">
        <f t="shared" si="32"/>
        <v>2</v>
      </c>
      <c r="L85" s="27">
        <v>7</v>
      </c>
      <c r="M85" s="8">
        <f t="shared" si="33"/>
        <v>70</v>
      </c>
      <c r="N85" s="26">
        <v>60</v>
      </c>
      <c r="O85" s="7">
        <f t="shared" si="34"/>
        <v>60</v>
      </c>
      <c r="P85" s="19">
        <v>33</v>
      </c>
      <c r="Q85" s="86">
        <f t="shared" si="35"/>
        <v>66</v>
      </c>
      <c r="R85" s="26">
        <v>0</v>
      </c>
      <c r="S85" s="7">
        <f t="shared" si="36"/>
        <v>0</v>
      </c>
      <c r="T85" s="27">
        <v>6</v>
      </c>
      <c r="U85" s="8">
        <f t="shared" si="37"/>
        <v>48</v>
      </c>
      <c r="V85" s="26">
        <v>16</v>
      </c>
      <c r="W85" s="8">
        <f t="shared" si="38"/>
        <v>48</v>
      </c>
      <c r="X85" s="26">
        <v>0</v>
      </c>
      <c r="Y85" s="16">
        <f t="shared" si="39"/>
        <v>0</v>
      </c>
      <c r="Z85" s="27">
        <v>117</v>
      </c>
      <c r="AA85" s="8">
        <f t="shared" si="40"/>
        <v>117</v>
      </c>
      <c r="AB85" s="26">
        <v>18</v>
      </c>
      <c r="AC85" s="7">
        <f t="shared" si="41"/>
        <v>108</v>
      </c>
      <c r="AD85" s="27">
        <v>1</v>
      </c>
      <c r="AE85" s="8">
        <f t="shared" si="42"/>
        <v>12</v>
      </c>
      <c r="AF85" s="25">
        <v>3</v>
      </c>
      <c r="AG85" s="8">
        <f t="shared" si="43"/>
        <v>45</v>
      </c>
      <c r="AH85" s="112">
        <f t="shared" si="44"/>
        <v>672</v>
      </c>
    </row>
    <row r="86" spans="2:34" ht="24" customHeight="1" x14ac:dyDescent="0.25">
      <c r="B86" s="6">
        <v>82</v>
      </c>
      <c r="C86" s="74" t="s">
        <v>138</v>
      </c>
      <c r="D86" s="24" t="s">
        <v>27</v>
      </c>
      <c r="E86" s="24" t="s">
        <v>20</v>
      </c>
      <c r="F86" s="26">
        <v>4</v>
      </c>
      <c r="G86" s="7">
        <f t="shared" si="30"/>
        <v>48</v>
      </c>
      <c r="H86" s="27">
        <v>56</v>
      </c>
      <c r="I86" s="8">
        <f t="shared" si="31"/>
        <v>112</v>
      </c>
      <c r="J86" s="26">
        <v>22</v>
      </c>
      <c r="K86" s="7">
        <f t="shared" si="32"/>
        <v>44</v>
      </c>
      <c r="L86" s="27">
        <v>6</v>
      </c>
      <c r="M86" s="8">
        <f t="shared" si="33"/>
        <v>60</v>
      </c>
      <c r="N86" s="26">
        <v>97</v>
      </c>
      <c r="O86" s="7">
        <f t="shared" si="34"/>
        <v>97</v>
      </c>
      <c r="P86" s="19">
        <v>32</v>
      </c>
      <c r="Q86" s="86">
        <f t="shared" si="35"/>
        <v>64</v>
      </c>
      <c r="R86" s="26">
        <v>2</v>
      </c>
      <c r="S86" s="7">
        <f t="shared" si="36"/>
        <v>40</v>
      </c>
      <c r="T86" s="27">
        <v>2</v>
      </c>
      <c r="U86" s="8">
        <f t="shared" si="37"/>
        <v>16</v>
      </c>
      <c r="V86" s="26">
        <v>21</v>
      </c>
      <c r="W86" s="8">
        <f t="shared" si="38"/>
        <v>63</v>
      </c>
      <c r="X86" s="26">
        <v>109</v>
      </c>
      <c r="Y86" s="16">
        <f t="shared" si="39"/>
        <v>109</v>
      </c>
      <c r="Z86" s="27">
        <v>103</v>
      </c>
      <c r="AA86" s="8">
        <f t="shared" si="40"/>
        <v>103</v>
      </c>
      <c r="AB86" s="26">
        <v>6</v>
      </c>
      <c r="AC86" s="7">
        <f t="shared" si="41"/>
        <v>36</v>
      </c>
      <c r="AD86" s="27">
        <v>4</v>
      </c>
      <c r="AE86" s="8">
        <f t="shared" si="42"/>
        <v>48</v>
      </c>
      <c r="AF86" s="25">
        <v>0</v>
      </c>
      <c r="AG86" s="8">
        <f t="shared" si="43"/>
        <v>0</v>
      </c>
      <c r="AH86" s="112">
        <f t="shared" si="44"/>
        <v>840</v>
      </c>
    </row>
    <row r="87" spans="2:34" ht="24" customHeight="1" x14ac:dyDescent="0.25">
      <c r="B87" s="6">
        <v>83</v>
      </c>
      <c r="C87" s="74" t="s">
        <v>161</v>
      </c>
      <c r="D87" s="24" t="s">
        <v>149</v>
      </c>
      <c r="E87" s="24" t="s">
        <v>40</v>
      </c>
      <c r="F87" s="26">
        <v>3</v>
      </c>
      <c r="G87" s="7">
        <f t="shared" si="30"/>
        <v>36</v>
      </c>
      <c r="H87" s="27">
        <v>18</v>
      </c>
      <c r="I87" s="8">
        <f t="shared" si="31"/>
        <v>36</v>
      </c>
      <c r="J87" s="26">
        <v>14</v>
      </c>
      <c r="K87" s="7">
        <f t="shared" si="32"/>
        <v>28</v>
      </c>
      <c r="L87" s="27">
        <v>5</v>
      </c>
      <c r="M87" s="8">
        <f t="shared" si="33"/>
        <v>50</v>
      </c>
      <c r="N87" s="26">
        <v>128</v>
      </c>
      <c r="O87" s="7">
        <f t="shared" si="34"/>
        <v>128</v>
      </c>
      <c r="P87" s="19">
        <v>31</v>
      </c>
      <c r="Q87" s="86">
        <f t="shared" si="35"/>
        <v>62</v>
      </c>
      <c r="R87" s="26">
        <v>2</v>
      </c>
      <c r="S87" s="7">
        <f t="shared" si="36"/>
        <v>40</v>
      </c>
      <c r="T87" s="27">
        <v>5</v>
      </c>
      <c r="U87" s="8">
        <f t="shared" si="37"/>
        <v>40</v>
      </c>
      <c r="V87" s="40">
        <v>0</v>
      </c>
      <c r="W87" s="41">
        <f t="shared" si="38"/>
        <v>0</v>
      </c>
      <c r="X87" s="26">
        <v>0</v>
      </c>
      <c r="Y87" s="16">
        <f t="shared" si="39"/>
        <v>0</v>
      </c>
      <c r="Z87" s="27">
        <v>143</v>
      </c>
      <c r="AA87" s="8">
        <f t="shared" si="40"/>
        <v>143</v>
      </c>
      <c r="AB87" s="40">
        <v>0</v>
      </c>
      <c r="AC87" s="42">
        <f t="shared" si="41"/>
        <v>0</v>
      </c>
      <c r="AD87" s="27">
        <v>4</v>
      </c>
      <c r="AE87" s="8">
        <f t="shared" si="42"/>
        <v>48</v>
      </c>
      <c r="AF87" s="113">
        <v>0</v>
      </c>
      <c r="AG87" s="41">
        <f t="shared" si="43"/>
        <v>0</v>
      </c>
      <c r="AH87" s="112">
        <f t="shared" si="44"/>
        <v>611</v>
      </c>
    </row>
    <row r="88" spans="2:34" ht="24" customHeight="1" x14ac:dyDescent="0.25">
      <c r="B88" s="6">
        <v>84</v>
      </c>
      <c r="C88" s="74" t="s">
        <v>150</v>
      </c>
      <c r="D88" s="24" t="s">
        <v>149</v>
      </c>
      <c r="E88" s="24" t="s">
        <v>29</v>
      </c>
      <c r="F88" s="26">
        <v>11</v>
      </c>
      <c r="G88" s="7">
        <f t="shared" si="30"/>
        <v>132</v>
      </c>
      <c r="H88" s="27">
        <v>58</v>
      </c>
      <c r="I88" s="8">
        <f t="shared" si="31"/>
        <v>116</v>
      </c>
      <c r="J88" s="26">
        <v>35</v>
      </c>
      <c r="K88" s="7">
        <f t="shared" si="32"/>
        <v>70</v>
      </c>
      <c r="L88" s="27">
        <v>9</v>
      </c>
      <c r="M88" s="8">
        <f t="shared" si="33"/>
        <v>90</v>
      </c>
      <c r="N88" s="26">
        <v>102</v>
      </c>
      <c r="O88" s="7">
        <f t="shared" si="34"/>
        <v>102</v>
      </c>
      <c r="P88" s="19">
        <v>30</v>
      </c>
      <c r="Q88" s="86">
        <f t="shared" si="35"/>
        <v>60</v>
      </c>
      <c r="R88" s="26">
        <v>5</v>
      </c>
      <c r="S88" s="7">
        <f t="shared" si="36"/>
        <v>100</v>
      </c>
      <c r="T88" s="27">
        <v>9</v>
      </c>
      <c r="U88" s="8">
        <f t="shared" si="37"/>
        <v>72</v>
      </c>
      <c r="V88" s="26">
        <v>38</v>
      </c>
      <c r="W88" s="8">
        <f t="shared" si="38"/>
        <v>114</v>
      </c>
      <c r="X88" s="26">
        <v>90</v>
      </c>
      <c r="Y88" s="16">
        <f t="shared" si="39"/>
        <v>90</v>
      </c>
      <c r="Z88" s="27">
        <v>116</v>
      </c>
      <c r="AA88" s="8">
        <f t="shared" si="40"/>
        <v>116</v>
      </c>
      <c r="AB88" s="26">
        <v>19</v>
      </c>
      <c r="AC88" s="7">
        <f t="shared" si="41"/>
        <v>114</v>
      </c>
      <c r="AD88" s="27">
        <v>3</v>
      </c>
      <c r="AE88" s="8">
        <f t="shared" si="42"/>
        <v>36</v>
      </c>
      <c r="AF88" s="25">
        <v>1</v>
      </c>
      <c r="AG88" s="8">
        <f t="shared" si="43"/>
        <v>15</v>
      </c>
      <c r="AH88" s="112">
        <f t="shared" si="44"/>
        <v>1227</v>
      </c>
    </row>
    <row r="89" spans="2:34" ht="24" customHeight="1" x14ac:dyDescent="0.25">
      <c r="B89" s="6">
        <v>85</v>
      </c>
      <c r="C89" s="74" t="s">
        <v>71</v>
      </c>
      <c r="D89" s="24" t="s">
        <v>144</v>
      </c>
      <c r="E89" s="24" t="s">
        <v>20</v>
      </c>
      <c r="F89" s="26">
        <v>4</v>
      </c>
      <c r="G89" s="7">
        <f t="shared" si="30"/>
        <v>48</v>
      </c>
      <c r="H89" s="27">
        <v>53</v>
      </c>
      <c r="I89" s="8">
        <f t="shared" si="31"/>
        <v>106</v>
      </c>
      <c r="J89" s="26">
        <v>14</v>
      </c>
      <c r="K89" s="7">
        <f t="shared" si="32"/>
        <v>28</v>
      </c>
      <c r="L89" s="27">
        <v>7</v>
      </c>
      <c r="M89" s="8">
        <f t="shared" si="33"/>
        <v>70</v>
      </c>
      <c r="N89" s="26">
        <v>78</v>
      </c>
      <c r="O89" s="7">
        <f t="shared" si="34"/>
        <v>78</v>
      </c>
      <c r="P89" s="19">
        <v>30</v>
      </c>
      <c r="Q89" s="86">
        <f t="shared" si="35"/>
        <v>60</v>
      </c>
      <c r="R89" s="26">
        <v>4</v>
      </c>
      <c r="S89" s="7">
        <f t="shared" si="36"/>
        <v>80</v>
      </c>
      <c r="T89" s="27">
        <v>8</v>
      </c>
      <c r="U89" s="8">
        <f t="shared" si="37"/>
        <v>64</v>
      </c>
      <c r="V89" s="26">
        <v>18</v>
      </c>
      <c r="W89" s="8">
        <f t="shared" si="38"/>
        <v>54</v>
      </c>
      <c r="X89" s="26">
        <v>56</v>
      </c>
      <c r="Y89" s="16">
        <f t="shared" si="39"/>
        <v>56</v>
      </c>
      <c r="Z89" s="27">
        <v>127</v>
      </c>
      <c r="AA89" s="8">
        <f t="shared" si="40"/>
        <v>127</v>
      </c>
      <c r="AB89" s="26">
        <v>8</v>
      </c>
      <c r="AC89" s="7">
        <f t="shared" si="41"/>
        <v>48</v>
      </c>
      <c r="AD89" s="27">
        <v>2</v>
      </c>
      <c r="AE89" s="8">
        <f t="shared" si="42"/>
        <v>24</v>
      </c>
      <c r="AF89" s="25">
        <v>3</v>
      </c>
      <c r="AG89" s="8">
        <f t="shared" si="43"/>
        <v>45</v>
      </c>
      <c r="AH89" s="112">
        <f t="shared" si="44"/>
        <v>888</v>
      </c>
    </row>
    <row r="90" spans="2:34" ht="24" customHeight="1" x14ac:dyDescent="0.25">
      <c r="B90" s="6">
        <v>86</v>
      </c>
      <c r="C90" s="74" t="s">
        <v>169</v>
      </c>
      <c r="D90" s="24" t="s">
        <v>149</v>
      </c>
      <c r="E90" s="24" t="s">
        <v>168</v>
      </c>
      <c r="F90" s="26">
        <v>1</v>
      </c>
      <c r="G90" s="7">
        <f t="shared" si="30"/>
        <v>12</v>
      </c>
      <c r="H90" s="27">
        <v>26</v>
      </c>
      <c r="I90" s="8">
        <f t="shared" si="31"/>
        <v>52</v>
      </c>
      <c r="J90" s="26">
        <v>57</v>
      </c>
      <c r="K90" s="7">
        <f t="shared" si="32"/>
        <v>114</v>
      </c>
      <c r="L90" s="27">
        <v>3</v>
      </c>
      <c r="M90" s="8">
        <f t="shared" si="33"/>
        <v>30</v>
      </c>
      <c r="N90" s="26">
        <v>60</v>
      </c>
      <c r="O90" s="7">
        <f t="shared" si="34"/>
        <v>60</v>
      </c>
      <c r="P90" s="19">
        <v>30</v>
      </c>
      <c r="Q90" s="86">
        <f t="shared" si="35"/>
        <v>60</v>
      </c>
      <c r="R90" s="26">
        <v>1</v>
      </c>
      <c r="S90" s="7">
        <f t="shared" si="36"/>
        <v>20</v>
      </c>
      <c r="T90" s="27">
        <v>4</v>
      </c>
      <c r="U90" s="8">
        <f t="shared" si="37"/>
        <v>32</v>
      </c>
      <c r="V90" s="40">
        <v>0</v>
      </c>
      <c r="W90" s="41">
        <f t="shared" si="38"/>
        <v>0</v>
      </c>
      <c r="X90" s="26">
        <v>87</v>
      </c>
      <c r="Y90" s="16">
        <f t="shared" si="39"/>
        <v>87</v>
      </c>
      <c r="Z90" s="27">
        <v>118</v>
      </c>
      <c r="AA90" s="8">
        <f t="shared" si="40"/>
        <v>118</v>
      </c>
      <c r="AB90" s="40">
        <v>0</v>
      </c>
      <c r="AC90" s="42">
        <f t="shared" si="41"/>
        <v>0</v>
      </c>
      <c r="AD90" s="27">
        <v>4</v>
      </c>
      <c r="AE90" s="8">
        <f t="shared" si="42"/>
        <v>48</v>
      </c>
      <c r="AF90" s="113">
        <v>0</v>
      </c>
      <c r="AG90" s="41">
        <f t="shared" si="43"/>
        <v>0</v>
      </c>
      <c r="AH90" s="112">
        <f t="shared" si="44"/>
        <v>633</v>
      </c>
    </row>
    <row r="91" spans="2:34" ht="24" customHeight="1" x14ac:dyDescent="0.25">
      <c r="B91" s="6">
        <v>87</v>
      </c>
      <c r="C91" s="74" t="s">
        <v>124</v>
      </c>
      <c r="D91" s="24" t="s">
        <v>27</v>
      </c>
      <c r="E91" s="24" t="s">
        <v>21</v>
      </c>
      <c r="F91" s="26">
        <v>5</v>
      </c>
      <c r="G91" s="7">
        <f t="shared" si="30"/>
        <v>60</v>
      </c>
      <c r="H91" s="27">
        <v>63</v>
      </c>
      <c r="I91" s="8">
        <f t="shared" si="31"/>
        <v>126</v>
      </c>
      <c r="J91" s="26">
        <v>17</v>
      </c>
      <c r="K91" s="7">
        <f t="shared" si="32"/>
        <v>34</v>
      </c>
      <c r="L91" s="27">
        <v>6</v>
      </c>
      <c r="M91" s="8">
        <f t="shared" si="33"/>
        <v>60</v>
      </c>
      <c r="N91" s="26">
        <v>130</v>
      </c>
      <c r="O91" s="7">
        <f t="shared" si="34"/>
        <v>130</v>
      </c>
      <c r="P91" s="19">
        <v>29</v>
      </c>
      <c r="Q91" s="86">
        <f t="shared" si="35"/>
        <v>58</v>
      </c>
      <c r="R91" s="26">
        <v>3</v>
      </c>
      <c r="S91" s="7">
        <f t="shared" si="36"/>
        <v>60</v>
      </c>
      <c r="T91" s="27">
        <v>2</v>
      </c>
      <c r="U91" s="8">
        <f t="shared" si="37"/>
        <v>16</v>
      </c>
      <c r="V91" s="26">
        <v>21</v>
      </c>
      <c r="W91" s="8">
        <f t="shared" si="38"/>
        <v>63</v>
      </c>
      <c r="X91" s="26">
        <v>130</v>
      </c>
      <c r="Y91" s="16">
        <f t="shared" si="39"/>
        <v>130</v>
      </c>
      <c r="Z91" s="27">
        <v>137</v>
      </c>
      <c r="AA91" s="8">
        <f t="shared" si="40"/>
        <v>137</v>
      </c>
      <c r="AB91" s="26">
        <v>17</v>
      </c>
      <c r="AC91" s="7">
        <f t="shared" si="41"/>
        <v>102</v>
      </c>
      <c r="AD91" s="27">
        <v>0</v>
      </c>
      <c r="AE91" s="8">
        <f t="shared" si="42"/>
        <v>0</v>
      </c>
      <c r="AF91" s="25">
        <v>1</v>
      </c>
      <c r="AG91" s="8">
        <f t="shared" si="43"/>
        <v>15</v>
      </c>
      <c r="AH91" s="112">
        <f t="shared" si="44"/>
        <v>991</v>
      </c>
    </row>
    <row r="92" spans="2:34" ht="24" customHeight="1" x14ac:dyDescent="0.25">
      <c r="B92" s="6">
        <v>88</v>
      </c>
      <c r="C92" s="74" t="s">
        <v>106</v>
      </c>
      <c r="D92" s="24" t="s">
        <v>22</v>
      </c>
      <c r="E92" s="24" t="s">
        <v>21</v>
      </c>
      <c r="F92" s="26">
        <v>6</v>
      </c>
      <c r="G92" s="7">
        <f t="shared" si="30"/>
        <v>72</v>
      </c>
      <c r="H92" s="27">
        <v>49</v>
      </c>
      <c r="I92" s="8">
        <f t="shared" si="31"/>
        <v>98</v>
      </c>
      <c r="J92" s="26">
        <v>32</v>
      </c>
      <c r="K92" s="7">
        <f t="shared" si="32"/>
        <v>64</v>
      </c>
      <c r="L92" s="27">
        <v>4</v>
      </c>
      <c r="M92" s="8">
        <f t="shared" si="33"/>
        <v>40</v>
      </c>
      <c r="N92" s="26">
        <v>94</v>
      </c>
      <c r="O92" s="7">
        <f t="shared" si="34"/>
        <v>94</v>
      </c>
      <c r="P92" s="19">
        <v>28</v>
      </c>
      <c r="Q92" s="86">
        <f t="shared" si="35"/>
        <v>56</v>
      </c>
      <c r="R92" s="26">
        <v>2</v>
      </c>
      <c r="S92" s="7">
        <f t="shared" si="36"/>
        <v>40</v>
      </c>
      <c r="T92" s="27">
        <v>9</v>
      </c>
      <c r="U92" s="8">
        <f t="shared" si="37"/>
        <v>72</v>
      </c>
      <c r="V92" s="26">
        <v>23</v>
      </c>
      <c r="W92" s="8">
        <f t="shared" si="38"/>
        <v>69</v>
      </c>
      <c r="X92" s="26">
        <v>25</v>
      </c>
      <c r="Y92" s="16">
        <f t="shared" si="39"/>
        <v>25</v>
      </c>
      <c r="Z92" s="27">
        <v>134</v>
      </c>
      <c r="AA92" s="8">
        <f t="shared" si="40"/>
        <v>134</v>
      </c>
      <c r="AB92" s="26">
        <v>20</v>
      </c>
      <c r="AC92" s="7">
        <f t="shared" si="41"/>
        <v>120</v>
      </c>
      <c r="AD92" s="27">
        <v>4</v>
      </c>
      <c r="AE92" s="8">
        <f t="shared" si="42"/>
        <v>48</v>
      </c>
      <c r="AF92" s="25">
        <v>0</v>
      </c>
      <c r="AG92" s="8">
        <f t="shared" si="43"/>
        <v>0</v>
      </c>
      <c r="AH92" s="112">
        <f t="shared" si="44"/>
        <v>932</v>
      </c>
    </row>
    <row r="93" spans="2:34" ht="24" customHeight="1" x14ac:dyDescent="0.25">
      <c r="B93" s="6">
        <v>89</v>
      </c>
      <c r="C93" s="74" t="s">
        <v>81</v>
      </c>
      <c r="D93" s="24" t="s">
        <v>149</v>
      </c>
      <c r="E93" s="24" t="s">
        <v>40</v>
      </c>
      <c r="F93" s="26">
        <v>4</v>
      </c>
      <c r="G93" s="7">
        <f t="shared" si="30"/>
        <v>48</v>
      </c>
      <c r="H93" s="27">
        <v>21</v>
      </c>
      <c r="I93" s="8">
        <f t="shared" si="31"/>
        <v>42</v>
      </c>
      <c r="J93" s="26">
        <v>6</v>
      </c>
      <c r="K93" s="7">
        <f t="shared" si="32"/>
        <v>12</v>
      </c>
      <c r="L93" s="27">
        <v>3</v>
      </c>
      <c r="M93" s="8">
        <f t="shared" si="33"/>
        <v>30</v>
      </c>
      <c r="N93" s="26">
        <v>122</v>
      </c>
      <c r="O93" s="7">
        <f t="shared" si="34"/>
        <v>122</v>
      </c>
      <c r="P93" s="19">
        <v>28</v>
      </c>
      <c r="Q93" s="86">
        <f t="shared" si="35"/>
        <v>56</v>
      </c>
      <c r="R93" s="26">
        <v>3</v>
      </c>
      <c r="S93" s="7">
        <f t="shared" si="36"/>
        <v>60</v>
      </c>
      <c r="T93" s="27">
        <v>6</v>
      </c>
      <c r="U93" s="8">
        <f t="shared" si="37"/>
        <v>48</v>
      </c>
      <c r="V93" s="40">
        <v>0</v>
      </c>
      <c r="W93" s="41">
        <f t="shared" si="38"/>
        <v>0</v>
      </c>
      <c r="X93" s="26">
        <v>128</v>
      </c>
      <c r="Y93" s="16">
        <f t="shared" si="39"/>
        <v>128</v>
      </c>
      <c r="Z93" s="27">
        <v>128</v>
      </c>
      <c r="AA93" s="8">
        <f t="shared" si="40"/>
        <v>128</v>
      </c>
      <c r="AB93" s="40">
        <v>0</v>
      </c>
      <c r="AC93" s="42">
        <f t="shared" si="41"/>
        <v>0</v>
      </c>
      <c r="AD93" s="27">
        <v>1</v>
      </c>
      <c r="AE93" s="8">
        <f t="shared" si="42"/>
        <v>12</v>
      </c>
      <c r="AF93" s="113">
        <v>0</v>
      </c>
      <c r="AG93" s="41">
        <f t="shared" si="43"/>
        <v>0</v>
      </c>
      <c r="AH93" s="112">
        <f t="shared" si="44"/>
        <v>686</v>
      </c>
    </row>
    <row r="94" spans="2:34" ht="24" customHeight="1" x14ac:dyDescent="0.25">
      <c r="B94" s="6">
        <v>90</v>
      </c>
      <c r="C94" s="74" t="s">
        <v>123</v>
      </c>
      <c r="D94" s="24" t="s">
        <v>27</v>
      </c>
      <c r="E94" s="24" t="s">
        <v>21</v>
      </c>
      <c r="F94" s="26">
        <v>5</v>
      </c>
      <c r="G94" s="7">
        <f t="shared" si="30"/>
        <v>60</v>
      </c>
      <c r="H94" s="27">
        <v>58</v>
      </c>
      <c r="I94" s="8">
        <f t="shared" si="31"/>
        <v>116</v>
      </c>
      <c r="J94" s="26">
        <v>5</v>
      </c>
      <c r="K94" s="7">
        <f t="shared" si="32"/>
        <v>10</v>
      </c>
      <c r="L94" s="27">
        <v>11</v>
      </c>
      <c r="M94" s="8">
        <f t="shared" si="33"/>
        <v>110</v>
      </c>
      <c r="N94" s="26">
        <v>92</v>
      </c>
      <c r="O94" s="7">
        <f t="shared" si="34"/>
        <v>92</v>
      </c>
      <c r="P94" s="19">
        <v>26</v>
      </c>
      <c r="Q94" s="86">
        <f t="shared" si="35"/>
        <v>52</v>
      </c>
      <c r="R94" s="26">
        <v>3</v>
      </c>
      <c r="S94" s="7">
        <f t="shared" si="36"/>
        <v>60</v>
      </c>
      <c r="T94" s="27">
        <v>7</v>
      </c>
      <c r="U94" s="8">
        <f t="shared" si="37"/>
        <v>56</v>
      </c>
      <c r="V94" s="26">
        <v>31</v>
      </c>
      <c r="W94" s="8">
        <f t="shared" si="38"/>
        <v>93</v>
      </c>
      <c r="X94" s="26">
        <v>116</v>
      </c>
      <c r="Y94" s="16">
        <f t="shared" si="39"/>
        <v>116</v>
      </c>
      <c r="Z94" s="27">
        <v>143</v>
      </c>
      <c r="AA94" s="8">
        <f t="shared" si="40"/>
        <v>143</v>
      </c>
      <c r="AB94" s="26">
        <v>12</v>
      </c>
      <c r="AC94" s="7">
        <f t="shared" si="41"/>
        <v>72</v>
      </c>
      <c r="AD94" s="27">
        <v>0</v>
      </c>
      <c r="AE94" s="8">
        <f t="shared" si="42"/>
        <v>0</v>
      </c>
      <c r="AF94" s="25">
        <v>1</v>
      </c>
      <c r="AG94" s="8">
        <f t="shared" si="43"/>
        <v>15</v>
      </c>
      <c r="AH94" s="112">
        <f t="shared" si="44"/>
        <v>995</v>
      </c>
    </row>
    <row r="95" spans="2:34" ht="24" customHeight="1" x14ac:dyDescent="0.25">
      <c r="B95" s="6">
        <v>91</v>
      </c>
      <c r="C95" s="74" t="s">
        <v>155</v>
      </c>
      <c r="D95" s="24" t="s">
        <v>149</v>
      </c>
      <c r="E95" s="24" t="s">
        <v>30</v>
      </c>
      <c r="F95" s="26">
        <v>7</v>
      </c>
      <c r="G95" s="7">
        <f t="shared" si="30"/>
        <v>84</v>
      </c>
      <c r="H95" s="27">
        <v>57</v>
      </c>
      <c r="I95" s="8">
        <f t="shared" si="31"/>
        <v>114</v>
      </c>
      <c r="J95" s="26">
        <v>6</v>
      </c>
      <c r="K95" s="7">
        <f t="shared" si="32"/>
        <v>12</v>
      </c>
      <c r="L95" s="106">
        <v>6</v>
      </c>
      <c r="M95" s="8">
        <f t="shared" si="33"/>
        <v>60</v>
      </c>
      <c r="N95" s="26">
        <v>107</v>
      </c>
      <c r="O95" s="7">
        <f t="shared" si="34"/>
        <v>107</v>
      </c>
      <c r="P95" s="19">
        <v>26</v>
      </c>
      <c r="Q95" s="86">
        <f t="shared" si="35"/>
        <v>52</v>
      </c>
      <c r="R95" s="26">
        <v>1</v>
      </c>
      <c r="S95" s="7">
        <f t="shared" si="36"/>
        <v>20</v>
      </c>
      <c r="T95" s="27">
        <v>4</v>
      </c>
      <c r="U95" s="8">
        <f t="shared" si="37"/>
        <v>32</v>
      </c>
      <c r="V95" s="26">
        <v>31</v>
      </c>
      <c r="W95" s="8">
        <f t="shared" si="38"/>
        <v>93</v>
      </c>
      <c r="X95" s="26">
        <v>0</v>
      </c>
      <c r="Y95" s="16">
        <f t="shared" si="39"/>
        <v>0</v>
      </c>
      <c r="Z95" s="27">
        <v>115</v>
      </c>
      <c r="AA95" s="8">
        <f t="shared" si="40"/>
        <v>115</v>
      </c>
      <c r="AB95" s="26">
        <v>13</v>
      </c>
      <c r="AC95" s="7">
        <f t="shared" si="41"/>
        <v>78</v>
      </c>
      <c r="AD95" s="27">
        <v>1</v>
      </c>
      <c r="AE95" s="8">
        <f t="shared" si="42"/>
        <v>12</v>
      </c>
      <c r="AF95" s="25">
        <v>7</v>
      </c>
      <c r="AG95" s="8">
        <f t="shared" si="43"/>
        <v>105</v>
      </c>
      <c r="AH95" s="112">
        <f t="shared" si="44"/>
        <v>884</v>
      </c>
    </row>
    <row r="96" spans="2:34" ht="24" customHeight="1" x14ac:dyDescent="0.25">
      <c r="B96" s="6">
        <v>92</v>
      </c>
      <c r="C96" s="74" t="s">
        <v>129</v>
      </c>
      <c r="D96" s="24" t="s">
        <v>27</v>
      </c>
      <c r="E96" s="24" t="s">
        <v>21</v>
      </c>
      <c r="F96" s="26">
        <v>4</v>
      </c>
      <c r="G96" s="7">
        <f t="shared" si="30"/>
        <v>48</v>
      </c>
      <c r="H96" s="27">
        <v>28</v>
      </c>
      <c r="I96" s="8">
        <f t="shared" si="31"/>
        <v>56</v>
      </c>
      <c r="J96" s="26">
        <v>6</v>
      </c>
      <c r="K96" s="7">
        <f t="shared" si="32"/>
        <v>12</v>
      </c>
      <c r="L96" s="27">
        <v>5</v>
      </c>
      <c r="M96" s="8">
        <f t="shared" si="33"/>
        <v>50</v>
      </c>
      <c r="N96" s="26">
        <v>38</v>
      </c>
      <c r="O96" s="7">
        <f t="shared" si="34"/>
        <v>38</v>
      </c>
      <c r="P96" s="19">
        <v>26</v>
      </c>
      <c r="Q96" s="86">
        <f t="shared" si="35"/>
        <v>52</v>
      </c>
      <c r="R96" s="26">
        <v>0</v>
      </c>
      <c r="S96" s="7">
        <f t="shared" si="36"/>
        <v>0</v>
      </c>
      <c r="T96" s="27">
        <v>5</v>
      </c>
      <c r="U96" s="8">
        <f t="shared" si="37"/>
        <v>40</v>
      </c>
      <c r="V96" s="26">
        <v>29</v>
      </c>
      <c r="W96" s="8">
        <f t="shared" si="38"/>
        <v>87</v>
      </c>
      <c r="X96" s="26">
        <v>134</v>
      </c>
      <c r="Y96" s="16">
        <f t="shared" si="39"/>
        <v>134</v>
      </c>
      <c r="Z96" s="27">
        <v>95</v>
      </c>
      <c r="AA96" s="8">
        <f t="shared" si="40"/>
        <v>95</v>
      </c>
      <c r="AB96" s="26">
        <v>7</v>
      </c>
      <c r="AC96" s="7">
        <f t="shared" si="41"/>
        <v>42</v>
      </c>
      <c r="AD96" s="27">
        <v>1</v>
      </c>
      <c r="AE96" s="8">
        <f t="shared" si="42"/>
        <v>12</v>
      </c>
      <c r="AF96" s="25">
        <v>0</v>
      </c>
      <c r="AG96" s="8">
        <f t="shared" si="43"/>
        <v>0</v>
      </c>
      <c r="AH96" s="112">
        <f t="shared" si="44"/>
        <v>666</v>
      </c>
    </row>
    <row r="97" spans="2:34" ht="24" customHeight="1" x14ac:dyDescent="0.25">
      <c r="B97" s="6">
        <v>93</v>
      </c>
      <c r="C97" s="74" t="s">
        <v>147</v>
      </c>
      <c r="D97" s="24" t="s">
        <v>144</v>
      </c>
      <c r="E97" s="24" t="s">
        <v>20</v>
      </c>
      <c r="F97" s="26">
        <v>4</v>
      </c>
      <c r="G97" s="7">
        <f t="shared" si="30"/>
        <v>48</v>
      </c>
      <c r="H97" s="27">
        <v>37</v>
      </c>
      <c r="I97" s="8">
        <f t="shared" si="31"/>
        <v>74</v>
      </c>
      <c r="J97" s="26">
        <v>12</v>
      </c>
      <c r="K97" s="7">
        <f t="shared" si="32"/>
        <v>24</v>
      </c>
      <c r="L97" s="27">
        <v>6</v>
      </c>
      <c r="M97" s="8">
        <f t="shared" si="33"/>
        <v>60</v>
      </c>
      <c r="N97" s="26">
        <v>76</v>
      </c>
      <c r="O97" s="7">
        <f t="shared" si="34"/>
        <v>76</v>
      </c>
      <c r="P97" s="19">
        <v>26</v>
      </c>
      <c r="Q97" s="86">
        <f t="shared" si="35"/>
        <v>52</v>
      </c>
      <c r="R97" s="26">
        <v>2</v>
      </c>
      <c r="S97" s="7">
        <f t="shared" si="36"/>
        <v>40</v>
      </c>
      <c r="T97" s="27">
        <v>4</v>
      </c>
      <c r="U97" s="8">
        <f t="shared" si="37"/>
        <v>32</v>
      </c>
      <c r="V97" s="26">
        <v>0</v>
      </c>
      <c r="W97" s="8">
        <f t="shared" si="38"/>
        <v>0</v>
      </c>
      <c r="X97" s="26">
        <v>0</v>
      </c>
      <c r="Y97" s="16">
        <f t="shared" si="39"/>
        <v>0</v>
      </c>
      <c r="Z97" s="27">
        <v>145</v>
      </c>
      <c r="AA97" s="8">
        <f t="shared" si="40"/>
        <v>145</v>
      </c>
      <c r="AB97" s="26">
        <v>7</v>
      </c>
      <c r="AC97" s="7">
        <f t="shared" si="41"/>
        <v>42</v>
      </c>
      <c r="AD97" s="27">
        <v>1</v>
      </c>
      <c r="AE97" s="8">
        <f t="shared" si="42"/>
        <v>12</v>
      </c>
      <c r="AF97" s="25">
        <v>0</v>
      </c>
      <c r="AG97" s="8">
        <f t="shared" si="43"/>
        <v>0</v>
      </c>
      <c r="AH97" s="112">
        <f t="shared" si="44"/>
        <v>605</v>
      </c>
    </row>
    <row r="98" spans="2:34" ht="24" customHeight="1" x14ac:dyDescent="0.25">
      <c r="B98" s="6">
        <v>94</v>
      </c>
      <c r="C98" s="74" t="s">
        <v>140</v>
      </c>
      <c r="D98" s="24" t="s">
        <v>27</v>
      </c>
      <c r="E98" s="24" t="s">
        <v>20</v>
      </c>
      <c r="F98" s="26">
        <v>4</v>
      </c>
      <c r="G98" s="7">
        <f t="shared" si="30"/>
        <v>48</v>
      </c>
      <c r="H98" s="27">
        <v>38</v>
      </c>
      <c r="I98" s="8">
        <f t="shared" si="31"/>
        <v>76</v>
      </c>
      <c r="J98" s="26">
        <v>12</v>
      </c>
      <c r="K98" s="7">
        <f t="shared" si="32"/>
        <v>24</v>
      </c>
      <c r="L98" s="27">
        <v>6</v>
      </c>
      <c r="M98" s="8">
        <f t="shared" si="33"/>
        <v>60</v>
      </c>
      <c r="N98" s="26">
        <v>54</v>
      </c>
      <c r="O98" s="7">
        <f t="shared" si="34"/>
        <v>54</v>
      </c>
      <c r="P98" s="19">
        <v>24</v>
      </c>
      <c r="Q98" s="86">
        <f t="shared" si="35"/>
        <v>48</v>
      </c>
      <c r="R98" s="26">
        <v>2</v>
      </c>
      <c r="S98" s="7">
        <f t="shared" si="36"/>
        <v>40</v>
      </c>
      <c r="T98" s="27">
        <v>6</v>
      </c>
      <c r="U98" s="8">
        <f t="shared" si="37"/>
        <v>48</v>
      </c>
      <c r="V98" s="26">
        <v>36</v>
      </c>
      <c r="W98" s="8">
        <f t="shared" si="38"/>
        <v>108</v>
      </c>
      <c r="X98" s="26">
        <v>95</v>
      </c>
      <c r="Y98" s="16">
        <f t="shared" si="39"/>
        <v>95</v>
      </c>
      <c r="Z98" s="27">
        <v>102</v>
      </c>
      <c r="AA98" s="8">
        <f t="shared" si="40"/>
        <v>102</v>
      </c>
      <c r="AB98" s="26">
        <v>10</v>
      </c>
      <c r="AC98" s="7">
        <f t="shared" si="41"/>
        <v>60</v>
      </c>
      <c r="AD98" s="27">
        <v>4</v>
      </c>
      <c r="AE98" s="8">
        <f t="shared" si="42"/>
        <v>48</v>
      </c>
      <c r="AF98" s="25">
        <v>2</v>
      </c>
      <c r="AG98" s="8">
        <f t="shared" si="43"/>
        <v>30</v>
      </c>
      <c r="AH98" s="112">
        <f t="shared" si="44"/>
        <v>841</v>
      </c>
    </row>
    <row r="99" spans="2:34" ht="24" customHeight="1" x14ac:dyDescent="0.25">
      <c r="B99" s="6">
        <v>95</v>
      </c>
      <c r="C99" s="74" t="s">
        <v>127</v>
      </c>
      <c r="D99" s="24" t="s">
        <v>27</v>
      </c>
      <c r="E99" s="24" t="s">
        <v>21</v>
      </c>
      <c r="F99" s="26">
        <v>2</v>
      </c>
      <c r="G99" s="7">
        <f t="shared" si="30"/>
        <v>24</v>
      </c>
      <c r="H99" s="27">
        <v>38</v>
      </c>
      <c r="I99" s="8">
        <f t="shared" si="31"/>
        <v>76</v>
      </c>
      <c r="J99" s="26">
        <v>39</v>
      </c>
      <c r="K99" s="7">
        <f t="shared" si="32"/>
        <v>78</v>
      </c>
      <c r="L99" s="27">
        <v>9</v>
      </c>
      <c r="M99" s="8">
        <f t="shared" si="33"/>
        <v>90</v>
      </c>
      <c r="N99" s="26">
        <v>81</v>
      </c>
      <c r="O99" s="7">
        <f t="shared" si="34"/>
        <v>81</v>
      </c>
      <c r="P99" s="19">
        <v>24</v>
      </c>
      <c r="Q99" s="86">
        <f t="shared" si="35"/>
        <v>48</v>
      </c>
      <c r="R99" s="26">
        <v>3</v>
      </c>
      <c r="S99" s="7">
        <f t="shared" si="36"/>
        <v>60</v>
      </c>
      <c r="T99" s="27">
        <v>2</v>
      </c>
      <c r="U99" s="8">
        <f t="shared" si="37"/>
        <v>16</v>
      </c>
      <c r="V99" s="26">
        <v>44</v>
      </c>
      <c r="W99" s="8">
        <f t="shared" si="38"/>
        <v>132</v>
      </c>
      <c r="X99" s="26">
        <v>114</v>
      </c>
      <c r="Y99" s="16">
        <f t="shared" si="39"/>
        <v>114</v>
      </c>
      <c r="Z99" s="27">
        <v>87</v>
      </c>
      <c r="AA99" s="8">
        <f t="shared" si="40"/>
        <v>87</v>
      </c>
      <c r="AB99" s="26">
        <v>0</v>
      </c>
      <c r="AC99" s="7">
        <f t="shared" si="41"/>
        <v>0</v>
      </c>
      <c r="AD99" s="27">
        <v>1</v>
      </c>
      <c r="AE99" s="8">
        <f t="shared" si="42"/>
        <v>12</v>
      </c>
      <c r="AF99" s="25">
        <v>1</v>
      </c>
      <c r="AG99" s="8">
        <f t="shared" si="43"/>
        <v>15</v>
      </c>
      <c r="AH99" s="112">
        <f t="shared" si="44"/>
        <v>833</v>
      </c>
    </row>
    <row r="100" spans="2:34" ht="24" customHeight="1" x14ac:dyDescent="0.25">
      <c r="B100" s="6">
        <v>96</v>
      </c>
      <c r="C100" s="74" t="s">
        <v>156</v>
      </c>
      <c r="D100" s="24" t="s">
        <v>149</v>
      </c>
      <c r="E100" s="24" t="s">
        <v>30</v>
      </c>
      <c r="F100" s="26">
        <v>6</v>
      </c>
      <c r="G100" s="7">
        <f t="shared" si="30"/>
        <v>72</v>
      </c>
      <c r="H100" s="27">
        <v>28</v>
      </c>
      <c r="I100" s="8">
        <f t="shared" si="31"/>
        <v>56</v>
      </c>
      <c r="J100" s="26">
        <v>24</v>
      </c>
      <c r="K100" s="7">
        <f t="shared" si="32"/>
        <v>48</v>
      </c>
      <c r="L100" s="27">
        <v>3</v>
      </c>
      <c r="M100" s="8">
        <f t="shared" si="33"/>
        <v>30</v>
      </c>
      <c r="N100" s="26">
        <v>66</v>
      </c>
      <c r="O100" s="7">
        <f t="shared" si="34"/>
        <v>66</v>
      </c>
      <c r="P100" s="19">
        <v>24</v>
      </c>
      <c r="Q100" s="86">
        <f t="shared" si="35"/>
        <v>48</v>
      </c>
      <c r="R100" s="26">
        <v>1</v>
      </c>
      <c r="S100" s="7">
        <f t="shared" si="36"/>
        <v>20</v>
      </c>
      <c r="T100" s="27">
        <v>6</v>
      </c>
      <c r="U100" s="8">
        <f t="shared" si="37"/>
        <v>48</v>
      </c>
      <c r="V100" s="26">
        <v>25</v>
      </c>
      <c r="W100" s="8">
        <f t="shared" si="38"/>
        <v>75</v>
      </c>
      <c r="X100" s="26">
        <v>114</v>
      </c>
      <c r="Y100" s="16">
        <f t="shared" si="39"/>
        <v>114</v>
      </c>
      <c r="Z100" s="27">
        <v>119</v>
      </c>
      <c r="AA100" s="8">
        <f t="shared" si="40"/>
        <v>119</v>
      </c>
      <c r="AB100" s="26">
        <v>8</v>
      </c>
      <c r="AC100" s="7">
        <f t="shared" si="41"/>
        <v>48</v>
      </c>
      <c r="AD100" s="27">
        <v>2</v>
      </c>
      <c r="AE100" s="8">
        <f t="shared" si="42"/>
        <v>24</v>
      </c>
      <c r="AF100" s="25">
        <v>1</v>
      </c>
      <c r="AG100" s="8">
        <f t="shared" si="43"/>
        <v>15</v>
      </c>
      <c r="AH100" s="112">
        <f t="shared" si="44"/>
        <v>783</v>
      </c>
    </row>
    <row r="101" spans="2:34" ht="24" customHeight="1" x14ac:dyDescent="0.25">
      <c r="B101" s="6">
        <v>97</v>
      </c>
      <c r="C101" s="74" t="s">
        <v>131</v>
      </c>
      <c r="D101" s="24" t="s">
        <v>27</v>
      </c>
      <c r="E101" s="24" t="s">
        <v>21</v>
      </c>
      <c r="F101" s="26">
        <v>2</v>
      </c>
      <c r="G101" s="7">
        <f t="shared" ref="G101:G132" si="45">F101*12</f>
        <v>24</v>
      </c>
      <c r="H101" s="27">
        <v>26</v>
      </c>
      <c r="I101" s="8">
        <f t="shared" ref="I101:I132" si="46">H101*2</f>
        <v>52</v>
      </c>
      <c r="J101" s="26">
        <v>13</v>
      </c>
      <c r="K101" s="7">
        <f t="shared" ref="K101:K132" si="47">J101*2</f>
        <v>26</v>
      </c>
      <c r="L101" s="27">
        <v>3</v>
      </c>
      <c r="M101" s="8">
        <f t="shared" ref="M101:M132" si="48">L101*10</f>
        <v>30</v>
      </c>
      <c r="N101" s="26">
        <v>109</v>
      </c>
      <c r="O101" s="7">
        <f t="shared" ref="O101:O132" si="49">N101</f>
        <v>109</v>
      </c>
      <c r="P101" s="19">
        <v>24</v>
      </c>
      <c r="Q101" s="86">
        <f t="shared" ref="Q101:Q132" si="50">P101*2</f>
        <v>48</v>
      </c>
      <c r="R101" s="26">
        <v>2</v>
      </c>
      <c r="S101" s="7">
        <f t="shared" ref="S101:S132" si="51">R101*20</f>
        <v>40</v>
      </c>
      <c r="T101" s="27">
        <v>0</v>
      </c>
      <c r="U101" s="8">
        <f t="shared" ref="U101:U132" si="52">T101*8</f>
        <v>0</v>
      </c>
      <c r="V101" s="26">
        <v>16</v>
      </c>
      <c r="W101" s="8">
        <f t="shared" ref="W101:W132" si="53">V101*3</f>
        <v>48</v>
      </c>
      <c r="X101" s="26">
        <v>69</v>
      </c>
      <c r="Y101" s="16">
        <f t="shared" ref="Y101:Y132" si="54">X101</f>
        <v>69</v>
      </c>
      <c r="Z101" s="27">
        <v>118</v>
      </c>
      <c r="AA101" s="8">
        <f t="shared" ref="AA101:AA132" si="55">Z101</f>
        <v>118</v>
      </c>
      <c r="AB101" s="26">
        <v>5</v>
      </c>
      <c r="AC101" s="7">
        <f t="shared" ref="AC101:AC132" si="56">AB101*6</f>
        <v>30</v>
      </c>
      <c r="AD101" s="27">
        <v>2</v>
      </c>
      <c r="AE101" s="8">
        <f t="shared" ref="AE101:AE132" si="57">AD101*12</f>
        <v>24</v>
      </c>
      <c r="AF101" s="25">
        <v>0</v>
      </c>
      <c r="AG101" s="8">
        <f t="shared" ref="AG101:AG132" si="58">AF101*15</f>
        <v>0</v>
      </c>
      <c r="AH101" s="112">
        <f t="shared" ref="AH101:AH132" si="59">G101+I101+K101+M101+O101+Q101+S101+U101+W101+Y101+AA101+AC101+AE101+AG101</f>
        <v>618</v>
      </c>
    </row>
    <row r="102" spans="2:34" ht="24" customHeight="1" x14ac:dyDescent="0.25">
      <c r="B102" s="6">
        <v>98</v>
      </c>
      <c r="C102" s="74" t="s">
        <v>163</v>
      </c>
      <c r="D102" s="24" t="s">
        <v>149</v>
      </c>
      <c r="E102" s="24" t="s">
        <v>39</v>
      </c>
      <c r="F102" s="26">
        <v>6</v>
      </c>
      <c r="G102" s="7">
        <f t="shared" si="45"/>
        <v>72</v>
      </c>
      <c r="H102" s="27">
        <v>18</v>
      </c>
      <c r="I102" s="8">
        <f t="shared" si="46"/>
        <v>36</v>
      </c>
      <c r="J102" s="26">
        <v>11</v>
      </c>
      <c r="K102" s="7">
        <f t="shared" si="47"/>
        <v>22</v>
      </c>
      <c r="L102" s="27">
        <v>4</v>
      </c>
      <c r="M102" s="8">
        <f t="shared" si="48"/>
        <v>40</v>
      </c>
      <c r="N102" s="26">
        <v>96</v>
      </c>
      <c r="O102" s="7">
        <f t="shared" si="49"/>
        <v>96</v>
      </c>
      <c r="P102" s="19">
        <v>24</v>
      </c>
      <c r="Q102" s="86">
        <f t="shared" si="50"/>
        <v>48</v>
      </c>
      <c r="R102" s="26">
        <v>2</v>
      </c>
      <c r="S102" s="7">
        <f t="shared" si="51"/>
        <v>40</v>
      </c>
      <c r="T102" s="27">
        <v>5</v>
      </c>
      <c r="U102" s="8">
        <f t="shared" si="52"/>
        <v>40</v>
      </c>
      <c r="V102" s="40">
        <v>0</v>
      </c>
      <c r="W102" s="41">
        <f t="shared" si="53"/>
        <v>0</v>
      </c>
      <c r="X102" s="26">
        <v>0</v>
      </c>
      <c r="Y102" s="16">
        <f t="shared" si="54"/>
        <v>0</v>
      </c>
      <c r="Z102" s="27">
        <v>100</v>
      </c>
      <c r="AA102" s="8">
        <f t="shared" si="55"/>
        <v>100</v>
      </c>
      <c r="AB102" s="40">
        <v>0</v>
      </c>
      <c r="AC102" s="42">
        <f t="shared" si="56"/>
        <v>0</v>
      </c>
      <c r="AD102" s="27">
        <v>1</v>
      </c>
      <c r="AE102" s="8">
        <f t="shared" si="57"/>
        <v>12</v>
      </c>
      <c r="AF102" s="113">
        <v>0</v>
      </c>
      <c r="AG102" s="41">
        <f t="shared" si="58"/>
        <v>0</v>
      </c>
      <c r="AH102" s="112">
        <f t="shared" si="59"/>
        <v>506</v>
      </c>
    </row>
    <row r="103" spans="2:34" ht="24" customHeight="1" x14ac:dyDescent="0.25">
      <c r="B103" s="6">
        <v>99</v>
      </c>
      <c r="C103" s="77" t="s">
        <v>51</v>
      </c>
      <c r="D103" s="24" t="s">
        <v>27</v>
      </c>
      <c r="E103" s="24" t="s">
        <v>21</v>
      </c>
      <c r="F103" s="26">
        <v>7</v>
      </c>
      <c r="G103" s="7">
        <f t="shared" si="45"/>
        <v>84</v>
      </c>
      <c r="H103" s="27">
        <v>72</v>
      </c>
      <c r="I103" s="8">
        <f t="shared" si="46"/>
        <v>144</v>
      </c>
      <c r="J103" s="26">
        <v>50</v>
      </c>
      <c r="K103" s="7">
        <f t="shared" si="47"/>
        <v>100</v>
      </c>
      <c r="L103" s="27">
        <v>13</v>
      </c>
      <c r="M103" s="8">
        <f t="shared" si="48"/>
        <v>130</v>
      </c>
      <c r="N103" s="26">
        <v>132</v>
      </c>
      <c r="O103" s="7">
        <f t="shared" si="49"/>
        <v>132</v>
      </c>
      <c r="P103" s="19">
        <v>22</v>
      </c>
      <c r="Q103" s="86">
        <f t="shared" si="50"/>
        <v>44</v>
      </c>
      <c r="R103" s="26">
        <v>3</v>
      </c>
      <c r="S103" s="7">
        <f t="shared" si="51"/>
        <v>60</v>
      </c>
      <c r="T103" s="27">
        <v>6</v>
      </c>
      <c r="U103" s="8">
        <f t="shared" si="52"/>
        <v>48</v>
      </c>
      <c r="V103" s="26">
        <v>20</v>
      </c>
      <c r="W103" s="8">
        <f t="shared" si="53"/>
        <v>60</v>
      </c>
      <c r="X103" s="26">
        <v>128</v>
      </c>
      <c r="Y103" s="16">
        <f t="shared" si="54"/>
        <v>128</v>
      </c>
      <c r="Z103" s="27">
        <v>121</v>
      </c>
      <c r="AA103" s="8">
        <f t="shared" si="55"/>
        <v>121</v>
      </c>
      <c r="AB103" s="26">
        <v>9</v>
      </c>
      <c r="AC103" s="7">
        <f t="shared" si="56"/>
        <v>54</v>
      </c>
      <c r="AD103" s="27">
        <v>4</v>
      </c>
      <c r="AE103" s="8">
        <f t="shared" si="57"/>
        <v>48</v>
      </c>
      <c r="AF103" s="25">
        <v>1</v>
      </c>
      <c r="AG103" s="8">
        <f t="shared" si="58"/>
        <v>15</v>
      </c>
      <c r="AH103" s="112">
        <f t="shared" si="59"/>
        <v>1168</v>
      </c>
    </row>
    <row r="104" spans="2:34" ht="24" customHeight="1" x14ac:dyDescent="0.25">
      <c r="B104" s="6">
        <v>100</v>
      </c>
      <c r="C104" s="74" t="s">
        <v>109</v>
      </c>
      <c r="D104" s="24" t="s">
        <v>22</v>
      </c>
      <c r="E104" s="24" t="s">
        <v>21</v>
      </c>
      <c r="F104" s="26">
        <v>6</v>
      </c>
      <c r="G104" s="7">
        <f t="shared" si="45"/>
        <v>72</v>
      </c>
      <c r="H104" s="27">
        <v>16</v>
      </c>
      <c r="I104" s="8">
        <f t="shared" si="46"/>
        <v>32</v>
      </c>
      <c r="J104" s="26">
        <v>15</v>
      </c>
      <c r="K104" s="7">
        <f t="shared" si="47"/>
        <v>30</v>
      </c>
      <c r="L104" s="27">
        <v>3</v>
      </c>
      <c r="M104" s="8">
        <f t="shared" si="48"/>
        <v>30</v>
      </c>
      <c r="N104" s="26">
        <v>61</v>
      </c>
      <c r="O104" s="7">
        <f t="shared" si="49"/>
        <v>61</v>
      </c>
      <c r="P104" s="19">
        <v>21</v>
      </c>
      <c r="Q104" s="86">
        <f t="shared" si="50"/>
        <v>42</v>
      </c>
      <c r="R104" s="26">
        <v>3</v>
      </c>
      <c r="S104" s="7">
        <f t="shared" si="51"/>
        <v>60</v>
      </c>
      <c r="T104" s="27">
        <v>10</v>
      </c>
      <c r="U104" s="8">
        <f t="shared" si="52"/>
        <v>80</v>
      </c>
      <c r="V104" s="26">
        <v>13</v>
      </c>
      <c r="W104" s="8">
        <f t="shared" si="53"/>
        <v>39</v>
      </c>
      <c r="X104" s="26">
        <v>0</v>
      </c>
      <c r="Y104" s="16">
        <f t="shared" si="54"/>
        <v>0</v>
      </c>
      <c r="Z104" s="27">
        <v>137</v>
      </c>
      <c r="AA104" s="8">
        <f t="shared" si="55"/>
        <v>137</v>
      </c>
      <c r="AB104" s="26">
        <v>18</v>
      </c>
      <c r="AC104" s="7">
        <f t="shared" si="56"/>
        <v>108</v>
      </c>
      <c r="AD104" s="27">
        <v>0</v>
      </c>
      <c r="AE104" s="8">
        <f t="shared" si="57"/>
        <v>0</v>
      </c>
      <c r="AF104" s="25">
        <v>2</v>
      </c>
      <c r="AG104" s="8">
        <f t="shared" si="58"/>
        <v>30</v>
      </c>
      <c r="AH104" s="112">
        <f t="shared" si="59"/>
        <v>721</v>
      </c>
    </row>
    <row r="105" spans="2:34" ht="24" customHeight="1" x14ac:dyDescent="0.25">
      <c r="B105" s="6">
        <v>101</v>
      </c>
      <c r="C105" s="74" t="s">
        <v>78</v>
      </c>
      <c r="D105" s="24" t="s">
        <v>149</v>
      </c>
      <c r="E105" s="24" t="s">
        <v>40</v>
      </c>
      <c r="F105" s="26">
        <v>6</v>
      </c>
      <c r="G105" s="7">
        <f t="shared" si="45"/>
        <v>72</v>
      </c>
      <c r="H105" s="27">
        <v>28</v>
      </c>
      <c r="I105" s="8">
        <f t="shared" si="46"/>
        <v>56</v>
      </c>
      <c r="J105" s="26">
        <v>15</v>
      </c>
      <c r="K105" s="7">
        <f t="shared" si="47"/>
        <v>30</v>
      </c>
      <c r="L105" s="27">
        <v>3</v>
      </c>
      <c r="M105" s="8">
        <f t="shared" si="48"/>
        <v>30</v>
      </c>
      <c r="N105" s="26">
        <v>117</v>
      </c>
      <c r="O105" s="7">
        <f t="shared" si="49"/>
        <v>117</v>
      </c>
      <c r="P105" s="19">
        <v>20</v>
      </c>
      <c r="Q105" s="86">
        <f t="shared" si="50"/>
        <v>40</v>
      </c>
      <c r="R105" s="26">
        <v>0</v>
      </c>
      <c r="S105" s="7">
        <f t="shared" si="51"/>
        <v>0</v>
      </c>
      <c r="T105" s="27">
        <v>0</v>
      </c>
      <c r="U105" s="8">
        <f t="shared" si="52"/>
        <v>0</v>
      </c>
      <c r="V105" s="40">
        <v>0</v>
      </c>
      <c r="W105" s="41">
        <f t="shared" si="53"/>
        <v>0</v>
      </c>
      <c r="X105" s="26">
        <v>110</v>
      </c>
      <c r="Y105" s="16">
        <f t="shared" si="54"/>
        <v>110</v>
      </c>
      <c r="Z105" s="27">
        <v>105</v>
      </c>
      <c r="AA105" s="8">
        <f t="shared" si="55"/>
        <v>105</v>
      </c>
      <c r="AB105" s="40">
        <v>0</v>
      </c>
      <c r="AC105" s="42">
        <f t="shared" si="56"/>
        <v>0</v>
      </c>
      <c r="AD105" s="27">
        <v>2</v>
      </c>
      <c r="AE105" s="8">
        <f t="shared" si="57"/>
        <v>24</v>
      </c>
      <c r="AF105" s="113">
        <v>0</v>
      </c>
      <c r="AG105" s="41">
        <f t="shared" si="58"/>
        <v>0</v>
      </c>
      <c r="AH105" s="112">
        <f t="shared" si="59"/>
        <v>584</v>
      </c>
    </row>
    <row r="106" spans="2:34" ht="24" customHeight="1" x14ac:dyDescent="0.25">
      <c r="B106" s="6">
        <v>102</v>
      </c>
      <c r="C106" s="74" t="s">
        <v>90</v>
      </c>
      <c r="D106" s="24" t="s">
        <v>23</v>
      </c>
      <c r="E106" s="24" t="s">
        <v>21</v>
      </c>
      <c r="F106" s="26">
        <v>6</v>
      </c>
      <c r="G106" s="7">
        <f t="shared" si="45"/>
        <v>72</v>
      </c>
      <c r="H106" s="27">
        <v>51</v>
      </c>
      <c r="I106" s="8">
        <f t="shared" si="46"/>
        <v>102</v>
      </c>
      <c r="J106" s="26">
        <v>32</v>
      </c>
      <c r="K106" s="7">
        <f t="shared" si="47"/>
        <v>64</v>
      </c>
      <c r="L106" s="27">
        <v>7</v>
      </c>
      <c r="M106" s="8">
        <f t="shared" si="48"/>
        <v>70</v>
      </c>
      <c r="N106" s="26">
        <v>129</v>
      </c>
      <c r="O106" s="7">
        <f t="shared" si="49"/>
        <v>129</v>
      </c>
      <c r="P106" s="19">
        <v>18</v>
      </c>
      <c r="Q106" s="86">
        <f t="shared" si="50"/>
        <v>36</v>
      </c>
      <c r="R106" s="26">
        <v>3</v>
      </c>
      <c r="S106" s="7">
        <f t="shared" si="51"/>
        <v>60</v>
      </c>
      <c r="T106" s="27">
        <v>8</v>
      </c>
      <c r="U106" s="8">
        <f t="shared" si="52"/>
        <v>64</v>
      </c>
      <c r="V106" s="26">
        <v>32</v>
      </c>
      <c r="W106" s="8">
        <f t="shared" si="53"/>
        <v>96</v>
      </c>
      <c r="X106" s="26">
        <v>104</v>
      </c>
      <c r="Y106" s="16">
        <f t="shared" si="54"/>
        <v>104</v>
      </c>
      <c r="Z106" s="27">
        <v>94</v>
      </c>
      <c r="AA106" s="8">
        <f t="shared" si="55"/>
        <v>94</v>
      </c>
      <c r="AB106" s="26">
        <v>15</v>
      </c>
      <c r="AC106" s="7">
        <f t="shared" si="56"/>
        <v>90</v>
      </c>
      <c r="AD106" s="27">
        <v>3</v>
      </c>
      <c r="AE106" s="8">
        <f t="shared" si="57"/>
        <v>36</v>
      </c>
      <c r="AF106" s="25">
        <v>1</v>
      </c>
      <c r="AG106" s="8">
        <f t="shared" si="58"/>
        <v>15</v>
      </c>
      <c r="AH106" s="112">
        <f t="shared" si="59"/>
        <v>1032</v>
      </c>
    </row>
    <row r="107" spans="2:34" ht="24" customHeight="1" x14ac:dyDescent="0.25">
      <c r="B107" s="6">
        <v>103</v>
      </c>
      <c r="C107" s="74" t="s">
        <v>166</v>
      </c>
      <c r="D107" s="24" t="s">
        <v>149</v>
      </c>
      <c r="E107" s="24" t="s">
        <v>31</v>
      </c>
      <c r="F107" s="26">
        <v>6</v>
      </c>
      <c r="G107" s="7">
        <f t="shared" si="45"/>
        <v>72</v>
      </c>
      <c r="H107" s="27">
        <v>40</v>
      </c>
      <c r="I107" s="8">
        <f t="shared" si="46"/>
        <v>80</v>
      </c>
      <c r="J107" s="26">
        <v>25</v>
      </c>
      <c r="K107" s="7">
        <f t="shared" si="47"/>
        <v>50</v>
      </c>
      <c r="L107" s="27">
        <v>4</v>
      </c>
      <c r="M107" s="8">
        <f t="shared" si="48"/>
        <v>40</v>
      </c>
      <c r="N107" s="26">
        <v>130</v>
      </c>
      <c r="O107" s="7">
        <f t="shared" si="49"/>
        <v>130</v>
      </c>
      <c r="P107" s="19">
        <v>18</v>
      </c>
      <c r="Q107" s="86">
        <f t="shared" si="50"/>
        <v>36</v>
      </c>
      <c r="R107" s="26">
        <v>2</v>
      </c>
      <c r="S107" s="7">
        <f t="shared" si="51"/>
        <v>40</v>
      </c>
      <c r="T107" s="27">
        <v>3</v>
      </c>
      <c r="U107" s="8">
        <f t="shared" si="52"/>
        <v>24</v>
      </c>
      <c r="V107" s="40">
        <v>0</v>
      </c>
      <c r="W107" s="41">
        <f t="shared" si="53"/>
        <v>0</v>
      </c>
      <c r="X107" s="26">
        <v>145</v>
      </c>
      <c r="Y107" s="16">
        <f t="shared" si="54"/>
        <v>145</v>
      </c>
      <c r="Z107" s="27">
        <v>0</v>
      </c>
      <c r="AA107" s="8">
        <f t="shared" si="55"/>
        <v>0</v>
      </c>
      <c r="AB107" s="40">
        <v>0</v>
      </c>
      <c r="AC107" s="42">
        <f t="shared" si="56"/>
        <v>0</v>
      </c>
      <c r="AD107" s="27">
        <v>3</v>
      </c>
      <c r="AE107" s="8">
        <f t="shared" si="57"/>
        <v>36</v>
      </c>
      <c r="AF107" s="113">
        <v>0</v>
      </c>
      <c r="AG107" s="41">
        <f t="shared" si="58"/>
        <v>0</v>
      </c>
      <c r="AH107" s="112">
        <f t="shared" si="59"/>
        <v>653</v>
      </c>
    </row>
    <row r="108" spans="2:34" ht="24" customHeight="1" x14ac:dyDescent="0.25">
      <c r="B108" s="6">
        <v>104</v>
      </c>
      <c r="C108" s="74" t="s">
        <v>111</v>
      </c>
      <c r="D108" s="24" t="s">
        <v>22</v>
      </c>
      <c r="E108" s="24" t="s">
        <v>21</v>
      </c>
      <c r="F108" s="26">
        <v>3</v>
      </c>
      <c r="G108" s="7">
        <f t="shared" si="45"/>
        <v>36</v>
      </c>
      <c r="H108" s="27">
        <v>13</v>
      </c>
      <c r="I108" s="8">
        <f t="shared" si="46"/>
        <v>26</v>
      </c>
      <c r="J108" s="26">
        <v>5</v>
      </c>
      <c r="K108" s="7">
        <f t="shared" si="47"/>
        <v>10</v>
      </c>
      <c r="L108" s="27">
        <v>6</v>
      </c>
      <c r="M108" s="8">
        <f t="shared" si="48"/>
        <v>60</v>
      </c>
      <c r="N108" s="26">
        <v>41</v>
      </c>
      <c r="O108" s="7">
        <f t="shared" si="49"/>
        <v>41</v>
      </c>
      <c r="P108" s="19">
        <v>18</v>
      </c>
      <c r="Q108" s="86">
        <f t="shared" si="50"/>
        <v>36</v>
      </c>
      <c r="R108" s="26">
        <v>1</v>
      </c>
      <c r="S108" s="7">
        <f t="shared" si="51"/>
        <v>20</v>
      </c>
      <c r="T108" s="27">
        <v>2</v>
      </c>
      <c r="U108" s="8">
        <f t="shared" si="52"/>
        <v>16</v>
      </c>
      <c r="V108" s="26">
        <v>13</v>
      </c>
      <c r="W108" s="8">
        <f t="shared" si="53"/>
        <v>39</v>
      </c>
      <c r="X108" s="26">
        <v>0</v>
      </c>
      <c r="Y108" s="16">
        <f t="shared" si="54"/>
        <v>0</v>
      </c>
      <c r="Z108" s="27">
        <v>68</v>
      </c>
      <c r="AA108" s="8">
        <f t="shared" si="55"/>
        <v>68</v>
      </c>
      <c r="AB108" s="26">
        <v>1</v>
      </c>
      <c r="AC108" s="7">
        <f t="shared" si="56"/>
        <v>6</v>
      </c>
      <c r="AD108" s="27">
        <v>2</v>
      </c>
      <c r="AE108" s="8">
        <f t="shared" si="57"/>
        <v>24</v>
      </c>
      <c r="AF108" s="25">
        <v>0</v>
      </c>
      <c r="AG108" s="8">
        <f t="shared" si="58"/>
        <v>0</v>
      </c>
      <c r="AH108" s="112">
        <f t="shared" si="59"/>
        <v>382</v>
      </c>
    </row>
    <row r="109" spans="2:34" ht="24" customHeight="1" x14ac:dyDescent="0.25">
      <c r="B109" s="6">
        <v>105</v>
      </c>
      <c r="C109" s="74" t="s">
        <v>103</v>
      </c>
      <c r="D109" s="24" t="s">
        <v>22</v>
      </c>
      <c r="E109" s="24" t="s">
        <v>21</v>
      </c>
      <c r="F109" s="26">
        <v>4</v>
      </c>
      <c r="G109" s="7">
        <f t="shared" si="45"/>
        <v>48</v>
      </c>
      <c r="H109" s="27">
        <v>51</v>
      </c>
      <c r="I109" s="8">
        <f t="shared" si="46"/>
        <v>102</v>
      </c>
      <c r="J109" s="26">
        <v>44</v>
      </c>
      <c r="K109" s="7">
        <f t="shared" si="47"/>
        <v>88</v>
      </c>
      <c r="L109" s="27">
        <v>8</v>
      </c>
      <c r="M109" s="8">
        <f t="shared" si="48"/>
        <v>80</v>
      </c>
      <c r="N109" s="26">
        <v>71</v>
      </c>
      <c r="O109" s="7">
        <f t="shared" si="49"/>
        <v>71</v>
      </c>
      <c r="P109" s="19">
        <v>16</v>
      </c>
      <c r="Q109" s="86">
        <f t="shared" si="50"/>
        <v>32</v>
      </c>
      <c r="R109" s="26">
        <v>1</v>
      </c>
      <c r="S109" s="7">
        <f t="shared" si="51"/>
        <v>20</v>
      </c>
      <c r="T109" s="27">
        <v>7</v>
      </c>
      <c r="U109" s="8">
        <f t="shared" si="52"/>
        <v>56</v>
      </c>
      <c r="V109" s="26">
        <v>26</v>
      </c>
      <c r="W109" s="8">
        <f t="shared" si="53"/>
        <v>78</v>
      </c>
      <c r="X109" s="26">
        <v>126</v>
      </c>
      <c r="Y109" s="16">
        <f t="shared" si="54"/>
        <v>126</v>
      </c>
      <c r="Z109" s="27">
        <v>123</v>
      </c>
      <c r="AA109" s="8">
        <f t="shared" si="55"/>
        <v>123</v>
      </c>
      <c r="AB109" s="26">
        <v>13</v>
      </c>
      <c r="AC109" s="7">
        <f t="shared" si="56"/>
        <v>78</v>
      </c>
      <c r="AD109" s="27">
        <v>6</v>
      </c>
      <c r="AE109" s="8">
        <f t="shared" si="57"/>
        <v>72</v>
      </c>
      <c r="AF109" s="25">
        <v>0</v>
      </c>
      <c r="AG109" s="8">
        <f t="shared" si="58"/>
        <v>0</v>
      </c>
      <c r="AH109" s="112">
        <f t="shared" si="59"/>
        <v>974</v>
      </c>
    </row>
    <row r="110" spans="2:34" ht="24" customHeight="1" x14ac:dyDescent="0.25">
      <c r="B110" s="6">
        <v>106</v>
      </c>
      <c r="C110" s="74" t="s">
        <v>92</v>
      </c>
      <c r="D110" s="24" t="s">
        <v>23</v>
      </c>
      <c r="E110" s="24" t="s">
        <v>21</v>
      </c>
      <c r="F110" s="26">
        <v>4</v>
      </c>
      <c r="G110" s="7">
        <f t="shared" si="45"/>
        <v>48</v>
      </c>
      <c r="H110" s="27">
        <v>58</v>
      </c>
      <c r="I110" s="8">
        <f t="shared" si="46"/>
        <v>116</v>
      </c>
      <c r="J110" s="26">
        <v>32</v>
      </c>
      <c r="K110" s="7">
        <f t="shared" si="47"/>
        <v>64</v>
      </c>
      <c r="L110" s="27">
        <v>7</v>
      </c>
      <c r="M110" s="8">
        <f t="shared" si="48"/>
        <v>70</v>
      </c>
      <c r="N110" s="26">
        <v>111</v>
      </c>
      <c r="O110" s="7">
        <f t="shared" si="49"/>
        <v>111</v>
      </c>
      <c r="P110" s="19">
        <v>16</v>
      </c>
      <c r="Q110" s="86">
        <f t="shared" si="50"/>
        <v>32</v>
      </c>
      <c r="R110" s="26">
        <v>2</v>
      </c>
      <c r="S110" s="7">
        <f t="shared" si="51"/>
        <v>40</v>
      </c>
      <c r="T110" s="27">
        <v>2</v>
      </c>
      <c r="U110" s="8">
        <f t="shared" si="52"/>
        <v>16</v>
      </c>
      <c r="V110" s="26">
        <v>16</v>
      </c>
      <c r="W110" s="8">
        <f t="shared" si="53"/>
        <v>48</v>
      </c>
      <c r="X110" s="26">
        <v>104</v>
      </c>
      <c r="Y110" s="16">
        <f t="shared" si="54"/>
        <v>104</v>
      </c>
      <c r="Z110" s="27">
        <v>136</v>
      </c>
      <c r="AA110" s="8">
        <f t="shared" si="55"/>
        <v>136</v>
      </c>
      <c r="AB110" s="26">
        <v>9</v>
      </c>
      <c r="AC110" s="7">
        <f t="shared" si="56"/>
        <v>54</v>
      </c>
      <c r="AD110" s="27">
        <v>3</v>
      </c>
      <c r="AE110" s="8">
        <f t="shared" si="57"/>
        <v>36</v>
      </c>
      <c r="AF110" s="25">
        <v>1</v>
      </c>
      <c r="AG110" s="8">
        <f t="shared" si="58"/>
        <v>15</v>
      </c>
      <c r="AH110" s="112">
        <f t="shared" si="59"/>
        <v>890</v>
      </c>
    </row>
    <row r="111" spans="2:34" ht="24" customHeight="1" x14ac:dyDescent="0.25">
      <c r="B111" s="6">
        <v>107</v>
      </c>
      <c r="C111" s="74" t="s">
        <v>146</v>
      </c>
      <c r="D111" s="24" t="s">
        <v>144</v>
      </c>
      <c r="E111" s="24" t="s">
        <v>20</v>
      </c>
      <c r="F111" s="26">
        <v>6</v>
      </c>
      <c r="G111" s="7">
        <f t="shared" si="45"/>
        <v>72</v>
      </c>
      <c r="H111" s="27">
        <v>42</v>
      </c>
      <c r="I111" s="8">
        <f t="shared" si="46"/>
        <v>84</v>
      </c>
      <c r="J111" s="26">
        <v>11</v>
      </c>
      <c r="K111" s="7">
        <f t="shared" si="47"/>
        <v>22</v>
      </c>
      <c r="L111" s="27">
        <v>6</v>
      </c>
      <c r="M111" s="8">
        <f t="shared" si="48"/>
        <v>60</v>
      </c>
      <c r="N111" s="26">
        <v>130</v>
      </c>
      <c r="O111" s="7">
        <f t="shared" si="49"/>
        <v>130</v>
      </c>
      <c r="P111" s="19">
        <v>16</v>
      </c>
      <c r="Q111" s="86">
        <f t="shared" si="50"/>
        <v>32</v>
      </c>
      <c r="R111" s="26">
        <v>2</v>
      </c>
      <c r="S111" s="7">
        <f t="shared" si="51"/>
        <v>40</v>
      </c>
      <c r="T111" s="27">
        <v>3</v>
      </c>
      <c r="U111" s="8">
        <f t="shared" si="52"/>
        <v>24</v>
      </c>
      <c r="V111" s="26">
        <v>30</v>
      </c>
      <c r="W111" s="8">
        <f t="shared" si="53"/>
        <v>90</v>
      </c>
      <c r="X111" s="26">
        <v>32</v>
      </c>
      <c r="Y111" s="16">
        <f t="shared" si="54"/>
        <v>32</v>
      </c>
      <c r="Z111" s="27">
        <v>115</v>
      </c>
      <c r="AA111" s="8">
        <f t="shared" si="55"/>
        <v>115</v>
      </c>
      <c r="AB111" s="26">
        <v>0</v>
      </c>
      <c r="AC111" s="7">
        <f t="shared" si="56"/>
        <v>0</v>
      </c>
      <c r="AD111" s="27">
        <v>1</v>
      </c>
      <c r="AE111" s="8">
        <f t="shared" si="57"/>
        <v>12</v>
      </c>
      <c r="AF111" s="25">
        <v>6</v>
      </c>
      <c r="AG111" s="8">
        <f t="shared" si="58"/>
        <v>90</v>
      </c>
      <c r="AH111" s="112">
        <f t="shared" si="59"/>
        <v>803</v>
      </c>
    </row>
    <row r="112" spans="2:34" ht="24" customHeight="1" x14ac:dyDescent="0.25">
      <c r="B112" s="6">
        <v>108</v>
      </c>
      <c r="C112" s="74" t="s">
        <v>72</v>
      </c>
      <c r="D112" s="24" t="s">
        <v>27</v>
      </c>
      <c r="E112" s="24" t="s">
        <v>20</v>
      </c>
      <c r="F112" s="26">
        <v>6</v>
      </c>
      <c r="G112" s="7">
        <f t="shared" si="45"/>
        <v>72</v>
      </c>
      <c r="H112" s="27">
        <v>26</v>
      </c>
      <c r="I112" s="8">
        <f t="shared" si="46"/>
        <v>52</v>
      </c>
      <c r="J112" s="26">
        <v>16</v>
      </c>
      <c r="K112" s="7">
        <f t="shared" si="47"/>
        <v>32</v>
      </c>
      <c r="L112" s="27">
        <v>7</v>
      </c>
      <c r="M112" s="8">
        <f t="shared" si="48"/>
        <v>70</v>
      </c>
      <c r="N112" s="26">
        <v>74</v>
      </c>
      <c r="O112" s="7">
        <f t="shared" si="49"/>
        <v>74</v>
      </c>
      <c r="P112" s="19">
        <v>16</v>
      </c>
      <c r="Q112" s="86">
        <f t="shared" si="50"/>
        <v>32</v>
      </c>
      <c r="R112" s="26">
        <v>3</v>
      </c>
      <c r="S112" s="7">
        <f t="shared" si="51"/>
        <v>60</v>
      </c>
      <c r="T112" s="27">
        <v>4</v>
      </c>
      <c r="U112" s="8">
        <f t="shared" si="52"/>
        <v>32</v>
      </c>
      <c r="V112" s="26">
        <v>28</v>
      </c>
      <c r="W112" s="8">
        <f t="shared" si="53"/>
        <v>84</v>
      </c>
      <c r="X112" s="26">
        <v>134</v>
      </c>
      <c r="Y112" s="16">
        <f t="shared" si="54"/>
        <v>134</v>
      </c>
      <c r="Z112" s="27">
        <v>0</v>
      </c>
      <c r="AA112" s="8">
        <f t="shared" si="55"/>
        <v>0</v>
      </c>
      <c r="AB112" s="26">
        <v>3</v>
      </c>
      <c r="AC112" s="7">
        <f t="shared" si="56"/>
        <v>18</v>
      </c>
      <c r="AD112" s="27">
        <v>2</v>
      </c>
      <c r="AE112" s="8">
        <f t="shared" si="57"/>
        <v>24</v>
      </c>
      <c r="AF112" s="25">
        <v>0</v>
      </c>
      <c r="AG112" s="8">
        <f t="shared" si="58"/>
        <v>0</v>
      </c>
      <c r="AH112" s="112">
        <f t="shared" si="59"/>
        <v>684</v>
      </c>
    </row>
    <row r="113" spans="2:34" ht="24" customHeight="1" x14ac:dyDescent="0.25">
      <c r="B113" s="6">
        <v>109</v>
      </c>
      <c r="C113" s="74" t="s">
        <v>73</v>
      </c>
      <c r="D113" s="24" t="s">
        <v>27</v>
      </c>
      <c r="E113" s="24" t="s">
        <v>20</v>
      </c>
      <c r="F113" s="26">
        <v>1</v>
      </c>
      <c r="G113" s="7">
        <f t="shared" si="45"/>
        <v>12</v>
      </c>
      <c r="H113" s="27">
        <v>47</v>
      </c>
      <c r="I113" s="8">
        <f t="shared" si="46"/>
        <v>94</v>
      </c>
      <c r="J113" s="26">
        <v>0</v>
      </c>
      <c r="K113" s="7">
        <f t="shared" si="47"/>
        <v>0</v>
      </c>
      <c r="L113" s="27">
        <v>4</v>
      </c>
      <c r="M113" s="8">
        <f t="shared" si="48"/>
        <v>40</v>
      </c>
      <c r="N113" s="26">
        <v>56</v>
      </c>
      <c r="O113" s="7">
        <f t="shared" si="49"/>
        <v>56</v>
      </c>
      <c r="P113" s="19">
        <v>16</v>
      </c>
      <c r="Q113" s="86">
        <f t="shared" si="50"/>
        <v>32</v>
      </c>
      <c r="R113" s="26">
        <v>5</v>
      </c>
      <c r="S113" s="7">
        <f t="shared" si="51"/>
        <v>100</v>
      </c>
      <c r="T113" s="27">
        <v>2</v>
      </c>
      <c r="U113" s="8">
        <f t="shared" si="52"/>
        <v>16</v>
      </c>
      <c r="V113" s="26">
        <v>23</v>
      </c>
      <c r="W113" s="8">
        <f t="shared" si="53"/>
        <v>69</v>
      </c>
      <c r="X113" s="26">
        <v>0</v>
      </c>
      <c r="Y113" s="16">
        <f t="shared" si="54"/>
        <v>0</v>
      </c>
      <c r="Z113" s="27">
        <v>118</v>
      </c>
      <c r="AA113" s="8">
        <f t="shared" si="55"/>
        <v>118</v>
      </c>
      <c r="AB113" s="26">
        <v>1</v>
      </c>
      <c r="AC113" s="7">
        <f t="shared" si="56"/>
        <v>6</v>
      </c>
      <c r="AD113" s="27">
        <v>0</v>
      </c>
      <c r="AE113" s="8">
        <f t="shared" si="57"/>
        <v>0</v>
      </c>
      <c r="AF113" s="25">
        <v>1</v>
      </c>
      <c r="AG113" s="8">
        <f t="shared" si="58"/>
        <v>15</v>
      </c>
      <c r="AH113" s="112">
        <f t="shared" si="59"/>
        <v>558</v>
      </c>
    </row>
    <row r="114" spans="2:34" ht="24" customHeight="1" x14ac:dyDescent="0.25">
      <c r="B114" s="6">
        <v>110</v>
      </c>
      <c r="C114" s="74" t="s">
        <v>170</v>
      </c>
      <c r="D114" s="24" t="s">
        <v>149</v>
      </c>
      <c r="E114" s="24" t="s">
        <v>168</v>
      </c>
      <c r="F114" s="26">
        <v>1</v>
      </c>
      <c r="G114" s="7">
        <f t="shared" si="45"/>
        <v>12</v>
      </c>
      <c r="H114" s="27">
        <v>14</v>
      </c>
      <c r="I114" s="8">
        <f t="shared" si="46"/>
        <v>28</v>
      </c>
      <c r="J114" s="26">
        <v>0</v>
      </c>
      <c r="K114" s="7">
        <f t="shared" si="47"/>
        <v>0</v>
      </c>
      <c r="L114" s="27">
        <v>2</v>
      </c>
      <c r="M114" s="8">
        <f t="shared" si="48"/>
        <v>20</v>
      </c>
      <c r="N114" s="26">
        <v>30</v>
      </c>
      <c r="O114" s="7">
        <f t="shared" si="49"/>
        <v>30</v>
      </c>
      <c r="P114" s="19">
        <v>15</v>
      </c>
      <c r="Q114" s="86">
        <f t="shared" si="50"/>
        <v>30</v>
      </c>
      <c r="R114" s="26">
        <v>0</v>
      </c>
      <c r="S114" s="7">
        <f t="shared" si="51"/>
        <v>0</v>
      </c>
      <c r="T114" s="27">
        <v>4</v>
      </c>
      <c r="U114" s="8">
        <f t="shared" si="52"/>
        <v>32</v>
      </c>
      <c r="V114" s="40">
        <v>0</v>
      </c>
      <c r="W114" s="41">
        <f t="shared" si="53"/>
        <v>0</v>
      </c>
      <c r="X114" s="26">
        <v>140</v>
      </c>
      <c r="Y114" s="16">
        <f t="shared" si="54"/>
        <v>140</v>
      </c>
      <c r="Z114" s="27">
        <v>0</v>
      </c>
      <c r="AA114" s="8">
        <f t="shared" si="55"/>
        <v>0</v>
      </c>
      <c r="AB114" s="40">
        <v>0</v>
      </c>
      <c r="AC114" s="42">
        <f t="shared" si="56"/>
        <v>0</v>
      </c>
      <c r="AD114" s="27">
        <v>3</v>
      </c>
      <c r="AE114" s="8">
        <f t="shared" si="57"/>
        <v>36</v>
      </c>
      <c r="AF114" s="113">
        <v>0</v>
      </c>
      <c r="AG114" s="41">
        <f t="shared" si="58"/>
        <v>0</v>
      </c>
      <c r="AH114" s="112">
        <f t="shared" si="59"/>
        <v>328</v>
      </c>
    </row>
    <row r="115" spans="2:34" ht="24" customHeight="1" x14ac:dyDescent="0.25">
      <c r="B115" s="6">
        <v>111</v>
      </c>
      <c r="C115" s="74" t="s">
        <v>148</v>
      </c>
      <c r="D115" s="24" t="s">
        <v>144</v>
      </c>
      <c r="E115" s="24" t="s">
        <v>20</v>
      </c>
      <c r="F115" s="26">
        <v>1</v>
      </c>
      <c r="G115" s="7">
        <f t="shared" si="45"/>
        <v>12</v>
      </c>
      <c r="H115" s="27">
        <v>1</v>
      </c>
      <c r="I115" s="8">
        <f t="shared" si="46"/>
        <v>2</v>
      </c>
      <c r="J115" s="26">
        <v>0</v>
      </c>
      <c r="K115" s="7">
        <f t="shared" si="47"/>
        <v>0</v>
      </c>
      <c r="L115" s="27">
        <v>4</v>
      </c>
      <c r="M115" s="8">
        <f t="shared" si="48"/>
        <v>40</v>
      </c>
      <c r="N115" s="26">
        <v>5</v>
      </c>
      <c r="O115" s="7">
        <f t="shared" si="49"/>
        <v>5</v>
      </c>
      <c r="P115" s="19">
        <v>15</v>
      </c>
      <c r="Q115" s="86">
        <f t="shared" si="50"/>
        <v>30</v>
      </c>
      <c r="R115" s="26">
        <v>1</v>
      </c>
      <c r="S115" s="7">
        <f t="shared" si="51"/>
        <v>20</v>
      </c>
      <c r="T115" s="27">
        <v>2</v>
      </c>
      <c r="U115" s="8">
        <f t="shared" si="52"/>
        <v>16</v>
      </c>
      <c r="V115" s="26">
        <v>20</v>
      </c>
      <c r="W115" s="8">
        <f t="shared" si="53"/>
        <v>60</v>
      </c>
      <c r="X115" s="26">
        <v>75</v>
      </c>
      <c r="Y115" s="16">
        <f t="shared" si="54"/>
        <v>75</v>
      </c>
      <c r="Z115" s="27">
        <v>0</v>
      </c>
      <c r="AA115" s="8">
        <f t="shared" si="55"/>
        <v>0</v>
      </c>
      <c r="AB115" s="26">
        <v>0</v>
      </c>
      <c r="AC115" s="7">
        <f t="shared" si="56"/>
        <v>0</v>
      </c>
      <c r="AD115" s="27">
        <v>0</v>
      </c>
      <c r="AE115" s="8">
        <f t="shared" si="57"/>
        <v>0</v>
      </c>
      <c r="AF115" s="25">
        <v>0</v>
      </c>
      <c r="AG115" s="8">
        <f t="shared" si="58"/>
        <v>0</v>
      </c>
      <c r="AH115" s="112">
        <f t="shared" si="59"/>
        <v>260</v>
      </c>
    </row>
    <row r="116" spans="2:34" ht="24" customHeight="1" x14ac:dyDescent="0.25">
      <c r="B116" s="6">
        <v>112</v>
      </c>
      <c r="C116" s="74" t="s">
        <v>74</v>
      </c>
      <c r="D116" s="24" t="s">
        <v>149</v>
      </c>
      <c r="E116" s="24" t="s">
        <v>30</v>
      </c>
      <c r="F116" s="26">
        <v>0</v>
      </c>
      <c r="G116" s="7">
        <f t="shared" si="45"/>
        <v>0</v>
      </c>
      <c r="H116" s="27">
        <v>10</v>
      </c>
      <c r="I116" s="8">
        <f t="shared" si="46"/>
        <v>20</v>
      </c>
      <c r="J116" s="26">
        <v>0</v>
      </c>
      <c r="K116" s="7">
        <f t="shared" si="47"/>
        <v>0</v>
      </c>
      <c r="L116" s="27">
        <v>5</v>
      </c>
      <c r="M116" s="8">
        <f t="shared" si="48"/>
        <v>50</v>
      </c>
      <c r="N116" s="26">
        <v>48</v>
      </c>
      <c r="O116" s="7">
        <f t="shared" si="49"/>
        <v>48</v>
      </c>
      <c r="P116" s="19">
        <v>13</v>
      </c>
      <c r="Q116" s="86">
        <f t="shared" si="50"/>
        <v>26</v>
      </c>
      <c r="R116" s="26">
        <v>0</v>
      </c>
      <c r="S116" s="7">
        <f t="shared" si="51"/>
        <v>0</v>
      </c>
      <c r="T116" s="27">
        <v>0</v>
      </c>
      <c r="U116" s="8">
        <f t="shared" si="52"/>
        <v>0</v>
      </c>
      <c r="V116" s="26">
        <v>5</v>
      </c>
      <c r="W116" s="8">
        <f t="shared" si="53"/>
        <v>15</v>
      </c>
      <c r="X116" s="26">
        <v>0</v>
      </c>
      <c r="Y116" s="16">
        <f t="shared" si="54"/>
        <v>0</v>
      </c>
      <c r="Z116" s="27">
        <v>80</v>
      </c>
      <c r="AA116" s="8">
        <f t="shared" si="55"/>
        <v>80</v>
      </c>
      <c r="AB116" s="26">
        <v>7</v>
      </c>
      <c r="AC116" s="7">
        <f t="shared" si="56"/>
        <v>42</v>
      </c>
      <c r="AD116" s="27">
        <v>1</v>
      </c>
      <c r="AE116" s="8">
        <f t="shared" si="57"/>
        <v>12</v>
      </c>
      <c r="AF116" s="25">
        <v>0</v>
      </c>
      <c r="AG116" s="8">
        <f t="shared" si="58"/>
        <v>0</v>
      </c>
      <c r="AH116" s="112">
        <f t="shared" si="59"/>
        <v>293</v>
      </c>
    </row>
    <row r="117" spans="2:34" ht="24" customHeight="1" x14ac:dyDescent="0.25">
      <c r="B117" s="6">
        <v>113</v>
      </c>
      <c r="C117" s="74" t="s">
        <v>59</v>
      </c>
      <c r="D117" s="24" t="s">
        <v>22</v>
      </c>
      <c r="E117" s="24" t="s">
        <v>21</v>
      </c>
      <c r="F117" s="26">
        <v>3</v>
      </c>
      <c r="G117" s="7">
        <f t="shared" si="45"/>
        <v>36</v>
      </c>
      <c r="H117" s="27">
        <v>17</v>
      </c>
      <c r="I117" s="8">
        <f t="shared" si="46"/>
        <v>34</v>
      </c>
      <c r="J117" s="26">
        <v>4</v>
      </c>
      <c r="K117" s="7">
        <f t="shared" si="47"/>
        <v>8</v>
      </c>
      <c r="L117" s="27">
        <v>4</v>
      </c>
      <c r="M117" s="8">
        <f t="shared" si="48"/>
        <v>40</v>
      </c>
      <c r="N117" s="26">
        <v>67</v>
      </c>
      <c r="O117" s="7">
        <f t="shared" si="49"/>
        <v>67</v>
      </c>
      <c r="P117" s="19">
        <v>5</v>
      </c>
      <c r="Q117" s="86">
        <f t="shared" si="50"/>
        <v>10</v>
      </c>
      <c r="R117" s="26">
        <v>2</v>
      </c>
      <c r="S117" s="7">
        <f t="shared" si="51"/>
        <v>40</v>
      </c>
      <c r="T117" s="27">
        <v>2</v>
      </c>
      <c r="U117" s="8">
        <f t="shared" si="52"/>
        <v>16</v>
      </c>
      <c r="V117" s="26">
        <v>24</v>
      </c>
      <c r="W117" s="8">
        <f t="shared" si="53"/>
        <v>72</v>
      </c>
      <c r="X117" s="26">
        <v>0</v>
      </c>
      <c r="Y117" s="16">
        <f t="shared" si="54"/>
        <v>0</v>
      </c>
      <c r="Z117" s="27">
        <v>0</v>
      </c>
      <c r="AA117" s="8">
        <f t="shared" si="55"/>
        <v>0</v>
      </c>
      <c r="AB117" s="26">
        <v>3</v>
      </c>
      <c r="AC117" s="7">
        <f t="shared" si="56"/>
        <v>18</v>
      </c>
      <c r="AD117" s="27">
        <v>1</v>
      </c>
      <c r="AE117" s="8">
        <f t="shared" si="57"/>
        <v>12</v>
      </c>
      <c r="AF117" s="25">
        <v>0</v>
      </c>
      <c r="AG117" s="8">
        <f t="shared" si="58"/>
        <v>0</v>
      </c>
      <c r="AH117" s="112">
        <f t="shared" si="59"/>
        <v>353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19">
        <v>0</v>
      </c>
      <c r="Q118" s="8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0">
        <v>0</v>
      </c>
      <c r="Q119" s="8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Q5:Q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1FB7E-0CBC-416C-B7AB-93BE75A9D08E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Q7" sqref="Q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62" t="s">
        <v>9</v>
      </c>
      <c r="S2" s="163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60" t="s">
        <v>37</v>
      </c>
      <c r="S3" s="161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88" t="s">
        <v>3</v>
      </c>
      <c r="S4" s="80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112</v>
      </c>
      <c r="D5" s="23" t="s">
        <v>27</v>
      </c>
      <c r="E5" s="23" t="s">
        <v>21</v>
      </c>
      <c r="F5" s="71">
        <v>8</v>
      </c>
      <c r="G5" s="102">
        <f t="shared" ref="G5:G36" si="0">F5*12</f>
        <v>96</v>
      </c>
      <c r="H5" s="72">
        <v>82</v>
      </c>
      <c r="I5" s="101">
        <f t="shared" ref="I5:I36" si="1">H5*2</f>
        <v>164</v>
      </c>
      <c r="J5" s="71">
        <v>58</v>
      </c>
      <c r="K5" s="102">
        <f t="shared" ref="K5:K36" si="2">J5*2</f>
        <v>116</v>
      </c>
      <c r="L5" s="72">
        <v>11</v>
      </c>
      <c r="M5" s="101">
        <f t="shared" ref="M5:M36" si="3">L5*10</f>
        <v>110</v>
      </c>
      <c r="N5" s="71">
        <v>165</v>
      </c>
      <c r="O5" s="102">
        <f t="shared" ref="O5:O36" si="4">N5</f>
        <v>165</v>
      </c>
      <c r="P5" s="72">
        <v>36</v>
      </c>
      <c r="Q5" s="65">
        <f t="shared" ref="Q5:Q36" si="5">P5*2</f>
        <v>72</v>
      </c>
      <c r="R5" s="64">
        <v>8</v>
      </c>
      <c r="S5" s="105">
        <f t="shared" ref="S5:S36" si="6">R5*20</f>
        <v>160</v>
      </c>
      <c r="T5" s="72">
        <v>10</v>
      </c>
      <c r="U5" s="101">
        <f t="shared" ref="U5:U36" si="7">T5*8</f>
        <v>80</v>
      </c>
      <c r="V5" s="71">
        <v>56</v>
      </c>
      <c r="W5" s="101">
        <f t="shared" ref="W5:W36" si="8">V5*3</f>
        <v>168</v>
      </c>
      <c r="X5" s="71">
        <v>127</v>
      </c>
      <c r="Y5" s="68">
        <f t="shared" ref="Y5:Y36" si="9">X5</f>
        <v>127</v>
      </c>
      <c r="Z5" s="72">
        <v>137</v>
      </c>
      <c r="AA5" s="101">
        <f t="shared" ref="AA5:AA36" si="10">Z5</f>
        <v>137</v>
      </c>
      <c r="AB5" s="71">
        <v>18</v>
      </c>
      <c r="AC5" s="102">
        <f t="shared" ref="AC5:AC36" si="11">AB5*6</f>
        <v>108</v>
      </c>
      <c r="AD5" s="72">
        <v>8</v>
      </c>
      <c r="AE5" s="101">
        <f t="shared" ref="AE5:AE36" si="12">AD5*12</f>
        <v>96</v>
      </c>
      <c r="AF5" s="73">
        <v>8</v>
      </c>
      <c r="AG5" s="101">
        <f t="shared" ref="AG5:AG36" si="13">AF5*15</f>
        <v>120</v>
      </c>
      <c r="AH5" s="111">
        <f t="shared" ref="AH5:AH36" si="14">G5+I5+K5+M5+O5+Q5+S5+U5+W5+Y5+AA5+AC5+AE5+AG5</f>
        <v>1719</v>
      </c>
    </row>
    <row r="6" spans="2:37" s="2" customFormat="1" ht="24" customHeight="1" x14ac:dyDescent="0.25">
      <c r="B6" s="6">
        <v>2</v>
      </c>
      <c r="C6" s="74" t="s">
        <v>58</v>
      </c>
      <c r="D6" s="24" t="s">
        <v>27</v>
      </c>
      <c r="E6" s="24" t="s">
        <v>21</v>
      </c>
      <c r="F6" s="26">
        <v>5</v>
      </c>
      <c r="G6" s="7">
        <f t="shared" si="0"/>
        <v>60</v>
      </c>
      <c r="H6" s="27">
        <v>73</v>
      </c>
      <c r="I6" s="8">
        <f t="shared" si="1"/>
        <v>146</v>
      </c>
      <c r="J6" s="26">
        <v>50</v>
      </c>
      <c r="K6" s="7">
        <f t="shared" si="2"/>
        <v>100</v>
      </c>
      <c r="L6" s="27">
        <v>8</v>
      </c>
      <c r="M6" s="8">
        <f t="shared" si="3"/>
        <v>80</v>
      </c>
      <c r="N6" s="26">
        <v>179</v>
      </c>
      <c r="O6" s="7">
        <f t="shared" si="4"/>
        <v>179</v>
      </c>
      <c r="P6" s="27">
        <v>55</v>
      </c>
      <c r="Q6" s="66">
        <f t="shared" si="5"/>
        <v>110</v>
      </c>
      <c r="R6" s="21">
        <v>7</v>
      </c>
      <c r="S6" s="36">
        <f t="shared" si="6"/>
        <v>140</v>
      </c>
      <c r="T6" s="27">
        <v>6</v>
      </c>
      <c r="U6" s="8">
        <f t="shared" si="7"/>
        <v>48</v>
      </c>
      <c r="V6" s="26">
        <v>36</v>
      </c>
      <c r="W6" s="8">
        <f t="shared" si="8"/>
        <v>108</v>
      </c>
      <c r="X6" s="26">
        <v>123</v>
      </c>
      <c r="Y6" s="16">
        <f t="shared" si="9"/>
        <v>123</v>
      </c>
      <c r="Z6" s="27">
        <v>118</v>
      </c>
      <c r="AA6" s="8">
        <f t="shared" si="10"/>
        <v>118</v>
      </c>
      <c r="AB6" s="26">
        <v>15</v>
      </c>
      <c r="AC6" s="7">
        <f t="shared" si="11"/>
        <v>90</v>
      </c>
      <c r="AD6" s="27">
        <v>3</v>
      </c>
      <c r="AE6" s="8">
        <f t="shared" si="12"/>
        <v>36</v>
      </c>
      <c r="AF6" s="25">
        <v>1</v>
      </c>
      <c r="AG6" s="8">
        <f t="shared" si="13"/>
        <v>15</v>
      </c>
      <c r="AH6" s="112">
        <f t="shared" si="14"/>
        <v>1353</v>
      </c>
    </row>
    <row r="7" spans="2:37" s="2" customFormat="1" ht="24" customHeight="1" x14ac:dyDescent="0.25">
      <c r="B7" s="6">
        <v>3</v>
      </c>
      <c r="C7" s="74" t="s">
        <v>79</v>
      </c>
      <c r="D7" s="24" t="s">
        <v>149</v>
      </c>
      <c r="E7" s="24" t="s">
        <v>40</v>
      </c>
      <c r="F7" s="26">
        <v>10</v>
      </c>
      <c r="G7" s="7">
        <f t="shared" si="0"/>
        <v>120</v>
      </c>
      <c r="H7" s="27">
        <v>46</v>
      </c>
      <c r="I7" s="8">
        <f t="shared" si="1"/>
        <v>92</v>
      </c>
      <c r="J7" s="26">
        <v>60</v>
      </c>
      <c r="K7" s="7">
        <f t="shared" si="2"/>
        <v>120</v>
      </c>
      <c r="L7" s="27">
        <v>6</v>
      </c>
      <c r="M7" s="8">
        <f t="shared" si="3"/>
        <v>60</v>
      </c>
      <c r="N7" s="26">
        <v>129</v>
      </c>
      <c r="O7" s="7">
        <f t="shared" si="4"/>
        <v>129</v>
      </c>
      <c r="P7" s="27">
        <v>56</v>
      </c>
      <c r="Q7" s="66">
        <f t="shared" si="5"/>
        <v>112</v>
      </c>
      <c r="R7" s="21">
        <v>7</v>
      </c>
      <c r="S7" s="36">
        <f t="shared" si="6"/>
        <v>140</v>
      </c>
      <c r="T7" s="27">
        <v>9</v>
      </c>
      <c r="U7" s="8">
        <f t="shared" si="7"/>
        <v>72</v>
      </c>
      <c r="V7" s="40">
        <v>0</v>
      </c>
      <c r="W7" s="41">
        <f t="shared" si="8"/>
        <v>0</v>
      </c>
      <c r="X7" s="26">
        <v>134</v>
      </c>
      <c r="Y7" s="16">
        <f t="shared" si="9"/>
        <v>134</v>
      </c>
      <c r="Z7" s="27">
        <v>139</v>
      </c>
      <c r="AA7" s="8">
        <f t="shared" si="10"/>
        <v>139</v>
      </c>
      <c r="AB7" s="40">
        <v>0</v>
      </c>
      <c r="AC7" s="42">
        <f t="shared" si="11"/>
        <v>0</v>
      </c>
      <c r="AD7" s="27">
        <v>0</v>
      </c>
      <c r="AE7" s="8">
        <f t="shared" si="12"/>
        <v>0</v>
      </c>
      <c r="AF7" s="113">
        <v>0</v>
      </c>
      <c r="AG7" s="41">
        <f t="shared" si="13"/>
        <v>0</v>
      </c>
      <c r="AH7" s="112">
        <f t="shared" si="14"/>
        <v>1118</v>
      </c>
    </row>
    <row r="8" spans="2:37" s="9" customFormat="1" ht="24" customHeight="1" x14ac:dyDescent="0.25">
      <c r="B8" s="6">
        <v>4</v>
      </c>
      <c r="C8" s="35" t="s">
        <v>38</v>
      </c>
      <c r="D8" s="24" t="s">
        <v>27</v>
      </c>
      <c r="E8" s="24" t="s">
        <v>21</v>
      </c>
      <c r="F8" s="26">
        <v>10</v>
      </c>
      <c r="G8" s="7">
        <f t="shared" si="0"/>
        <v>120</v>
      </c>
      <c r="H8" s="27">
        <v>72</v>
      </c>
      <c r="I8" s="8">
        <f t="shared" si="1"/>
        <v>144</v>
      </c>
      <c r="J8" s="26">
        <v>69</v>
      </c>
      <c r="K8" s="7">
        <f t="shared" si="2"/>
        <v>138</v>
      </c>
      <c r="L8" s="27">
        <v>9</v>
      </c>
      <c r="M8" s="8">
        <f t="shared" si="3"/>
        <v>90</v>
      </c>
      <c r="N8" s="26">
        <v>206</v>
      </c>
      <c r="O8" s="7">
        <f t="shared" si="4"/>
        <v>206</v>
      </c>
      <c r="P8" s="27">
        <v>59</v>
      </c>
      <c r="Q8" s="66">
        <f t="shared" si="5"/>
        <v>118</v>
      </c>
      <c r="R8" s="21">
        <v>6</v>
      </c>
      <c r="S8" s="36">
        <f t="shared" si="6"/>
        <v>120</v>
      </c>
      <c r="T8" s="27">
        <v>8</v>
      </c>
      <c r="U8" s="8">
        <f t="shared" si="7"/>
        <v>64</v>
      </c>
      <c r="V8" s="26">
        <v>49</v>
      </c>
      <c r="W8" s="8">
        <f t="shared" si="8"/>
        <v>147</v>
      </c>
      <c r="X8" s="26">
        <v>108</v>
      </c>
      <c r="Y8" s="16">
        <f t="shared" si="9"/>
        <v>108</v>
      </c>
      <c r="Z8" s="27">
        <v>144</v>
      </c>
      <c r="AA8" s="8">
        <f t="shared" si="10"/>
        <v>144</v>
      </c>
      <c r="AB8" s="26">
        <v>18</v>
      </c>
      <c r="AC8" s="7">
        <f t="shared" si="11"/>
        <v>108</v>
      </c>
      <c r="AD8" s="27">
        <v>16</v>
      </c>
      <c r="AE8" s="8">
        <f t="shared" si="12"/>
        <v>192</v>
      </c>
      <c r="AF8" s="25">
        <v>4</v>
      </c>
      <c r="AG8" s="8">
        <f t="shared" si="13"/>
        <v>60</v>
      </c>
      <c r="AH8" s="112">
        <f t="shared" si="14"/>
        <v>1759</v>
      </c>
    </row>
    <row r="9" spans="2:37" s="2" customFormat="1" ht="24" customHeight="1" x14ac:dyDescent="0.25">
      <c r="B9" s="6">
        <v>5</v>
      </c>
      <c r="C9" s="74" t="s">
        <v>164</v>
      </c>
      <c r="D9" s="24" t="s">
        <v>149</v>
      </c>
      <c r="E9" s="24" t="s">
        <v>31</v>
      </c>
      <c r="F9" s="26">
        <v>10</v>
      </c>
      <c r="G9" s="7">
        <f t="shared" si="0"/>
        <v>120</v>
      </c>
      <c r="H9" s="27">
        <v>71</v>
      </c>
      <c r="I9" s="8">
        <f t="shared" si="1"/>
        <v>142</v>
      </c>
      <c r="J9" s="26">
        <v>57</v>
      </c>
      <c r="K9" s="7">
        <f t="shared" si="2"/>
        <v>114</v>
      </c>
      <c r="L9" s="27">
        <v>5</v>
      </c>
      <c r="M9" s="8">
        <f t="shared" si="3"/>
        <v>50</v>
      </c>
      <c r="N9" s="26">
        <v>157</v>
      </c>
      <c r="O9" s="7">
        <f t="shared" si="4"/>
        <v>157</v>
      </c>
      <c r="P9" s="27">
        <v>56</v>
      </c>
      <c r="Q9" s="66">
        <f t="shared" si="5"/>
        <v>112</v>
      </c>
      <c r="R9" s="21">
        <v>6</v>
      </c>
      <c r="S9" s="36">
        <f t="shared" si="6"/>
        <v>120</v>
      </c>
      <c r="T9" s="27">
        <v>10</v>
      </c>
      <c r="U9" s="8">
        <f t="shared" si="7"/>
        <v>80</v>
      </c>
      <c r="V9" s="40">
        <v>0</v>
      </c>
      <c r="W9" s="41">
        <f t="shared" si="8"/>
        <v>0</v>
      </c>
      <c r="X9" s="26">
        <v>140</v>
      </c>
      <c r="Y9" s="16">
        <f t="shared" si="9"/>
        <v>140</v>
      </c>
      <c r="Z9" s="27">
        <v>136</v>
      </c>
      <c r="AA9" s="8">
        <f t="shared" si="10"/>
        <v>136</v>
      </c>
      <c r="AB9" s="40">
        <v>0</v>
      </c>
      <c r="AC9" s="42">
        <f t="shared" si="11"/>
        <v>0</v>
      </c>
      <c r="AD9" s="27">
        <v>14</v>
      </c>
      <c r="AE9" s="8">
        <f t="shared" si="12"/>
        <v>168</v>
      </c>
      <c r="AF9" s="113">
        <v>0</v>
      </c>
      <c r="AG9" s="41">
        <f t="shared" si="13"/>
        <v>0</v>
      </c>
      <c r="AH9" s="112">
        <f t="shared" si="14"/>
        <v>1339</v>
      </c>
    </row>
    <row r="10" spans="2:37" s="2" customFormat="1" ht="24" customHeight="1" x14ac:dyDescent="0.25">
      <c r="B10" s="6">
        <v>6</v>
      </c>
      <c r="C10" s="35" t="s">
        <v>48</v>
      </c>
      <c r="D10" s="24" t="s">
        <v>27</v>
      </c>
      <c r="E10" s="24" t="s">
        <v>21</v>
      </c>
      <c r="F10" s="26">
        <v>9</v>
      </c>
      <c r="G10" s="7">
        <f t="shared" si="0"/>
        <v>108</v>
      </c>
      <c r="H10" s="27">
        <v>76</v>
      </c>
      <c r="I10" s="8">
        <f t="shared" si="1"/>
        <v>152</v>
      </c>
      <c r="J10" s="26">
        <v>42</v>
      </c>
      <c r="K10" s="7">
        <f t="shared" si="2"/>
        <v>84</v>
      </c>
      <c r="L10" s="27">
        <v>7</v>
      </c>
      <c r="M10" s="8">
        <f t="shared" si="3"/>
        <v>70</v>
      </c>
      <c r="N10" s="26">
        <v>195</v>
      </c>
      <c r="O10" s="7">
        <f t="shared" si="4"/>
        <v>195</v>
      </c>
      <c r="P10" s="27">
        <v>48</v>
      </c>
      <c r="Q10" s="66">
        <f t="shared" si="5"/>
        <v>96</v>
      </c>
      <c r="R10" s="21">
        <v>6</v>
      </c>
      <c r="S10" s="36">
        <f t="shared" si="6"/>
        <v>120</v>
      </c>
      <c r="T10" s="27">
        <v>10</v>
      </c>
      <c r="U10" s="8">
        <f t="shared" si="7"/>
        <v>80</v>
      </c>
      <c r="V10" s="26">
        <v>20</v>
      </c>
      <c r="W10" s="8">
        <f t="shared" si="8"/>
        <v>60</v>
      </c>
      <c r="X10" s="26">
        <v>116</v>
      </c>
      <c r="Y10" s="16">
        <f t="shared" si="9"/>
        <v>116</v>
      </c>
      <c r="Z10" s="27">
        <v>137</v>
      </c>
      <c r="AA10" s="8">
        <f t="shared" si="10"/>
        <v>137</v>
      </c>
      <c r="AB10" s="26">
        <v>1</v>
      </c>
      <c r="AC10" s="7">
        <f t="shared" si="11"/>
        <v>6</v>
      </c>
      <c r="AD10" s="27">
        <v>6</v>
      </c>
      <c r="AE10" s="8">
        <f t="shared" si="12"/>
        <v>72</v>
      </c>
      <c r="AF10" s="25">
        <v>2</v>
      </c>
      <c r="AG10" s="8">
        <f t="shared" si="13"/>
        <v>30</v>
      </c>
      <c r="AH10" s="112">
        <f t="shared" si="14"/>
        <v>1326</v>
      </c>
    </row>
    <row r="11" spans="2:37" s="2" customFormat="1" ht="24" customHeight="1" x14ac:dyDescent="0.25">
      <c r="B11" s="6">
        <v>7</v>
      </c>
      <c r="C11" s="74" t="s">
        <v>116</v>
      </c>
      <c r="D11" s="24" t="s">
        <v>27</v>
      </c>
      <c r="E11" s="24" t="s">
        <v>21</v>
      </c>
      <c r="F11" s="26">
        <v>5</v>
      </c>
      <c r="G11" s="7">
        <f t="shared" si="0"/>
        <v>60</v>
      </c>
      <c r="H11" s="27">
        <v>71</v>
      </c>
      <c r="I11" s="8">
        <f t="shared" si="1"/>
        <v>142</v>
      </c>
      <c r="J11" s="26">
        <v>16</v>
      </c>
      <c r="K11" s="7">
        <f t="shared" si="2"/>
        <v>32</v>
      </c>
      <c r="L11" s="27">
        <v>9</v>
      </c>
      <c r="M11" s="8">
        <f t="shared" si="3"/>
        <v>90</v>
      </c>
      <c r="N11" s="26">
        <v>130</v>
      </c>
      <c r="O11" s="7">
        <f t="shared" si="4"/>
        <v>130</v>
      </c>
      <c r="P11" s="27">
        <v>40</v>
      </c>
      <c r="Q11" s="66">
        <f t="shared" si="5"/>
        <v>80</v>
      </c>
      <c r="R11" s="21">
        <v>6</v>
      </c>
      <c r="S11" s="36">
        <f t="shared" si="6"/>
        <v>120</v>
      </c>
      <c r="T11" s="27">
        <v>6</v>
      </c>
      <c r="U11" s="8">
        <f t="shared" si="7"/>
        <v>48</v>
      </c>
      <c r="V11" s="26">
        <v>26</v>
      </c>
      <c r="W11" s="8">
        <f t="shared" si="8"/>
        <v>78</v>
      </c>
      <c r="X11" s="26">
        <v>103</v>
      </c>
      <c r="Y11" s="16">
        <f t="shared" si="9"/>
        <v>103</v>
      </c>
      <c r="Z11" s="27">
        <v>141</v>
      </c>
      <c r="AA11" s="8">
        <f t="shared" si="10"/>
        <v>141</v>
      </c>
      <c r="AB11" s="26">
        <v>16</v>
      </c>
      <c r="AC11" s="7">
        <f t="shared" si="11"/>
        <v>96</v>
      </c>
      <c r="AD11" s="27">
        <v>1</v>
      </c>
      <c r="AE11" s="8">
        <f t="shared" si="12"/>
        <v>12</v>
      </c>
      <c r="AF11" s="25">
        <v>2</v>
      </c>
      <c r="AG11" s="8">
        <f t="shared" si="13"/>
        <v>30</v>
      </c>
      <c r="AH11" s="112">
        <f t="shared" si="14"/>
        <v>1162</v>
      </c>
    </row>
    <row r="12" spans="2:37" s="2" customFormat="1" ht="24" customHeight="1" x14ac:dyDescent="0.25">
      <c r="B12" s="6">
        <v>8</v>
      </c>
      <c r="C12" s="74" t="s">
        <v>97</v>
      </c>
      <c r="D12" s="24" t="s">
        <v>22</v>
      </c>
      <c r="E12" s="24" t="s">
        <v>21</v>
      </c>
      <c r="F12" s="26">
        <v>7</v>
      </c>
      <c r="G12" s="7">
        <f t="shared" si="0"/>
        <v>84</v>
      </c>
      <c r="H12" s="27">
        <v>37</v>
      </c>
      <c r="I12" s="8">
        <f t="shared" si="1"/>
        <v>74</v>
      </c>
      <c r="J12" s="26">
        <v>35</v>
      </c>
      <c r="K12" s="7">
        <f t="shared" si="2"/>
        <v>70</v>
      </c>
      <c r="L12" s="27">
        <v>7</v>
      </c>
      <c r="M12" s="8">
        <f t="shared" si="3"/>
        <v>70</v>
      </c>
      <c r="N12" s="26">
        <v>118</v>
      </c>
      <c r="O12" s="7">
        <f t="shared" si="4"/>
        <v>118</v>
      </c>
      <c r="P12" s="27">
        <v>53</v>
      </c>
      <c r="Q12" s="66">
        <f t="shared" si="5"/>
        <v>106</v>
      </c>
      <c r="R12" s="21">
        <v>6</v>
      </c>
      <c r="S12" s="36">
        <f t="shared" si="6"/>
        <v>120</v>
      </c>
      <c r="T12" s="27">
        <v>5</v>
      </c>
      <c r="U12" s="8">
        <f t="shared" si="7"/>
        <v>40</v>
      </c>
      <c r="V12" s="26">
        <v>34</v>
      </c>
      <c r="W12" s="8">
        <f t="shared" si="8"/>
        <v>102</v>
      </c>
      <c r="X12" s="26">
        <v>112</v>
      </c>
      <c r="Y12" s="16">
        <f t="shared" si="9"/>
        <v>112</v>
      </c>
      <c r="Z12" s="27">
        <v>145</v>
      </c>
      <c r="AA12" s="8">
        <f t="shared" si="10"/>
        <v>145</v>
      </c>
      <c r="AB12" s="26">
        <v>13</v>
      </c>
      <c r="AC12" s="7">
        <f t="shared" si="11"/>
        <v>78</v>
      </c>
      <c r="AD12" s="27">
        <v>3</v>
      </c>
      <c r="AE12" s="8">
        <f t="shared" si="12"/>
        <v>36</v>
      </c>
      <c r="AF12" s="25">
        <v>0</v>
      </c>
      <c r="AG12" s="8">
        <f t="shared" si="13"/>
        <v>0</v>
      </c>
      <c r="AH12" s="112">
        <f t="shared" si="14"/>
        <v>1155</v>
      </c>
    </row>
    <row r="13" spans="2:37" s="2" customFormat="1" ht="24" customHeight="1" x14ac:dyDescent="0.25">
      <c r="B13" s="6">
        <v>9</v>
      </c>
      <c r="C13" s="74" t="s">
        <v>77</v>
      </c>
      <c r="D13" s="24" t="s">
        <v>149</v>
      </c>
      <c r="E13" s="24" t="s">
        <v>30</v>
      </c>
      <c r="F13" s="26">
        <v>7</v>
      </c>
      <c r="G13" s="7">
        <f t="shared" si="0"/>
        <v>84</v>
      </c>
      <c r="H13" s="27">
        <v>48</v>
      </c>
      <c r="I13" s="8">
        <f t="shared" si="1"/>
        <v>96</v>
      </c>
      <c r="J13" s="26">
        <v>26</v>
      </c>
      <c r="K13" s="7">
        <f t="shared" si="2"/>
        <v>52</v>
      </c>
      <c r="L13" s="27">
        <v>10</v>
      </c>
      <c r="M13" s="8">
        <f t="shared" si="3"/>
        <v>100</v>
      </c>
      <c r="N13" s="26">
        <v>99</v>
      </c>
      <c r="O13" s="7">
        <f t="shared" si="4"/>
        <v>99</v>
      </c>
      <c r="P13" s="27">
        <v>57</v>
      </c>
      <c r="Q13" s="66">
        <f t="shared" si="5"/>
        <v>114</v>
      </c>
      <c r="R13" s="21">
        <v>6</v>
      </c>
      <c r="S13" s="36">
        <f t="shared" si="6"/>
        <v>120</v>
      </c>
      <c r="T13" s="27">
        <v>7</v>
      </c>
      <c r="U13" s="8">
        <f t="shared" si="7"/>
        <v>56</v>
      </c>
      <c r="V13" s="26">
        <v>26</v>
      </c>
      <c r="W13" s="8">
        <f t="shared" si="8"/>
        <v>78</v>
      </c>
      <c r="X13" s="26">
        <v>89</v>
      </c>
      <c r="Y13" s="16">
        <f t="shared" si="9"/>
        <v>89</v>
      </c>
      <c r="Z13" s="27">
        <v>107</v>
      </c>
      <c r="AA13" s="8">
        <f t="shared" si="10"/>
        <v>107</v>
      </c>
      <c r="AB13" s="26">
        <v>14</v>
      </c>
      <c r="AC13" s="7">
        <f t="shared" si="11"/>
        <v>84</v>
      </c>
      <c r="AD13" s="27">
        <v>0</v>
      </c>
      <c r="AE13" s="8">
        <f t="shared" si="12"/>
        <v>0</v>
      </c>
      <c r="AF13" s="25">
        <v>3</v>
      </c>
      <c r="AG13" s="8">
        <f t="shared" si="13"/>
        <v>45</v>
      </c>
      <c r="AH13" s="112">
        <f t="shared" si="14"/>
        <v>1124</v>
      </c>
    </row>
    <row r="14" spans="2:37" s="2" customFormat="1" ht="24" customHeight="1" x14ac:dyDescent="0.25">
      <c r="B14" s="6">
        <v>10</v>
      </c>
      <c r="C14" s="74" t="s">
        <v>99</v>
      </c>
      <c r="D14" s="24" t="s">
        <v>22</v>
      </c>
      <c r="E14" s="24" t="s">
        <v>21</v>
      </c>
      <c r="F14" s="26">
        <v>6</v>
      </c>
      <c r="G14" s="7">
        <f t="shared" si="0"/>
        <v>72</v>
      </c>
      <c r="H14" s="27">
        <v>37</v>
      </c>
      <c r="I14" s="8">
        <f t="shared" si="1"/>
        <v>74</v>
      </c>
      <c r="J14" s="26">
        <v>13</v>
      </c>
      <c r="K14" s="7">
        <f t="shared" si="2"/>
        <v>26</v>
      </c>
      <c r="L14" s="27">
        <v>5</v>
      </c>
      <c r="M14" s="8">
        <f t="shared" si="3"/>
        <v>50</v>
      </c>
      <c r="N14" s="26">
        <v>92</v>
      </c>
      <c r="O14" s="7">
        <f t="shared" si="4"/>
        <v>92</v>
      </c>
      <c r="P14" s="27">
        <v>54</v>
      </c>
      <c r="Q14" s="66">
        <f t="shared" si="5"/>
        <v>108</v>
      </c>
      <c r="R14" s="21">
        <v>6</v>
      </c>
      <c r="S14" s="36">
        <f t="shared" si="6"/>
        <v>120</v>
      </c>
      <c r="T14" s="27">
        <v>9</v>
      </c>
      <c r="U14" s="8">
        <f t="shared" si="7"/>
        <v>72</v>
      </c>
      <c r="V14" s="26">
        <v>28</v>
      </c>
      <c r="W14" s="8">
        <f t="shared" si="8"/>
        <v>84</v>
      </c>
      <c r="X14" s="26">
        <v>117</v>
      </c>
      <c r="Y14" s="16">
        <f t="shared" si="9"/>
        <v>117</v>
      </c>
      <c r="Z14" s="27">
        <v>134</v>
      </c>
      <c r="AA14" s="8">
        <f t="shared" si="10"/>
        <v>134</v>
      </c>
      <c r="AB14" s="26">
        <v>16</v>
      </c>
      <c r="AC14" s="7">
        <f t="shared" si="11"/>
        <v>96</v>
      </c>
      <c r="AD14" s="27">
        <v>4</v>
      </c>
      <c r="AE14" s="8">
        <f t="shared" si="12"/>
        <v>48</v>
      </c>
      <c r="AF14" s="25">
        <v>1</v>
      </c>
      <c r="AG14" s="8">
        <f t="shared" si="13"/>
        <v>15</v>
      </c>
      <c r="AH14" s="112">
        <f t="shared" si="14"/>
        <v>1108</v>
      </c>
    </row>
    <row r="15" spans="2:37" s="2" customFormat="1" ht="24" customHeight="1" x14ac:dyDescent="0.25">
      <c r="B15" s="6">
        <v>11</v>
      </c>
      <c r="C15" s="74" t="s">
        <v>113</v>
      </c>
      <c r="D15" s="24" t="s">
        <v>27</v>
      </c>
      <c r="E15" s="24" t="s">
        <v>21</v>
      </c>
      <c r="F15" s="26">
        <v>8</v>
      </c>
      <c r="G15" s="7">
        <f t="shared" si="0"/>
        <v>96</v>
      </c>
      <c r="H15" s="27">
        <v>68</v>
      </c>
      <c r="I15" s="8">
        <f t="shared" si="1"/>
        <v>136</v>
      </c>
      <c r="J15" s="26">
        <v>60</v>
      </c>
      <c r="K15" s="7">
        <f t="shared" si="2"/>
        <v>120</v>
      </c>
      <c r="L15" s="27">
        <v>14</v>
      </c>
      <c r="M15" s="8">
        <f t="shared" si="3"/>
        <v>140</v>
      </c>
      <c r="N15" s="26">
        <v>157</v>
      </c>
      <c r="O15" s="7">
        <f t="shared" si="4"/>
        <v>157</v>
      </c>
      <c r="P15" s="27">
        <v>58</v>
      </c>
      <c r="Q15" s="66">
        <f t="shared" si="5"/>
        <v>116</v>
      </c>
      <c r="R15" s="21">
        <v>5</v>
      </c>
      <c r="S15" s="36">
        <f t="shared" si="6"/>
        <v>100</v>
      </c>
      <c r="T15" s="27">
        <v>6</v>
      </c>
      <c r="U15" s="8">
        <f t="shared" si="7"/>
        <v>48</v>
      </c>
      <c r="V15" s="26">
        <v>58</v>
      </c>
      <c r="W15" s="8">
        <f t="shared" si="8"/>
        <v>174</v>
      </c>
      <c r="X15" s="26">
        <v>130</v>
      </c>
      <c r="Y15" s="16">
        <f t="shared" si="9"/>
        <v>130</v>
      </c>
      <c r="Z15" s="27">
        <v>134</v>
      </c>
      <c r="AA15" s="8">
        <f t="shared" si="10"/>
        <v>134</v>
      </c>
      <c r="AB15" s="26">
        <v>11</v>
      </c>
      <c r="AC15" s="7">
        <f t="shared" si="11"/>
        <v>66</v>
      </c>
      <c r="AD15" s="27">
        <v>7</v>
      </c>
      <c r="AE15" s="8">
        <f t="shared" si="12"/>
        <v>84</v>
      </c>
      <c r="AF15" s="25">
        <v>1</v>
      </c>
      <c r="AG15" s="8">
        <f t="shared" si="13"/>
        <v>15</v>
      </c>
      <c r="AH15" s="112">
        <f t="shared" si="14"/>
        <v>1516</v>
      </c>
    </row>
    <row r="16" spans="2:37" s="2" customFormat="1" ht="24" customHeight="1" x14ac:dyDescent="0.25">
      <c r="B16" s="6">
        <v>12</v>
      </c>
      <c r="C16" s="74" t="s">
        <v>63</v>
      </c>
      <c r="D16" s="24" t="s">
        <v>27</v>
      </c>
      <c r="E16" s="24" t="s">
        <v>20</v>
      </c>
      <c r="F16" s="26">
        <v>9</v>
      </c>
      <c r="G16" s="7">
        <f t="shared" si="0"/>
        <v>108</v>
      </c>
      <c r="H16" s="27">
        <v>77</v>
      </c>
      <c r="I16" s="8">
        <f t="shared" si="1"/>
        <v>154</v>
      </c>
      <c r="J16" s="26">
        <v>36</v>
      </c>
      <c r="K16" s="7">
        <f t="shared" si="2"/>
        <v>72</v>
      </c>
      <c r="L16" s="27">
        <v>8</v>
      </c>
      <c r="M16" s="8">
        <f t="shared" si="3"/>
        <v>80</v>
      </c>
      <c r="N16" s="26">
        <v>91</v>
      </c>
      <c r="O16" s="7">
        <f t="shared" si="4"/>
        <v>91</v>
      </c>
      <c r="P16" s="27">
        <v>52</v>
      </c>
      <c r="Q16" s="66">
        <f t="shared" si="5"/>
        <v>104</v>
      </c>
      <c r="R16" s="21">
        <v>5</v>
      </c>
      <c r="S16" s="36">
        <f t="shared" si="6"/>
        <v>100</v>
      </c>
      <c r="T16" s="27">
        <v>10</v>
      </c>
      <c r="U16" s="8">
        <f t="shared" si="7"/>
        <v>80</v>
      </c>
      <c r="V16" s="26">
        <v>31</v>
      </c>
      <c r="W16" s="8">
        <f t="shared" si="8"/>
        <v>93</v>
      </c>
      <c r="X16" s="26">
        <v>107</v>
      </c>
      <c r="Y16" s="16">
        <f t="shared" si="9"/>
        <v>107</v>
      </c>
      <c r="Z16" s="27">
        <v>133</v>
      </c>
      <c r="AA16" s="8">
        <f t="shared" si="10"/>
        <v>133</v>
      </c>
      <c r="AB16" s="26">
        <v>4</v>
      </c>
      <c r="AC16" s="7">
        <f t="shared" si="11"/>
        <v>24</v>
      </c>
      <c r="AD16" s="27">
        <v>10</v>
      </c>
      <c r="AE16" s="8">
        <f t="shared" si="12"/>
        <v>120</v>
      </c>
      <c r="AF16" s="25">
        <v>3</v>
      </c>
      <c r="AG16" s="8">
        <f t="shared" si="13"/>
        <v>45</v>
      </c>
      <c r="AH16" s="112">
        <f t="shared" si="14"/>
        <v>1311</v>
      </c>
    </row>
    <row r="17" spans="2:34" s="2" customFormat="1" ht="24" customHeight="1" x14ac:dyDescent="0.25">
      <c r="B17" s="6">
        <v>13</v>
      </c>
      <c r="C17" s="74" t="s">
        <v>150</v>
      </c>
      <c r="D17" s="24" t="s">
        <v>149</v>
      </c>
      <c r="E17" s="24" t="s">
        <v>29</v>
      </c>
      <c r="F17" s="26">
        <v>11</v>
      </c>
      <c r="G17" s="7">
        <f t="shared" si="0"/>
        <v>132</v>
      </c>
      <c r="H17" s="27">
        <v>58</v>
      </c>
      <c r="I17" s="8">
        <f t="shared" si="1"/>
        <v>116</v>
      </c>
      <c r="J17" s="26">
        <v>35</v>
      </c>
      <c r="K17" s="7">
        <f t="shared" si="2"/>
        <v>70</v>
      </c>
      <c r="L17" s="27">
        <v>9</v>
      </c>
      <c r="M17" s="8">
        <f t="shared" si="3"/>
        <v>90</v>
      </c>
      <c r="N17" s="26">
        <v>102</v>
      </c>
      <c r="O17" s="7">
        <f t="shared" si="4"/>
        <v>102</v>
      </c>
      <c r="P17" s="27">
        <v>30</v>
      </c>
      <c r="Q17" s="66">
        <f t="shared" si="5"/>
        <v>60</v>
      </c>
      <c r="R17" s="21">
        <v>5</v>
      </c>
      <c r="S17" s="36">
        <f t="shared" si="6"/>
        <v>100</v>
      </c>
      <c r="T17" s="27">
        <v>9</v>
      </c>
      <c r="U17" s="8">
        <f t="shared" si="7"/>
        <v>72</v>
      </c>
      <c r="V17" s="26">
        <v>38</v>
      </c>
      <c r="W17" s="8">
        <f t="shared" si="8"/>
        <v>114</v>
      </c>
      <c r="X17" s="26">
        <v>90</v>
      </c>
      <c r="Y17" s="16">
        <f t="shared" si="9"/>
        <v>90</v>
      </c>
      <c r="Z17" s="27">
        <v>116</v>
      </c>
      <c r="AA17" s="8">
        <f t="shared" si="10"/>
        <v>116</v>
      </c>
      <c r="AB17" s="26">
        <v>19</v>
      </c>
      <c r="AC17" s="7">
        <f t="shared" si="11"/>
        <v>114</v>
      </c>
      <c r="AD17" s="27">
        <v>3</v>
      </c>
      <c r="AE17" s="8">
        <f t="shared" si="12"/>
        <v>36</v>
      </c>
      <c r="AF17" s="25">
        <v>1</v>
      </c>
      <c r="AG17" s="8">
        <f t="shared" si="13"/>
        <v>15</v>
      </c>
      <c r="AH17" s="112">
        <f t="shared" si="14"/>
        <v>1227</v>
      </c>
    </row>
    <row r="18" spans="2:34" s="2" customFormat="1" ht="24" customHeight="1" x14ac:dyDescent="0.25">
      <c r="B18" s="6">
        <v>14</v>
      </c>
      <c r="C18" s="74" t="s">
        <v>50</v>
      </c>
      <c r="D18" s="24" t="s">
        <v>27</v>
      </c>
      <c r="E18" s="24" t="s">
        <v>21</v>
      </c>
      <c r="F18" s="26">
        <v>6</v>
      </c>
      <c r="G18" s="7">
        <f t="shared" si="0"/>
        <v>72</v>
      </c>
      <c r="H18" s="27">
        <v>54</v>
      </c>
      <c r="I18" s="8">
        <f t="shared" si="1"/>
        <v>108</v>
      </c>
      <c r="J18" s="26">
        <v>29</v>
      </c>
      <c r="K18" s="7">
        <f t="shared" si="2"/>
        <v>58</v>
      </c>
      <c r="L18" s="27">
        <v>9</v>
      </c>
      <c r="M18" s="8">
        <f t="shared" si="3"/>
        <v>90</v>
      </c>
      <c r="N18" s="26">
        <v>164</v>
      </c>
      <c r="O18" s="7">
        <f t="shared" si="4"/>
        <v>164</v>
      </c>
      <c r="P18" s="27">
        <v>47</v>
      </c>
      <c r="Q18" s="66">
        <f t="shared" si="5"/>
        <v>94</v>
      </c>
      <c r="R18" s="21">
        <v>5</v>
      </c>
      <c r="S18" s="36">
        <f t="shared" si="6"/>
        <v>100</v>
      </c>
      <c r="T18" s="27">
        <v>9</v>
      </c>
      <c r="U18" s="8">
        <f t="shared" si="7"/>
        <v>72</v>
      </c>
      <c r="V18" s="26">
        <v>31</v>
      </c>
      <c r="W18" s="8">
        <f t="shared" si="8"/>
        <v>93</v>
      </c>
      <c r="X18" s="26">
        <v>132</v>
      </c>
      <c r="Y18" s="16">
        <f t="shared" si="9"/>
        <v>132</v>
      </c>
      <c r="Z18" s="27">
        <v>140</v>
      </c>
      <c r="AA18" s="8">
        <f t="shared" si="10"/>
        <v>140</v>
      </c>
      <c r="AB18" s="26">
        <v>13</v>
      </c>
      <c r="AC18" s="7">
        <f t="shared" si="11"/>
        <v>78</v>
      </c>
      <c r="AD18" s="27">
        <v>0</v>
      </c>
      <c r="AE18" s="8">
        <f t="shared" si="12"/>
        <v>0</v>
      </c>
      <c r="AF18" s="25">
        <v>1</v>
      </c>
      <c r="AG18" s="8">
        <f t="shared" si="13"/>
        <v>15</v>
      </c>
      <c r="AH18" s="112">
        <f t="shared" si="14"/>
        <v>1216</v>
      </c>
    </row>
    <row r="19" spans="2:34" s="2" customFormat="1" ht="24" customHeight="1" x14ac:dyDescent="0.25">
      <c r="B19" s="6">
        <v>15</v>
      </c>
      <c r="C19" s="74" t="s">
        <v>60</v>
      </c>
      <c r="D19" s="24" t="s">
        <v>23</v>
      </c>
      <c r="E19" s="24" t="s">
        <v>21</v>
      </c>
      <c r="F19" s="26">
        <v>11</v>
      </c>
      <c r="G19" s="7">
        <f t="shared" si="0"/>
        <v>132</v>
      </c>
      <c r="H19" s="27">
        <v>55</v>
      </c>
      <c r="I19" s="8">
        <f t="shared" si="1"/>
        <v>110</v>
      </c>
      <c r="J19" s="26">
        <v>15</v>
      </c>
      <c r="K19" s="7">
        <f t="shared" si="2"/>
        <v>30</v>
      </c>
      <c r="L19" s="27">
        <v>7</v>
      </c>
      <c r="M19" s="8">
        <f t="shared" si="3"/>
        <v>70</v>
      </c>
      <c r="N19" s="26">
        <v>92</v>
      </c>
      <c r="O19" s="7">
        <f t="shared" si="4"/>
        <v>92</v>
      </c>
      <c r="P19" s="27">
        <v>37</v>
      </c>
      <c r="Q19" s="66">
        <f t="shared" si="5"/>
        <v>74</v>
      </c>
      <c r="R19" s="21">
        <v>5</v>
      </c>
      <c r="S19" s="36">
        <f t="shared" si="6"/>
        <v>100</v>
      </c>
      <c r="T19" s="27">
        <v>8</v>
      </c>
      <c r="U19" s="8">
        <f t="shared" si="7"/>
        <v>64</v>
      </c>
      <c r="V19" s="26">
        <v>31</v>
      </c>
      <c r="W19" s="8">
        <f t="shared" si="8"/>
        <v>93</v>
      </c>
      <c r="X19" s="26">
        <v>131</v>
      </c>
      <c r="Y19" s="16">
        <f t="shared" si="9"/>
        <v>131</v>
      </c>
      <c r="Z19" s="27">
        <v>109</v>
      </c>
      <c r="AA19" s="8">
        <f t="shared" si="10"/>
        <v>109</v>
      </c>
      <c r="AB19" s="26">
        <v>6</v>
      </c>
      <c r="AC19" s="7">
        <f t="shared" si="11"/>
        <v>36</v>
      </c>
      <c r="AD19" s="27">
        <v>2</v>
      </c>
      <c r="AE19" s="8">
        <f t="shared" si="12"/>
        <v>24</v>
      </c>
      <c r="AF19" s="25">
        <v>3</v>
      </c>
      <c r="AG19" s="8">
        <f t="shared" si="13"/>
        <v>45</v>
      </c>
      <c r="AH19" s="112">
        <f t="shared" si="14"/>
        <v>1110</v>
      </c>
    </row>
    <row r="20" spans="2:34" s="2" customFormat="1" ht="24" customHeight="1" x14ac:dyDescent="0.25">
      <c r="B20" s="6">
        <v>16</v>
      </c>
      <c r="C20" s="74" t="s">
        <v>135</v>
      </c>
      <c r="D20" s="24" t="s">
        <v>27</v>
      </c>
      <c r="E20" s="24" t="s">
        <v>20</v>
      </c>
      <c r="F20" s="26">
        <v>10</v>
      </c>
      <c r="G20" s="7">
        <f t="shared" si="0"/>
        <v>120</v>
      </c>
      <c r="H20" s="27">
        <v>41</v>
      </c>
      <c r="I20" s="8">
        <f t="shared" si="1"/>
        <v>82</v>
      </c>
      <c r="J20" s="26">
        <v>16</v>
      </c>
      <c r="K20" s="7">
        <f t="shared" si="2"/>
        <v>32</v>
      </c>
      <c r="L20" s="27">
        <v>4</v>
      </c>
      <c r="M20" s="8">
        <f t="shared" si="3"/>
        <v>40</v>
      </c>
      <c r="N20" s="26">
        <v>104</v>
      </c>
      <c r="O20" s="7">
        <f t="shared" si="4"/>
        <v>104</v>
      </c>
      <c r="P20" s="27">
        <v>47</v>
      </c>
      <c r="Q20" s="66">
        <f t="shared" si="5"/>
        <v>94</v>
      </c>
      <c r="R20" s="21">
        <v>5</v>
      </c>
      <c r="S20" s="36">
        <f t="shared" si="6"/>
        <v>100</v>
      </c>
      <c r="T20" s="27">
        <v>4</v>
      </c>
      <c r="U20" s="8">
        <f t="shared" si="7"/>
        <v>32</v>
      </c>
      <c r="V20" s="26">
        <v>26</v>
      </c>
      <c r="W20" s="8">
        <f t="shared" si="8"/>
        <v>78</v>
      </c>
      <c r="X20" s="26">
        <v>122</v>
      </c>
      <c r="Y20" s="16">
        <f t="shared" si="9"/>
        <v>122</v>
      </c>
      <c r="Z20" s="27">
        <v>137</v>
      </c>
      <c r="AA20" s="8">
        <f t="shared" si="10"/>
        <v>137</v>
      </c>
      <c r="AB20" s="26">
        <v>11</v>
      </c>
      <c r="AC20" s="7">
        <f t="shared" si="11"/>
        <v>66</v>
      </c>
      <c r="AD20" s="27">
        <v>7</v>
      </c>
      <c r="AE20" s="8">
        <f t="shared" si="12"/>
        <v>84</v>
      </c>
      <c r="AF20" s="25">
        <v>1</v>
      </c>
      <c r="AG20" s="8">
        <f t="shared" si="13"/>
        <v>15</v>
      </c>
      <c r="AH20" s="112">
        <f t="shared" si="14"/>
        <v>1106</v>
      </c>
    </row>
    <row r="21" spans="2:34" s="2" customFormat="1" ht="24" customHeight="1" x14ac:dyDescent="0.25">
      <c r="B21" s="6">
        <v>17</v>
      </c>
      <c r="C21" s="74" t="s">
        <v>153</v>
      </c>
      <c r="D21" s="24" t="s">
        <v>149</v>
      </c>
      <c r="E21" s="24" t="s">
        <v>30</v>
      </c>
      <c r="F21" s="26">
        <v>5</v>
      </c>
      <c r="G21" s="7">
        <f t="shared" si="0"/>
        <v>60</v>
      </c>
      <c r="H21" s="27">
        <v>70</v>
      </c>
      <c r="I21" s="8">
        <f t="shared" si="1"/>
        <v>140</v>
      </c>
      <c r="J21" s="26">
        <v>40</v>
      </c>
      <c r="K21" s="7">
        <f t="shared" si="2"/>
        <v>80</v>
      </c>
      <c r="L21" s="27">
        <v>6</v>
      </c>
      <c r="M21" s="8">
        <f t="shared" si="3"/>
        <v>60</v>
      </c>
      <c r="N21" s="26">
        <v>112</v>
      </c>
      <c r="O21" s="7">
        <f t="shared" si="4"/>
        <v>112</v>
      </c>
      <c r="P21" s="27">
        <v>48</v>
      </c>
      <c r="Q21" s="66">
        <f t="shared" si="5"/>
        <v>96</v>
      </c>
      <c r="R21" s="21">
        <v>5</v>
      </c>
      <c r="S21" s="36">
        <f t="shared" si="6"/>
        <v>100</v>
      </c>
      <c r="T21" s="27">
        <v>3</v>
      </c>
      <c r="U21" s="8">
        <f t="shared" si="7"/>
        <v>24</v>
      </c>
      <c r="V21" s="26">
        <v>21</v>
      </c>
      <c r="W21" s="8">
        <f t="shared" si="8"/>
        <v>63</v>
      </c>
      <c r="X21" s="26">
        <v>115</v>
      </c>
      <c r="Y21" s="16">
        <f t="shared" si="9"/>
        <v>115</v>
      </c>
      <c r="Z21" s="27">
        <v>141</v>
      </c>
      <c r="AA21" s="8">
        <f t="shared" si="10"/>
        <v>141</v>
      </c>
      <c r="AB21" s="26">
        <v>13</v>
      </c>
      <c r="AC21" s="7">
        <f t="shared" si="11"/>
        <v>78</v>
      </c>
      <c r="AD21" s="27">
        <v>1</v>
      </c>
      <c r="AE21" s="8">
        <f t="shared" si="12"/>
        <v>12</v>
      </c>
      <c r="AF21" s="25">
        <v>1</v>
      </c>
      <c r="AG21" s="8">
        <f t="shared" si="13"/>
        <v>15</v>
      </c>
      <c r="AH21" s="112">
        <f t="shared" si="14"/>
        <v>1096</v>
      </c>
    </row>
    <row r="22" spans="2:34" s="2" customFormat="1" ht="24" customHeight="1" x14ac:dyDescent="0.25">
      <c r="B22" s="6">
        <v>18</v>
      </c>
      <c r="C22" s="74" t="s">
        <v>105</v>
      </c>
      <c r="D22" s="24" t="s">
        <v>22</v>
      </c>
      <c r="E22" s="24" t="s">
        <v>21</v>
      </c>
      <c r="F22" s="26">
        <v>7</v>
      </c>
      <c r="G22" s="7">
        <f t="shared" si="0"/>
        <v>84</v>
      </c>
      <c r="H22" s="27">
        <v>47</v>
      </c>
      <c r="I22" s="8">
        <f t="shared" si="1"/>
        <v>94</v>
      </c>
      <c r="J22" s="26">
        <v>11</v>
      </c>
      <c r="K22" s="7">
        <f t="shared" si="2"/>
        <v>22</v>
      </c>
      <c r="L22" s="27">
        <v>5</v>
      </c>
      <c r="M22" s="8">
        <f t="shared" si="3"/>
        <v>50</v>
      </c>
      <c r="N22" s="26">
        <v>109</v>
      </c>
      <c r="O22" s="7">
        <f t="shared" si="4"/>
        <v>109</v>
      </c>
      <c r="P22" s="27">
        <v>44</v>
      </c>
      <c r="Q22" s="66">
        <f t="shared" si="5"/>
        <v>88</v>
      </c>
      <c r="R22" s="21">
        <v>5</v>
      </c>
      <c r="S22" s="36">
        <f t="shared" si="6"/>
        <v>100</v>
      </c>
      <c r="T22" s="27">
        <v>2</v>
      </c>
      <c r="U22" s="8">
        <f t="shared" si="7"/>
        <v>16</v>
      </c>
      <c r="V22" s="26">
        <v>31</v>
      </c>
      <c r="W22" s="8">
        <f t="shared" si="8"/>
        <v>93</v>
      </c>
      <c r="X22" s="26">
        <v>119</v>
      </c>
      <c r="Y22" s="16">
        <f t="shared" si="9"/>
        <v>119</v>
      </c>
      <c r="Z22" s="27">
        <v>41</v>
      </c>
      <c r="AA22" s="8">
        <f t="shared" si="10"/>
        <v>41</v>
      </c>
      <c r="AB22" s="26">
        <v>4</v>
      </c>
      <c r="AC22" s="7">
        <f t="shared" si="11"/>
        <v>24</v>
      </c>
      <c r="AD22" s="27">
        <v>7</v>
      </c>
      <c r="AE22" s="8">
        <f t="shared" si="12"/>
        <v>84</v>
      </c>
      <c r="AF22" s="25">
        <v>1</v>
      </c>
      <c r="AG22" s="8">
        <f t="shared" si="13"/>
        <v>15</v>
      </c>
      <c r="AH22" s="112">
        <f t="shared" si="14"/>
        <v>939</v>
      </c>
    </row>
    <row r="23" spans="2:34" s="2" customFormat="1" ht="24" customHeight="1" x14ac:dyDescent="0.25">
      <c r="B23" s="6">
        <v>19</v>
      </c>
      <c r="C23" s="74" t="s">
        <v>165</v>
      </c>
      <c r="D23" s="24" t="s">
        <v>149</v>
      </c>
      <c r="E23" s="24" t="s">
        <v>31</v>
      </c>
      <c r="F23" s="26">
        <v>4</v>
      </c>
      <c r="G23" s="7">
        <f t="shared" si="0"/>
        <v>48</v>
      </c>
      <c r="H23" s="27">
        <v>52</v>
      </c>
      <c r="I23" s="8">
        <f t="shared" si="1"/>
        <v>104</v>
      </c>
      <c r="J23" s="26">
        <v>45</v>
      </c>
      <c r="K23" s="7">
        <f t="shared" si="2"/>
        <v>90</v>
      </c>
      <c r="L23" s="27">
        <v>4</v>
      </c>
      <c r="M23" s="8">
        <f t="shared" si="3"/>
        <v>40</v>
      </c>
      <c r="N23" s="26">
        <v>152</v>
      </c>
      <c r="O23" s="7">
        <f t="shared" si="4"/>
        <v>152</v>
      </c>
      <c r="P23" s="27">
        <v>36</v>
      </c>
      <c r="Q23" s="66">
        <f t="shared" si="5"/>
        <v>72</v>
      </c>
      <c r="R23" s="21">
        <v>5</v>
      </c>
      <c r="S23" s="36">
        <f t="shared" si="6"/>
        <v>100</v>
      </c>
      <c r="T23" s="27">
        <v>5</v>
      </c>
      <c r="U23" s="8">
        <f t="shared" si="7"/>
        <v>40</v>
      </c>
      <c r="V23" s="40">
        <v>0</v>
      </c>
      <c r="W23" s="41">
        <f t="shared" si="8"/>
        <v>0</v>
      </c>
      <c r="X23" s="26">
        <v>0</v>
      </c>
      <c r="Y23" s="16">
        <f t="shared" si="9"/>
        <v>0</v>
      </c>
      <c r="Z23" s="27">
        <v>139</v>
      </c>
      <c r="AA23" s="8">
        <f t="shared" si="10"/>
        <v>139</v>
      </c>
      <c r="AB23" s="40">
        <v>0</v>
      </c>
      <c r="AC23" s="42">
        <f t="shared" si="11"/>
        <v>0</v>
      </c>
      <c r="AD23" s="27">
        <v>7</v>
      </c>
      <c r="AE23" s="8">
        <f t="shared" si="12"/>
        <v>84</v>
      </c>
      <c r="AF23" s="113">
        <v>0</v>
      </c>
      <c r="AG23" s="41">
        <f t="shared" si="13"/>
        <v>0</v>
      </c>
      <c r="AH23" s="112">
        <f t="shared" si="14"/>
        <v>869</v>
      </c>
    </row>
    <row r="24" spans="2:34" s="2" customFormat="1" ht="24" customHeight="1" x14ac:dyDescent="0.25">
      <c r="B24" s="6">
        <v>20</v>
      </c>
      <c r="C24" s="74" t="s">
        <v>73</v>
      </c>
      <c r="D24" s="24" t="s">
        <v>27</v>
      </c>
      <c r="E24" s="24" t="s">
        <v>20</v>
      </c>
      <c r="F24" s="26">
        <v>1</v>
      </c>
      <c r="G24" s="7">
        <f t="shared" si="0"/>
        <v>12</v>
      </c>
      <c r="H24" s="27">
        <v>47</v>
      </c>
      <c r="I24" s="8">
        <f t="shared" si="1"/>
        <v>94</v>
      </c>
      <c r="J24" s="26">
        <v>0</v>
      </c>
      <c r="K24" s="7">
        <f t="shared" si="2"/>
        <v>0</v>
      </c>
      <c r="L24" s="27">
        <v>4</v>
      </c>
      <c r="M24" s="8">
        <f t="shared" si="3"/>
        <v>40</v>
      </c>
      <c r="N24" s="26">
        <v>56</v>
      </c>
      <c r="O24" s="7">
        <f t="shared" si="4"/>
        <v>56</v>
      </c>
      <c r="P24" s="27">
        <v>16</v>
      </c>
      <c r="Q24" s="66">
        <f t="shared" si="5"/>
        <v>32</v>
      </c>
      <c r="R24" s="21">
        <v>5</v>
      </c>
      <c r="S24" s="36">
        <f t="shared" si="6"/>
        <v>100</v>
      </c>
      <c r="T24" s="27">
        <v>2</v>
      </c>
      <c r="U24" s="8">
        <f t="shared" si="7"/>
        <v>16</v>
      </c>
      <c r="V24" s="26">
        <v>23</v>
      </c>
      <c r="W24" s="8">
        <f t="shared" si="8"/>
        <v>69</v>
      </c>
      <c r="X24" s="26">
        <v>0</v>
      </c>
      <c r="Y24" s="16">
        <f t="shared" si="9"/>
        <v>0</v>
      </c>
      <c r="Z24" s="27">
        <v>118</v>
      </c>
      <c r="AA24" s="8">
        <f t="shared" si="10"/>
        <v>118</v>
      </c>
      <c r="AB24" s="26">
        <v>1</v>
      </c>
      <c r="AC24" s="7">
        <f t="shared" si="11"/>
        <v>6</v>
      </c>
      <c r="AD24" s="27">
        <v>0</v>
      </c>
      <c r="AE24" s="8">
        <f t="shared" si="12"/>
        <v>0</v>
      </c>
      <c r="AF24" s="25">
        <v>1</v>
      </c>
      <c r="AG24" s="8">
        <f t="shared" si="13"/>
        <v>15</v>
      </c>
      <c r="AH24" s="112">
        <f t="shared" si="14"/>
        <v>558</v>
      </c>
    </row>
    <row r="25" spans="2:34" s="2" customFormat="1" ht="24" customHeight="1" x14ac:dyDescent="0.25">
      <c r="B25" s="6">
        <v>21</v>
      </c>
      <c r="C25" s="74" t="s">
        <v>49</v>
      </c>
      <c r="D25" s="24" t="s">
        <v>27</v>
      </c>
      <c r="E25" s="24" t="s">
        <v>21</v>
      </c>
      <c r="F25" s="26">
        <v>7</v>
      </c>
      <c r="G25" s="7">
        <f t="shared" si="0"/>
        <v>84</v>
      </c>
      <c r="H25" s="27">
        <v>74</v>
      </c>
      <c r="I25" s="8">
        <f t="shared" si="1"/>
        <v>148</v>
      </c>
      <c r="J25" s="26">
        <v>26</v>
      </c>
      <c r="K25" s="7">
        <f t="shared" si="2"/>
        <v>52</v>
      </c>
      <c r="L25" s="27">
        <v>12</v>
      </c>
      <c r="M25" s="8">
        <f t="shared" si="3"/>
        <v>120</v>
      </c>
      <c r="N25" s="26">
        <v>150</v>
      </c>
      <c r="O25" s="7">
        <f t="shared" si="4"/>
        <v>150</v>
      </c>
      <c r="P25" s="27">
        <v>45</v>
      </c>
      <c r="Q25" s="66">
        <f t="shared" si="5"/>
        <v>90</v>
      </c>
      <c r="R25" s="21">
        <v>4</v>
      </c>
      <c r="S25" s="36">
        <f t="shared" si="6"/>
        <v>80</v>
      </c>
      <c r="T25" s="27">
        <v>7</v>
      </c>
      <c r="U25" s="8">
        <f t="shared" si="7"/>
        <v>56</v>
      </c>
      <c r="V25" s="26">
        <v>31</v>
      </c>
      <c r="W25" s="8">
        <f t="shared" si="8"/>
        <v>93</v>
      </c>
      <c r="X25" s="26">
        <v>136</v>
      </c>
      <c r="Y25" s="16">
        <f t="shared" si="9"/>
        <v>136</v>
      </c>
      <c r="Z25" s="27">
        <v>140</v>
      </c>
      <c r="AA25" s="8">
        <f t="shared" si="10"/>
        <v>140</v>
      </c>
      <c r="AB25" s="26">
        <v>13</v>
      </c>
      <c r="AC25" s="7">
        <f t="shared" si="11"/>
        <v>78</v>
      </c>
      <c r="AD25" s="27">
        <v>6</v>
      </c>
      <c r="AE25" s="8">
        <f t="shared" si="12"/>
        <v>72</v>
      </c>
      <c r="AF25" s="25">
        <v>2</v>
      </c>
      <c r="AG25" s="8">
        <f t="shared" si="13"/>
        <v>30</v>
      </c>
      <c r="AH25" s="112">
        <f t="shared" si="14"/>
        <v>1329</v>
      </c>
    </row>
    <row r="26" spans="2:34" s="2" customFormat="1" ht="24" customHeight="1" x14ac:dyDescent="0.25">
      <c r="B26" s="6">
        <v>22</v>
      </c>
      <c r="C26" s="74" t="s">
        <v>132</v>
      </c>
      <c r="D26" s="24" t="s">
        <v>27</v>
      </c>
      <c r="E26" s="24" t="s">
        <v>20</v>
      </c>
      <c r="F26" s="26">
        <v>7</v>
      </c>
      <c r="G26" s="7">
        <f t="shared" si="0"/>
        <v>84</v>
      </c>
      <c r="H26" s="27">
        <v>66</v>
      </c>
      <c r="I26" s="8">
        <f t="shared" si="1"/>
        <v>132</v>
      </c>
      <c r="J26" s="26">
        <v>47</v>
      </c>
      <c r="K26" s="7">
        <f t="shared" si="2"/>
        <v>94</v>
      </c>
      <c r="L26" s="27">
        <v>8</v>
      </c>
      <c r="M26" s="8">
        <f t="shared" si="3"/>
        <v>80</v>
      </c>
      <c r="N26" s="26">
        <v>160</v>
      </c>
      <c r="O26" s="7">
        <f t="shared" si="4"/>
        <v>160</v>
      </c>
      <c r="P26" s="27">
        <v>37</v>
      </c>
      <c r="Q26" s="66">
        <f t="shared" si="5"/>
        <v>74</v>
      </c>
      <c r="R26" s="21">
        <v>4</v>
      </c>
      <c r="S26" s="36">
        <f t="shared" si="6"/>
        <v>80</v>
      </c>
      <c r="T26" s="27">
        <v>1</v>
      </c>
      <c r="U26" s="8">
        <f t="shared" si="7"/>
        <v>8</v>
      </c>
      <c r="V26" s="26">
        <v>51</v>
      </c>
      <c r="W26" s="8">
        <f t="shared" si="8"/>
        <v>153</v>
      </c>
      <c r="X26" s="26">
        <v>103</v>
      </c>
      <c r="Y26" s="16">
        <f t="shared" si="9"/>
        <v>103</v>
      </c>
      <c r="Z26" s="27">
        <v>123</v>
      </c>
      <c r="AA26" s="8">
        <f t="shared" si="10"/>
        <v>123</v>
      </c>
      <c r="AB26" s="26">
        <v>15</v>
      </c>
      <c r="AC26" s="7">
        <f t="shared" si="11"/>
        <v>90</v>
      </c>
      <c r="AD26" s="27">
        <v>2</v>
      </c>
      <c r="AE26" s="8">
        <f t="shared" si="12"/>
        <v>24</v>
      </c>
      <c r="AF26" s="25">
        <v>3</v>
      </c>
      <c r="AG26" s="8">
        <f t="shared" si="13"/>
        <v>45</v>
      </c>
      <c r="AH26" s="112">
        <f t="shared" si="14"/>
        <v>1250</v>
      </c>
    </row>
    <row r="27" spans="2:34" s="2" customFormat="1" ht="24" customHeight="1" x14ac:dyDescent="0.25">
      <c r="B27" s="6">
        <v>23</v>
      </c>
      <c r="C27" s="74" t="s">
        <v>45</v>
      </c>
      <c r="D27" s="24" t="s">
        <v>149</v>
      </c>
      <c r="E27" s="24" t="s">
        <v>30</v>
      </c>
      <c r="F27" s="26">
        <v>7</v>
      </c>
      <c r="G27" s="7">
        <f t="shared" si="0"/>
        <v>84</v>
      </c>
      <c r="H27" s="27">
        <v>50</v>
      </c>
      <c r="I27" s="8">
        <f t="shared" si="1"/>
        <v>100</v>
      </c>
      <c r="J27" s="26">
        <v>21</v>
      </c>
      <c r="K27" s="7">
        <f t="shared" si="2"/>
        <v>42</v>
      </c>
      <c r="L27" s="27">
        <v>4</v>
      </c>
      <c r="M27" s="8">
        <f t="shared" si="3"/>
        <v>40</v>
      </c>
      <c r="N27" s="26">
        <v>129</v>
      </c>
      <c r="O27" s="7">
        <f t="shared" si="4"/>
        <v>129</v>
      </c>
      <c r="P27" s="27">
        <v>53</v>
      </c>
      <c r="Q27" s="66">
        <f t="shared" si="5"/>
        <v>106</v>
      </c>
      <c r="R27" s="21">
        <v>4</v>
      </c>
      <c r="S27" s="36">
        <f t="shared" si="6"/>
        <v>80</v>
      </c>
      <c r="T27" s="27">
        <v>8</v>
      </c>
      <c r="U27" s="8">
        <f t="shared" si="7"/>
        <v>64</v>
      </c>
      <c r="V27" s="26">
        <v>36</v>
      </c>
      <c r="W27" s="8">
        <f t="shared" si="8"/>
        <v>108</v>
      </c>
      <c r="X27" s="26">
        <v>122</v>
      </c>
      <c r="Y27" s="16">
        <f t="shared" si="9"/>
        <v>122</v>
      </c>
      <c r="Z27" s="27">
        <v>95</v>
      </c>
      <c r="AA27" s="8">
        <f t="shared" si="10"/>
        <v>95</v>
      </c>
      <c r="AB27" s="26">
        <v>14</v>
      </c>
      <c r="AC27" s="7">
        <f t="shared" si="11"/>
        <v>84</v>
      </c>
      <c r="AD27" s="27">
        <v>9</v>
      </c>
      <c r="AE27" s="8">
        <f t="shared" si="12"/>
        <v>108</v>
      </c>
      <c r="AF27" s="25">
        <v>2</v>
      </c>
      <c r="AG27" s="8">
        <f t="shared" si="13"/>
        <v>30</v>
      </c>
      <c r="AH27" s="112">
        <f t="shared" si="14"/>
        <v>1192</v>
      </c>
    </row>
    <row r="28" spans="2:34" s="2" customFormat="1" ht="24" customHeight="1" x14ac:dyDescent="0.25">
      <c r="B28" s="6">
        <v>24</v>
      </c>
      <c r="C28" s="74" t="s">
        <v>115</v>
      </c>
      <c r="D28" s="24" t="s">
        <v>27</v>
      </c>
      <c r="E28" s="24" t="s">
        <v>21</v>
      </c>
      <c r="F28" s="26">
        <v>8</v>
      </c>
      <c r="G28" s="7">
        <f t="shared" si="0"/>
        <v>96</v>
      </c>
      <c r="H28" s="27">
        <v>66</v>
      </c>
      <c r="I28" s="8">
        <f t="shared" si="1"/>
        <v>132</v>
      </c>
      <c r="J28" s="26">
        <v>38</v>
      </c>
      <c r="K28" s="7">
        <f t="shared" si="2"/>
        <v>76</v>
      </c>
      <c r="L28" s="27">
        <v>10</v>
      </c>
      <c r="M28" s="8">
        <f t="shared" si="3"/>
        <v>100</v>
      </c>
      <c r="N28" s="26">
        <v>123</v>
      </c>
      <c r="O28" s="7">
        <f t="shared" si="4"/>
        <v>123</v>
      </c>
      <c r="P28" s="27">
        <v>53</v>
      </c>
      <c r="Q28" s="66">
        <f t="shared" si="5"/>
        <v>106</v>
      </c>
      <c r="R28" s="21">
        <v>4</v>
      </c>
      <c r="S28" s="36">
        <f t="shared" si="6"/>
        <v>80</v>
      </c>
      <c r="T28" s="27">
        <v>1</v>
      </c>
      <c r="U28" s="8">
        <f t="shared" si="7"/>
        <v>8</v>
      </c>
      <c r="V28" s="26">
        <v>41</v>
      </c>
      <c r="W28" s="8">
        <f t="shared" si="8"/>
        <v>123</v>
      </c>
      <c r="X28" s="26">
        <v>121</v>
      </c>
      <c r="Y28" s="16">
        <f t="shared" si="9"/>
        <v>121</v>
      </c>
      <c r="Z28" s="27">
        <v>93</v>
      </c>
      <c r="AA28" s="8">
        <f t="shared" si="10"/>
        <v>93</v>
      </c>
      <c r="AB28" s="26">
        <v>13</v>
      </c>
      <c r="AC28" s="7">
        <f t="shared" si="11"/>
        <v>78</v>
      </c>
      <c r="AD28" s="27">
        <v>2</v>
      </c>
      <c r="AE28" s="8">
        <f t="shared" si="12"/>
        <v>24</v>
      </c>
      <c r="AF28" s="25">
        <v>2</v>
      </c>
      <c r="AG28" s="8">
        <f t="shared" si="13"/>
        <v>30</v>
      </c>
      <c r="AH28" s="112">
        <f t="shared" si="14"/>
        <v>1190</v>
      </c>
    </row>
    <row r="29" spans="2:34" s="2" customFormat="1" ht="24" customHeight="1" x14ac:dyDescent="0.25">
      <c r="B29" s="6">
        <v>25</v>
      </c>
      <c r="C29" s="74" t="s">
        <v>55</v>
      </c>
      <c r="D29" s="24" t="s">
        <v>27</v>
      </c>
      <c r="E29" s="24" t="s">
        <v>21</v>
      </c>
      <c r="F29" s="26">
        <v>9</v>
      </c>
      <c r="G29" s="7">
        <f t="shared" si="0"/>
        <v>108</v>
      </c>
      <c r="H29" s="27">
        <v>71</v>
      </c>
      <c r="I29" s="8">
        <f t="shared" si="1"/>
        <v>142</v>
      </c>
      <c r="J29" s="26">
        <v>47</v>
      </c>
      <c r="K29" s="7">
        <f t="shared" si="2"/>
        <v>94</v>
      </c>
      <c r="L29" s="27">
        <v>10</v>
      </c>
      <c r="M29" s="8">
        <f t="shared" si="3"/>
        <v>100</v>
      </c>
      <c r="N29" s="26">
        <v>117</v>
      </c>
      <c r="O29" s="7">
        <f t="shared" si="4"/>
        <v>117</v>
      </c>
      <c r="P29" s="27">
        <v>53</v>
      </c>
      <c r="Q29" s="66">
        <f t="shared" si="5"/>
        <v>106</v>
      </c>
      <c r="R29" s="21">
        <v>4</v>
      </c>
      <c r="S29" s="36">
        <f t="shared" si="6"/>
        <v>80</v>
      </c>
      <c r="T29" s="27">
        <v>8</v>
      </c>
      <c r="U29" s="8">
        <f t="shared" si="7"/>
        <v>64</v>
      </c>
      <c r="V29" s="26">
        <v>32</v>
      </c>
      <c r="W29" s="8">
        <f t="shared" si="8"/>
        <v>96</v>
      </c>
      <c r="X29" s="26">
        <v>0</v>
      </c>
      <c r="Y29" s="16">
        <f t="shared" si="9"/>
        <v>0</v>
      </c>
      <c r="Z29" s="27">
        <v>123</v>
      </c>
      <c r="AA29" s="8">
        <f t="shared" si="10"/>
        <v>123</v>
      </c>
      <c r="AB29" s="26">
        <v>9</v>
      </c>
      <c r="AC29" s="7">
        <f t="shared" si="11"/>
        <v>54</v>
      </c>
      <c r="AD29" s="27">
        <v>3</v>
      </c>
      <c r="AE29" s="8">
        <f t="shared" si="12"/>
        <v>36</v>
      </c>
      <c r="AF29" s="25">
        <v>0</v>
      </c>
      <c r="AG29" s="8">
        <f t="shared" si="13"/>
        <v>0</v>
      </c>
      <c r="AH29" s="112">
        <f t="shared" si="14"/>
        <v>1120</v>
      </c>
    </row>
    <row r="30" spans="2:34" s="2" customFormat="1" ht="24" customHeight="1" x14ac:dyDescent="0.25">
      <c r="B30" s="6">
        <v>26</v>
      </c>
      <c r="C30" s="74" t="s">
        <v>71</v>
      </c>
      <c r="D30" s="24" t="s">
        <v>144</v>
      </c>
      <c r="E30" s="24" t="s">
        <v>20</v>
      </c>
      <c r="F30" s="26">
        <v>4</v>
      </c>
      <c r="G30" s="7">
        <f t="shared" si="0"/>
        <v>48</v>
      </c>
      <c r="H30" s="27">
        <v>53</v>
      </c>
      <c r="I30" s="8">
        <f t="shared" si="1"/>
        <v>106</v>
      </c>
      <c r="J30" s="26">
        <v>14</v>
      </c>
      <c r="K30" s="7">
        <f t="shared" si="2"/>
        <v>28</v>
      </c>
      <c r="L30" s="27">
        <v>7</v>
      </c>
      <c r="M30" s="8">
        <f t="shared" si="3"/>
        <v>70</v>
      </c>
      <c r="N30" s="26">
        <v>78</v>
      </c>
      <c r="O30" s="7">
        <f t="shared" si="4"/>
        <v>78</v>
      </c>
      <c r="P30" s="27">
        <v>30</v>
      </c>
      <c r="Q30" s="66">
        <f t="shared" si="5"/>
        <v>60</v>
      </c>
      <c r="R30" s="21">
        <v>4</v>
      </c>
      <c r="S30" s="36">
        <f t="shared" si="6"/>
        <v>80</v>
      </c>
      <c r="T30" s="27">
        <v>8</v>
      </c>
      <c r="U30" s="8">
        <f t="shared" si="7"/>
        <v>64</v>
      </c>
      <c r="V30" s="26">
        <v>18</v>
      </c>
      <c r="W30" s="8">
        <f t="shared" si="8"/>
        <v>54</v>
      </c>
      <c r="X30" s="26">
        <v>56</v>
      </c>
      <c r="Y30" s="16">
        <f t="shared" si="9"/>
        <v>56</v>
      </c>
      <c r="Z30" s="27">
        <v>127</v>
      </c>
      <c r="AA30" s="8">
        <f t="shared" si="10"/>
        <v>127</v>
      </c>
      <c r="AB30" s="26">
        <v>8</v>
      </c>
      <c r="AC30" s="7">
        <f t="shared" si="11"/>
        <v>48</v>
      </c>
      <c r="AD30" s="27">
        <v>2</v>
      </c>
      <c r="AE30" s="8">
        <f t="shared" si="12"/>
        <v>24</v>
      </c>
      <c r="AF30" s="25">
        <v>3</v>
      </c>
      <c r="AG30" s="8">
        <f t="shared" si="13"/>
        <v>45</v>
      </c>
      <c r="AH30" s="112">
        <f t="shared" si="14"/>
        <v>888</v>
      </c>
    </row>
    <row r="31" spans="2:34" s="2" customFormat="1" ht="24" customHeight="1" x14ac:dyDescent="0.25">
      <c r="B31" s="6">
        <v>27</v>
      </c>
      <c r="C31" s="74" t="s">
        <v>94</v>
      </c>
      <c r="D31" s="24" t="s">
        <v>22</v>
      </c>
      <c r="E31" s="24" t="s">
        <v>21</v>
      </c>
      <c r="F31" s="26">
        <v>5</v>
      </c>
      <c r="G31" s="7">
        <f t="shared" si="0"/>
        <v>60</v>
      </c>
      <c r="H31" s="27">
        <v>58</v>
      </c>
      <c r="I31" s="8">
        <f t="shared" si="1"/>
        <v>116</v>
      </c>
      <c r="J31" s="26">
        <v>55</v>
      </c>
      <c r="K31" s="7">
        <f t="shared" si="2"/>
        <v>110</v>
      </c>
      <c r="L31" s="27">
        <v>13</v>
      </c>
      <c r="M31" s="8">
        <f t="shared" si="3"/>
        <v>130</v>
      </c>
      <c r="N31" s="26">
        <v>146</v>
      </c>
      <c r="O31" s="7">
        <f t="shared" si="4"/>
        <v>146</v>
      </c>
      <c r="P31" s="27">
        <v>56</v>
      </c>
      <c r="Q31" s="66">
        <f t="shared" si="5"/>
        <v>112</v>
      </c>
      <c r="R31" s="21">
        <v>3</v>
      </c>
      <c r="S31" s="36">
        <f t="shared" si="6"/>
        <v>60</v>
      </c>
      <c r="T31" s="27">
        <v>10</v>
      </c>
      <c r="U31" s="8">
        <f t="shared" si="7"/>
        <v>80</v>
      </c>
      <c r="V31" s="26">
        <v>57</v>
      </c>
      <c r="W31" s="8">
        <f t="shared" si="8"/>
        <v>171</v>
      </c>
      <c r="X31" s="26">
        <v>130</v>
      </c>
      <c r="Y31" s="16">
        <f t="shared" si="9"/>
        <v>130</v>
      </c>
      <c r="Z31" s="27">
        <v>149</v>
      </c>
      <c r="AA31" s="8">
        <f t="shared" si="10"/>
        <v>149</v>
      </c>
      <c r="AB31" s="26">
        <v>22</v>
      </c>
      <c r="AC31" s="7">
        <f t="shared" si="11"/>
        <v>132</v>
      </c>
      <c r="AD31" s="27">
        <v>5</v>
      </c>
      <c r="AE31" s="8">
        <f t="shared" si="12"/>
        <v>60</v>
      </c>
      <c r="AF31" s="25">
        <v>1</v>
      </c>
      <c r="AG31" s="8">
        <f t="shared" si="13"/>
        <v>15</v>
      </c>
      <c r="AH31" s="112">
        <f t="shared" si="14"/>
        <v>1471</v>
      </c>
    </row>
    <row r="32" spans="2:34" s="2" customFormat="1" ht="24" customHeight="1" x14ac:dyDescent="0.25">
      <c r="B32" s="6">
        <v>28</v>
      </c>
      <c r="C32" s="74" t="s">
        <v>95</v>
      </c>
      <c r="D32" s="24" t="s">
        <v>22</v>
      </c>
      <c r="E32" s="24" t="s">
        <v>21</v>
      </c>
      <c r="F32" s="26">
        <v>7</v>
      </c>
      <c r="G32" s="7">
        <f t="shared" si="0"/>
        <v>84</v>
      </c>
      <c r="H32" s="27">
        <v>57</v>
      </c>
      <c r="I32" s="8">
        <f t="shared" si="1"/>
        <v>114</v>
      </c>
      <c r="J32" s="26">
        <v>40</v>
      </c>
      <c r="K32" s="7">
        <f t="shared" si="2"/>
        <v>80</v>
      </c>
      <c r="L32" s="27">
        <v>14</v>
      </c>
      <c r="M32" s="8">
        <f t="shared" si="3"/>
        <v>140</v>
      </c>
      <c r="N32" s="26">
        <v>140</v>
      </c>
      <c r="O32" s="7">
        <f t="shared" si="4"/>
        <v>140</v>
      </c>
      <c r="P32" s="27">
        <v>62</v>
      </c>
      <c r="Q32" s="66">
        <f t="shared" si="5"/>
        <v>124</v>
      </c>
      <c r="R32" s="21">
        <v>3</v>
      </c>
      <c r="S32" s="36">
        <f t="shared" si="6"/>
        <v>60</v>
      </c>
      <c r="T32" s="27">
        <v>8</v>
      </c>
      <c r="U32" s="8">
        <f t="shared" si="7"/>
        <v>64</v>
      </c>
      <c r="V32" s="26">
        <v>49</v>
      </c>
      <c r="W32" s="8">
        <f t="shared" si="8"/>
        <v>147</v>
      </c>
      <c r="X32" s="26">
        <v>129</v>
      </c>
      <c r="Y32" s="16">
        <f t="shared" si="9"/>
        <v>129</v>
      </c>
      <c r="Z32" s="27">
        <v>121</v>
      </c>
      <c r="AA32" s="8">
        <f t="shared" si="10"/>
        <v>121</v>
      </c>
      <c r="AB32" s="26">
        <v>22</v>
      </c>
      <c r="AC32" s="7">
        <f t="shared" si="11"/>
        <v>132</v>
      </c>
      <c r="AD32" s="27">
        <v>3</v>
      </c>
      <c r="AE32" s="8">
        <f t="shared" si="12"/>
        <v>36</v>
      </c>
      <c r="AF32" s="25">
        <v>2</v>
      </c>
      <c r="AG32" s="8">
        <f t="shared" si="13"/>
        <v>30</v>
      </c>
      <c r="AH32" s="112">
        <f t="shared" si="14"/>
        <v>1401</v>
      </c>
    </row>
    <row r="33" spans="2:34" s="2" customFormat="1" ht="24" customHeight="1" x14ac:dyDescent="0.25">
      <c r="B33" s="6">
        <v>29</v>
      </c>
      <c r="C33" s="74" t="s">
        <v>61</v>
      </c>
      <c r="D33" s="24" t="s">
        <v>23</v>
      </c>
      <c r="E33" s="24" t="s">
        <v>21</v>
      </c>
      <c r="F33" s="26">
        <v>7</v>
      </c>
      <c r="G33" s="7">
        <f t="shared" si="0"/>
        <v>84</v>
      </c>
      <c r="H33" s="27">
        <v>62</v>
      </c>
      <c r="I33" s="8">
        <f t="shared" si="1"/>
        <v>124</v>
      </c>
      <c r="J33" s="26">
        <v>51</v>
      </c>
      <c r="K33" s="7">
        <f t="shared" si="2"/>
        <v>102</v>
      </c>
      <c r="L33" s="27">
        <v>9</v>
      </c>
      <c r="M33" s="8">
        <f t="shared" si="3"/>
        <v>90</v>
      </c>
      <c r="N33" s="26">
        <v>137</v>
      </c>
      <c r="O33" s="7">
        <f t="shared" si="4"/>
        <v>137</v>
      </c>
      <c r="P33" s="27">
        <v>55</v>
      </c>
      <c r="Q33" s="66">
        <f t="shared" si="5"/>
        <v>110</v>
      </c>
      <c r="R33" s="21">
        <v>3</v>
      </c>
      <c r="S33" s="36">
        <f t="shared" si="6"/>
        <v>60</v>
      </c>
      <c r="T33" s="27">
        <v>9</v>
      </c>
      <c r="U33" s="8">
        <f t="shared" si="7"/>
        <v>72</v>
      </c>
      <c r="V33" s="26">
        <v>30</v>
      </c>
      <c r="W33" s="8">
        <f t="shared" si="8"/>
        <v>90</v>
      </c>
      <c r="X33" s="26">
        <v>89</v>
      </c>
      <c r="Y33" s="16">
        <f t="shared" si="9"/>
        <v>89</v>
      </c>
      <c r="Z33" s="27">
        <v>122</v>
      </c>
      <c r="AA33" s="8">
        <f t="shared" si="10"/>
        <v>122</v>
      </c>
      <c r="AB33" s="26">
        <v>13</v>
      </c>
      <c r="AC33" s="7">
        <f t="shared" si="11"/>
        <v>78</v>
      </c>
      <c r="AD33" s="27">
        <v>6</v>
      </c>
      <c r="AE33" s="8">
        <f t="shared" si="12"/>
        <v>72</v>
      </c>
      <c r="AF33" s="25">
        <v>3</v>
      </c>
      <c r="AG33" s="8">
        <f t="shared" si="13"/>
        <v>45</v>
      </c>
      <c r="AH33" s="112">
        <f t="shared" si="14"/>
        <v>1275</v>
      </c>
    </row>
    <row r="34" spans="2:34" s="2" customFormat="1" ht="24" customHeight="1" x14ac:dyDescent="0.25">
      <c r="B34" s="6">
        <v>30</v>
      </c>
      <c r="C34" s="74" t="s">
        <v>67</v>
      </c>
      <c r="D34" s="24" t="s">
        <v>27</v>
      </c>
      <c r="E34" s="24" t="s">
        <v>20</v>
      </c>
      <c r="F34" s="26">
        <v>9</v>
      </c>
      <c r="G34" s="7">
        <f t="shared" si="0"/>
        <v>108</v>
      </c>
      <c r="H34" s="27">
        <v>57</v>
      </c>
      <c r="I34" s="8">
        <f t="shared" si="1"/>
        <v>114</v>
      </c>
      <c r="J34" s="26">
        <v>35</v>
      </c>
      <c r="K34" s="7">
        <f t="shared" si="2"/>
        <v>70</v>
      </c>
      <c r="L34" s="27">
        <v>7</v>
      </c>
      <c r="M34" s="8">
        <f t="shared" si="3"/>
        <v>70</v>
      </c>
      <c r="N34" s="26">
        <v>117</v>
      </c>
      <c r="O34" s="7">
        <f t="shared" si="4"/>
        <v>117</v>
      </c>
      <c r="P34" s="27">
        <v>47</v>
      </c>
      <c r="Q34" s="66">
        <f t="shared" si="5"/>
        <v>94</v>
      </c>
      <c r="R34" s="21">
        <v>3</v>
      </c>
      <c r="S34" s="36">
        <f t="shared" si="6"/>
        <v>60</v>
      </c>
      <c r="T34" s="27">
        <v>10</v>
      </c>
      <c r="U34" s="8">
        <f t="shared" si="7"/>
        <v>80</v>
      </c>
      <c r="V34" s="26">
        <v>26</v>
      </c>
      <c r="W34" s="8">
        <f t="shared" si="8"/>
        <v>78</v>
      </c>
      <c r="X34" s="26">
        <v>123</v>
      </c>
      <c r="Y34" s="16">
        <f t="shared" si="9"/>
        <v>123</v>
      </c>
      <c r="Z34" s="27">
        <v>129</v>
      </c>
      <c r="AA34" s="8">
        <f t="shared" si="10"/>
        <v>129</v>
      </c>
      <c r="AB34" s="26">
        <v>15</v>
      </c>
      <c r="AC34" s="7">
        <f t="shared" si="11"/>
        <v>90</v>
      </c>
      <c r="AD34" s="27">
        <v>1</v>
      </c>
      <c r="AE34" s="8">
        <f t="shared" si="12"/>
        <v>12</v>
      </c>
      <c r="AF34" s="25">
        <v>3</v>
      </c>
      <c r="AG34" s="8">
        <f t="shared" si="13"/>
        <v>45</v>
      </c>
      <c r="AH34" s="112">
        <f t="shared" si="14"/>
        <v>1190</v>
      </c>
    </row>
    <row r="35" spans="2:34" s="2" customFormat="1" ht="24" customHeight="1" x14ac:dyDescent="0.25">
      <c r="B35" s="6">
        <v>31</v>
      </c>
      <c r="C35" s="77" t="s">
        <v>51</v>
      </c>
      <c r="D35" s="24" t="s">
        <v>27</v>
      </c>
      <c r="E35" s="24" t="s">
        <v>21</v>
      </c>
      <c r="F35" s="26">
        <v>7</v>
      </c>
      <c r="G35" s="7">
        <f t="shared" si="0"/>
        <v>84</v>
      </c>
      <c r="H35" s="27">
        <v>72</v>
      </c>
      <c r="I35" s="8">
        <f t="shared" si="1"/>
        <v>144</v>
      </c>
      <c r="J35" s="26">
        <v>50</v>
      </c>
      <c r="K35" s="7">
        <f t="shared" si="2"/>
        <v>100</v>
      </c>
      <c r="L35" s="27">
        <v>13</v>
      </c>
      <c r="M35" s="8">
        <f t="shared" si="3"/>
        <v>130</v>
      </c>
      <c r="N35" s="26">
        <v>132</v>
      </c>
      <c r="O35" s="7">
        <f t="shared" si="4"/>
        <v>132</v>
      </c>
      <c r="P35" s="27">
        <v>22</v>
      </c>
      <c r="Q35" s="66">
        <f t="shared" si="5"/>
        <v>44</v>
      </c>
      <c r="R35" s="21">
        <v>3</v>
      </c>
      <c r="S35" s="36">
        <f t="shared" si="6"/>
        <v>60</v>
      </c>
      <c r="T35" s="27">
        <v>6</v>
      </c>
      <c r="U35" s="8">
        <f t="shared" si="7"/>
        <v>48</v>
      </c>
      <c r="V35" s="26">
        <v>20</v>
      </c>
      <c r="W35" s="8">
        <f t="shared" si="8"/>
        <v>60</v>
      </c>
      <c r="X35" s="26">
        <v>128</v>
      </c>
      <c r="Y35" s="16">
        <f t="shared" si="9"/>
        <v>128</v>
      </c>
      <c r="Z35" s="27">
        <v>121</v>
      </c>
      <c r="AA35" s="8">
        <f t="shared" si="10"/>
        <v>121</v>
      </c>
      <c r="AB35" s="26">
        <v>9</v>
      </c>
      <c r="AC35" s="7">
        <f t="shared" si="11"/>
        <v>54</v>
      </c>
      <c r="AD35" s="27">
        <v>4</v>
      </c>
      <c r="AE35" s="8">
        <f t="shared" si="12"/>
        <v>48</v>
      </c>
      <c r="AF35" s="25">
        <v>1</v>
      </c>
      <c r="AG35" s="8">
        <f t="shared" si="13"/>
        <v>15</v>
      </c>
      <c r="AH35" s="112">
        <f t="shared" si="14"/>
        <v>1168</v>
      </c>
    </row>
    <row r="36" spans="2:34" s="2" customFormat="1" ht="24" customHeight="1" x14ac:dyDescent="0.25">
      <c r="B36" s="6">
        <v>32</v>
      </c>
      <c r="C36" s="74" t="s">
        <v>118</v>
      </c>
      <c r="D36" s="24" t="s">
        <v>27</v>
      </c>
      <c r="E36" s="24" t="s">
        <v>21</v>
      </c>
      <c r="F36" s="26">
        <v>9</v>
      </c>
      <c r="G36" s="7">
        <f t="shared" si="0"/>
        <v>108</v>
      </c>
      <c r="H36" s="27">
        <v>54</v>
      </c>
      <c r="I36" s="8">
        <f t="shared" si="1"/>
        <v>108</v>
      </c>
      <c r="J36" s="26">
        <v>24</v>
      </c>
      <c r="K36" s="7">
        <f t="shared" si="2"/>
        <v>48</v>
      </c>
      <c r="L36" s="27">
        <v>6</v>
      </c>
      <c r="M36" s="8">
        <f t="shared" si="3"/>
        <v>60</v>
      </c>
      <c r="N36" s="26">
        <v>122</v>
      </c>
      <c r="O36" s="7">
        <f t="shared" si="4"/>
        <v>122</v>
      </c>
      <c r="P36" s="27">
        <v>59</v>
      </c>
      <c r="Q36" s="66">
        <f t="shared" si="5"/>
        <v>118</v>
      </c>
      <c r="R36" s="21">
        <v>3</v>
      </c>
      <c r="S36" s="36">
        <f t="shared" si="6"/>
        <v>60</v>
      </c>
      <c r="T36" s="27">
        <v>4</v>
      </c>
      <c r="U36" s="8">
        <f t="shared" si="7"/>
        <v>32</v>
      </c>
      <c r="V36" s="26">
        <v>26</v>
      </c>
      <c r="W36" s="8">
        <f t="shared" si="8"/>
        <v>78</v>
      </c>
      <c r="X36" s="26">
        <v>115</v>
      </c>
      <c r="Y36" s="16">
        <f t="shared" si="9"/>
        <v>115</v>
      </c>
      <c r="Z36" s="27">
        <v>120</v>
      </c>
      <c r="AA36" s="8">
        <f t="shared" si="10"/>
        <v>120</v>
      </c>
      <c r="AB36" s="26">
        <v>20</v>
      </c>
      <c r="AC36" s="7">
        <f t="shared" si="11"/>
        <v>120</v>
      </c>
      <c r="AD36" s="27">
        <v>3</v>
      </c>
      <c r="AE36" s="8">
        <f t="shared" si="12"/>
        <v>36</v>
      </c>
      <c r="AF36" s="25">
        <v>1</v>
      </c>
      <c r="AG36" s="8">
        <f t="shared" si="13"/>
        <v>15</v>
      </c>
      <c r="AH36" s="112">
        <f t="shared" si="14"/>
        <v>1140</v>
      </c>
    </row>
    <row r="37" spans="2:34" s="2" customFormat="1" ht="24" customHeight="1" x14ac:dyDescent="0.25">
      <c r="B37" s="6">
        <v>33</v>
      </c>
      <c r="C37" s="74" t="s">
        <v>57</v>
      </c>
      <c r="D37" s="24" t="s">
        <v>22</v>
      </c>
      <c r="E37" s="24" t="s">
        <v>21</v>
      </c>
      <c r="F37" s="26">
        <v>5</v>
      </c>
      <c r="G37" s="7">
        <f t="shared" ref="G37:G68" si="15">F37*12</f>
        <v>60</v>
      </c>
      <c r="H37" s="27">
        <v>38</v>
      </c>
      <c r="I37" s="8">
        <f t="shared" ref="I37:I68" si="16">H37*2</f>
        <v>76</v>
      </c>
      <c r="J37" s="26">
        <v>26</v>
      </c>
      <c r="K37" s="7">
        <f t="shared" ref="K37:K68" si="17">J37*2</f>
        <v>52</v>
      </c>
      <c r="L37" s="27">
        <v>5</v>
      </c>
      <c r="M37" s="8">
        <f t="shared" ref="M37:M68" si="18">L37*10</f>
        <v>50</v>
      </c>
      <c r="N37" s="26">
        <v>119</v>
      </c>
      <c r="O37" s="7">
        <f t="shared" ref="O37:O68" si="19">N37</f>
        <v>119</v>
      </c>
      <c r="P37" s="27">
        <v>58</v>
      </c>
      <c r="Q37" s="66">
        <f t="shared" ref="Q37:Q68" si="20">P37*2</f>
        <v>116</v>
      </c>
      <c r="R37" s="21">
        <v>3</v>
      </c>
      <c r="S37" s="36">
        <f t="shared" ref="S37:S68" si="21">R37*20</f>
        <v>60</v>
      </c>
      <c r="T37" s="27">
        <v>8</v>
      </c>
      <c r="U37" s="8">
        <f t="shared" ref="U37:U68" si="22">T37*8</f>
        <v>64</v>
      </c>
      <c r="V37" s="26">
        <v>28</v>
      </c>
      <c r="W37" s="8">
        <f t="shared" ref="W37:W68" si="23">V37*3</f>
        <v>84</v>
      </c>
      <c r="X37" s="26">
        <v>111</v>
      </c>
      <c r="Y37" s="16">
        <f t="shared" ref="Y37:Y68" si="24">X37</f>
        <v>111</v>
      </c>
      <c r="Z37" s="27">
        <v>133</v>
      </c>
      <c r="AA37" s="8">
        <f t="shared" ref="AA37:AA68" si="25">Z37</f>
        <v>133</v>
      </c>
      <c r="AB37" s="26">
        <v>10</v>
      </c>
      <c r="AC37" s="7">
        <f t="shared" ref="AC37:AC68" si="26">AB37*6</f>
        <v>60</v>
      </c>
      <c r="AD37" s="27">
        <v>4</v>
      </c>
      <c r="AE37" s="8">
        <f t="shared" ref="AE37:AE68" si="27">AD37*12</f>
        <v>48</v>
      </c>
      <c r="AF37" s="25">
        <v>3</v>
      </c>
      <c r="AG37" s="8">
        <f t="shared" ref="AG37:AG68" si="28">AF37*15</f>
        <v>45</v>
      </c>
      <c r="AH37" s="112">
        <f t="shared" ref="AH37:AH68" si="29">G37+I37+K37+M37+O37+Q37+S37+U37+W37+Y37+AA37+AC37+AE37+AG37</f>
        <v>1078</v>
      </c>
    </row>
    <row r="38" spans="2:34" s="2" customFormat="1" ht="24" customHeight="1" x14ac:dyDescent="0.25">
      <c r="B38" s="6">
        <v>34</v>
      </c>
      <c r="C38" s="74" t="s">
        <v>90</v>
      </c>
      <c r="D38" s="24" t="s">
        <v>23</v>
      </c>
      <c r="E38" s="24" t="s">
        <v>21</v>
      </c>
      <c r="F38" s="26">
        <v>6</v>
      </c>
      <c r="G38" s="7">
        <f t="shared" si="15"/>
        <v>72</v>
      </c>
      <c r="H38" s="27">
        <v>51</v>
      </c>
      <c r="I38" s="8">
        <f t="shared" si="16"/>
        <v>102</v>
      </c>
      <c r="J38" s="26">
        <v>32</v>
      </c>
      <c r="K38" s="7">
        <f t="shared" si="17"/>
        <v>64</v>
      </c>
      <c r="L38" s="27">
        <v>7</v>
      </c>
      <c r="M38" s="8">
        <f t="shared" si="18"/>
        <v>70</v>
      </c>
      <c r="N38" s="26">
        <v>129</v>
      </c>
      <c r="O38" s="7">
        <f t="shared" si="19"/>
        <v>129</v>
      </c>
      <c r="P38" s="27">
        <v>18</v>
      </c>
      <c r="Q38" s="66">
        <f t="shared" si="20"/>
        <v>36</v>
      </c>
      <c r="R38" s="21">
        <v>3</v>
      </c>
      <c r="S38" s="36">
        <f t="shared" si="21"/>
        <v>60</v>
      </c>
      <c r="T38" s="27">
        <v>8</v>
      </c>
      <c r="U38" s="8">
        <f t="shared" si="22"/>
        <v>64</v>
      </c>
      <c r="V38" s="26">
        <v>32</v>
      </c>
      <c r="W38" s="8">
        <f t="shared" si="23"/>
        <v>96</v>
      </c>
      <c r="X38" s="26">
        <v>104</v>
      </c>
      <c r="Y38" s="16">
        <f t="shared" si="24"/>
        <v>104</v>
      </c>
      <c r="Z38" s="27">
        <v>94</v>
      </c>
      <c r="AA38" s="8">
        <f t="shared" si="25"/>
        <v>94</v>
      </c>
      <c r="AB38" s="26">
        <v>15</v>
      </c>
      <c r="AC38" s="7">
        <f t="shared" si="26"/>
        <v>90</v>
      </c>
      <c r="AD38" s="27">
        <v>3</v>
      </c>
      <c r="AE38" s="8">
        <f t="shared" si="27"/>
        <v>36</v>
      </c>
      <c r="AF38" s="25">
        <v>1</v>
      </c>
      <c r="AG38" s="8">
        <f t="shared" si="28"/>
        <v>15</v>
      </c>
      <c r="AH38" s="112">
        <f t="shared" si="29"/>
        <v>1032</v>
      </c>
    </row>
    <row r="39" spans="2:34" s="2" customFormat="1" ht="24" customHeight="1" x14ac:dyDescent="0.25">
      <c r="B39" s="6">
        <v>35</v>
      </c>
      <c r="C39" s="74" t="s">
        <v>102</v>
      </c>
      <c r="D39" s="24" t="s">
        <v>22</v>
      </c>
      <c r="E39" s="24" t="s">
        <v>21</v>
      </c>
      <c r="F39" s="26">
        <v>6</v>
      </c>
      <c r="G39" s="7">
        <f t="shared" si="15"/>
        <v>72</v>
      </c>
      <c r="H39" s="27">
        <v>55</v>
      </c>
      <c r="I39" s="8">
        <f t="shared" si="16"/>
        <v>110</v>
      </c>
      <c r="J39" s="26">
        <v>28</v>
      </c>
      <c r="K39" s="7">
        <f t="shared" si="17"/>
        <v>56</v>
      </c>
      <c r="L39" s="27">
        <v>7</v>
      </c>
      <c r="M39" s="8">
        <f t="shared" si="18"/>
        <v>70</v>
      </c>
      <c r="N39" s="26">
        <v>126</v>
      </c>
      <c r="O39" s="7">
        <f t="shared" si="19"/>
        <v>126</v>
      </c>
      <c r="P39" s="27">
        <v>35</v>
      </c>
      <c r="Q39" s="66">
        <f t="shared" si="20"/>
        <v>70</v>
      </c>
      <c r="R39" s="21">
        <v>3</v>
      </c>
      <c r="S39" s="36">
        <f t="shared" si="21"/>
        <v>60</v>
      </c>
      <c r="T39" s="27">
        <v>6</v>
      </c>
      <c r="U39" s="8">
        <f t="shared" si="22"/>
        <v>48</v>
      </c>
      <c r="V39" s="26">
        <v>23</v>
      </c>
      <c r="W39" s="8">
        <f t="shared" si="23"/>
        <v>69</v>
      </c>
      <c r="X39" s="26">
        <v>119</v>
      </c>
      <c r="Y39" s="16">
        <f t="shared" si="24"/>
        <v>119</v>
      </c>
      <c r="Z39" s="27">
        <v>99</v>
      </c>
      <c r="AA39" s="8">
        <f t="shared" si="25"/>
        <v>99</v>
      </c>
      <c r="AB39" s="26">
        <v>8</v>
      </c>
      <c r="AC39" s="7">
        <f t="shared" si="26"/>
        <v>48</v>
      </c>
      <c r="AD39" s="27">
        <v>4</v>
      </c>
      <c r="AE39" s="8">
        <f t="shared" si="27"/>
        <v>48</v>
      </c>
      <c r="AF39" s="25">
        <v>2</v>
      </c>
      <c r="AG39" s="8">
        <f t="shared" si="28"/>
        <v>30</v>
      </c>
      <c r="AH39" s="112">
        <f t="shared" si="29"/>
        <v>1025</v>
      </c>
    </row>
    <row r="40" spans="2:34" s="2" customFormat="1" ht="24" customHeight="1" x14ac:dyDescent="0.25">
      <c r="B40" s="6">
        <v>36</v>
      </c>
      <c r="C40" s="74" t="s">
        <v>122</v>
      </c>
      <c r="D40" s="24" t="s">
        <v>27</v>
      </c>
      <c r="E40" s="24" t="s">
        <v>21</v>
      </c>
      <c r="F40" s="26">
        <v>8</v>
      </c>
      <c r="G40" s="7">
        <f t="shared" si="15"/>
        <v>96</v>
      </c>
      <c r="H40" s="27">
        <v>56</v>
      </c>
      <c r="I40" s="8">
        <f t="shared" si="16"/>
        <v>112</v>
      </c>
      <c r="J40" s="26">
        <v>7</v>
      </c>
      <c r="K40" s="7">
        <f t="shared" si="17"/>
        <v>14</v>
      </c>
      <c r="L40" s="27">
        <v>4</v>
      </c>
      <c r="M40" s="8">
        <f t="shared" si="18"/>
        <v>40</v>
      </c>
      <c r="N40" s="26">
        <v>83</v>
      </c>
      <c r="O40" s="7">
        <f t="shared" si="19"/>
        <v>83</v>
      </c>
      <c r="P40" s="27">
        <v>53</v>
      </c>
      <c r="Q40" s="66">
        <f t="shared" si="20"/>
        <v>106</v>
      </c>
      <c r="R40" s="21">
        <v>3</v>
      </c>
      <c r="S40" s="36">
        <f t="shared" si="21"/>
        <v>60</v>
      </c>
      <c r="T40" s="27">
        <v>6</v>
      </c>
      <c r="U40" s="8">
        <f t="shared" si="22"/>
        <v>48</v>
      </c>
      <c r="V40" s="26">
        <v>31</v>
      </c>
      <c r="W40" s="8">
        <f t="shared" si="23"/>
        <v>93</v>
      </c>
      <c r="X40" s="26">
        <v>128</v>
      </c>
      <c r="Y40" s="16">
        <f t="shared" si="24"/>
        <v>128</v>
      </c>
      <c r="Z40" s="27">
        <v>92</v>
      </c>
      <c r="AA40" s="8">
        <f t="shared" si="25"/>
        <v>92</v>
      </c>
      <c r="AB40" s="26">
        <v>18</v>
      </c>
      <c r="AC40" s="7">
        <f t="shared" si="26"/>
        <v>108</v>
      </c>
      <c r="AD40" s="27">
        <v>2</v>
      </c>
      <c r="AE40" s="8">
        <f t="shared" si="27"/>
        <v>24</v>
      </c>
      <c r="AF40" s="25">
        <v>1</v>
      </c>
      <c r="AG40" s="8">
        <f t="shared" si="28"/>
        <v>15</v>
      </c>
      <c r="AH40" s="112">
        <f t="shared" si="29"/>
        <v>1019</v>
      </c>
    </row>
    <row r="41" spans="2:34" s="2" customFormat="1" ht="24" customHeight="1" x14ac:dyDescent="0.25">
      <c r="B41" s="6">
        <v>37</v>
      </c>
      <c r="C41" s="74" t="s">
        <v>123</v>
      </c>
      <c r="D41" s="24" t="s">
        <v>27</v>
      </c>
      <c r="E41" s="24" t="s">
        <v>21</v>
      </c>
      <c r="F41" s="26">
        <v>5</v>
      </c>
      <c r="G41" s="7">
        <f t="shared" si="15"/>
        <v>60</v>
      </c>
      <c r="H41" s="27">
        <v>58</v>
      </c>
      <c r="I41" s="8">
        <f t="shared" si="16"/>
        <v>116</v>
      </c>
      <c r="J41" s="26">
        <v>5</v>
      </c>
      <c r="K41" s="7">
        <f t="shared" si="17"/>
        <v>10</v>
      </c>
      <c r="L41" s="27">
        <v>11</v>
      </c>
      <c r="M41" s="8">
        <f t="shared" si="18"/>
        <v>110</v>
      </c>
      <c r="N41" s="26">
        <v>92</v>
      </c>
      <c r="O41" s="7">
        <f t="shared" si="19"/>
        <v>92</v>
      </c>
      <c r="P41" s="27">
        <v>26</v>
      </c>
      <c r="Q41" s="66">
        <f t="shared" si="20"/>
        <v>52</v>
      </c>
      <c r="R41" s="21">
        <v>3</v>
      </c>
      <c r="S41" s="36">
        <f t="shared" si="21"/>
        <v>60</v>
      </c>
      <c r="T41" s="27">
        <v>7</v>
      </c>
      <c r="U41" s="8">
        <f t="shared" si="22"/>
        <v>56</v>
      </c>
      <c r="V41" s="26">
        <v>31</v>
      </c>
      <c r="W41" s="8">
        <f t="shared" si="23"/>
        <v>93</v>
      </c>
      <c r="X41" s="26">
        <v>116</v>
      </c>
      <c r="Y41" s="16">
        <f t="shared" si="24"/>
        <v>116</v>
      </c>
      <c r="Z41" s="27">
        <v>143</v>
      </c>
      <c r="AA41" s="8">
        <f t="shared" si="25"/>
        <v>143</v>
      </c>
      <c r="AB41" s="26">
        <v>12</v>
      </c>
      <c r="AC41" s="7">
        <f t="shared" si="26"/>
        <v>72</v>
      </c>
      <c r="AD41" s="27">
        <v>0</v>
      </c>
      <c r="AE41" s="8">
        <f t="shared" si="27"/>
        <v>0</v>
      </c>
      <c r="AF41" s="25">
        <v>1</v>
      </c>
      <c r="AG41" s="8">
        <f t="shared" si="28"/>
        <v>15</v>
      </c>
      <c r="AH41" s="112">
        <f t="shared" si="29"/>
        <v>995</v>
      </c>
    </row>
    <row r="42" spans="2:34" s="2" customFormat="1" ht="24" customHeight="1" x14ac:dyDescent="0.25">
      <c r="B42" s="6">
        <v>38</v>
      </c>
      <c r="C42" s="74" t="s">
        <v>124</v>
      </c>
      <c r="D42" s="24" t="s">
        <v>27</v>
      </c>
      <c r="E42" s="24" t="s">
        <v>21</v>
      </c>
      <c r="F42" s="26">
        <v>5</v>
      </c>
      <c r="G42" s="7">
        <f t="shared" si="15"/>
        <v>60</v>
      </c>
      <c r="H42" s="27">
        <v>63</v>
      </c>
      <c r="I42" s="8">
        <f t="shared" si="16"/>
        <v>126</v>
      </c>
      <c r="J42" s="26">
        <v>17</v>
      </c>
      <c r="K42" s="7">
        <f t="shared" si="17"/>
        <v>34</v>
      </c>
      <c r="L42" s="27">
        <v>6</v>
      </c>
      <c r="M42" s="8">
        <f t="shared" si="18"/>
        <v>60</v>
      </c>
      <c r="N42" s="26">
        <v>130</v>
      </c>
      <c r="O42" s="7">
        <f t="shared" si="19"/>
        <v>130</v>
      </c>
      <c r="P42" s="27">
        <v>29</v>
      </c>
      <c r="Q42" s="66">
        <f t="shared" si="20"/>
        <v>58</v>
      </c>
      <c r="R42" s="21">
        <v>3</v>
      </c>
      <c r="S42" s="36">
        <f t="shared" si="21"/>
        <v>60</v>
      </c>
      <c r="T42" s="27">
        <v>2</v>
      </c>
      <c r="U42" s="8">
        <f t="shared" si="22"/>
        <v>16</v>
      </c>
      <c r="V42" s="26">
        <v>21</v>
      </c>
      <c r="W42" s="8">
        <f t="shared" si="23"/>
        <v>63</v>
      </c>
      <c r="X42" s="26">
        <v>130</v>
      </c>
      <c r="Y42" s="16">
        <f t="shared" si="24"/>
        <v>130</v>
      </c>
      <c r="Z42" s="27">
        <v>137</v>
      </c>
      <c r="AA42" s="8">
        <f t="shared" si="25"/>
        <v>137</v>
      </c>
      <c r="AB42" s="26">
        <v>17</v>
      </c>
      <c r="AC42" s="7">
        <f t="shared" si="26"/>
        <v>102</v>
      </c>
      <c r="AD42" s="27">
        <v>0</v>
      </c>
      <c r="AE42" s="8">
        <f t="shared" si="27"/>
        <v>0</v>
      </c>
      <c r="AF42" s="25">
        <v>1</v>
      </c>
      <c r="AG42" s="8">
        <f t="shared" si="28"/>
        <v>15</v>
      </c>
      <c r="AH42" s="112">
        <f t="shared" si="29"/>
        <v>991</v>
      </c>
    </row>
    <row r="43" spans="2:34" s="2" customFormat="1" ht="24" customHeight="1" x14ac:dyDescent="0.25">
      <c r="B43" s="6">
        <v>39</v>
      </c>
      <c r="C43" s="74" t="s">
        <v>66</v>
      </c>
      <c r="D43" s="24" t="s">
        <v>27</v>
      </c>
      <c r="E43" s="24" t="s">
        <v>20</v>
      </c>
      <c r="F43" s="26">
        <v>7</v>
      </c>
      <c r="G43" s="7">
        <f t="shared" si="15"/>
        <v>84</v>
      </c>
      <c r="H43" s="27">
        <v>39</v>
      </c>
      <c r="I43" s="8">
        <f t="shared" si="16"/>
        <v>78</v>
      </c>
      <c r="J43" s="26">
        <v>5</v>
      </c>
      <c r="K43" s="7">
        <f t="shared" si="17"/>
        <v>10</v>
      </c>
      <c r="L43" s="27">
        <v>5</v>
      </c>
      <c r="M43" s="8">
        <f t="shared" si="18"/>
        <v>50</v>
      </c>
      <c r="N43" s="26">
        <v>161</v>
      </c>
      <c r="O43" s="7">
        <f t="shared" si="19"/>
        <v>161</v>
      </c>
      <c r="P43" s="27">
        <v>34</v>
      </c>
      <c r="Q43" s="66">
        <f t="shared" si="20"/>
        <v>68</v>
      </c>
      <c r="R43" s="21">
        <v>3</v>
      </c>
      <c r="S43" s="36">
        <f t="shared" si="21"/>
        <v>60</v>
      </c>
      <c r="T43" s="27">
        <v>3</v>
      </c>
      <c r="U43" s="8">
        <f t="shared" si="22"/>
        <v>24</v>
      </c>
      <c r="V43" s="26">
        <v>29</v>
      </c>
      <c r="W43" s="8">
        <f t="shared" si="23"/>
        <v>87</v>
      </c>
      <c r="X43" s="26">
        <v>108</v>
      </c>
      <c r="Y43" s="16">
        <f t="shared" si="24"/>
        <v>108</v>
      </c>
      <c r="Z43" s="27">
        <v>107</v>
      </c>
      <c r="AA43" s="8">
        <f t="shared" si="25"/>
        <v>107</v>
      </c>
      <c r="AB43" s="26">
        <v>10</v>
      </c>
      <c r="AC43" s="7">
        <f t="shared" si="26"/>
        <v>60</v>
      </c>
      <c r="AD43" s="27">
        <v>4</v>
      </c>
      <c r="AE43" s="8">
        <f t="shared" si="27"/>
        <v>48</v>
      </c>
      <c r="AF43" s="25">
        <v>3</v>
      </c>
      <c r="AG43" s="8">
        <f t="shared" si="28"/>
        <v>45</v>
      </c>
      <c r="AH43" s="112">
        <f t="shared" si="29"/>
        <v>990</v>
      </c>
    </row>
    <row r="44" spans="2:34" s="2" customFormat="1" ht="24" customHeight="1" x14ac:dyDescent="0.25">
      <c r="B44" s="6">
        <v>40</v>
      </c>
      <c r="C44" s="74" t="s">
        <v>80</v>
      </c>
      <c r="D44" s="24" t="s">
        <v>149</v>
      </c>
      <c r="E44" s="24" t="s">
        <v>40</v>
      </c>
      <c r="F44" s="26">
        <v>7</v>
      </c>
      <c r="G44" s="7">
        <f t="shared" si="15"/>
        <v>84</v>
      </c>
      <c r="H44" s="27">
        <v>54</v>
      </c>
      <c r="I44" s="8">
        <f t="shared" si="16"/>
        <v>108</v>
      </c>
      <c r="J44" s="26">
        <v>30</v>
      </c>
      <c r="K44" s="7">
        <f t="shared" si="17"/>
        <v>60</v>
      </c>
      <c r="L44" s="27">
        <v>6</v>
      </c>
      <c r="M44" s="8">
        <f t="shared" si="18"/>
        <v>60</v>
      </c>
      <c r="N44" s="26">
        <v>128</v>
      </c>
      <c r="O44" s="7">
        <f t="shared" si="19"/>
        <v>128</v>
      </c>
      <c r="P44" s="27">
        <v>44</v>
      </c>
      <c r="Q44" s="66">
        <f t="shared" si="20"/>
        <v>88</v>
      </c>
      <c r="R44" s="21">
        <v>3</v>
      </c>
      <c r="S44" s="36">
        <f t="shared" si="21"/>
        <v>60</v>
      </c>
      <c r="T44" s="27">
        <v>6</v>
      </c>
      <c r="U44" s="8">
        <f t="shared" si="22"/>
        <v>48</v>
      </c>
      <c r="V44" s="40">
        <v>0</v>
      </c>
      <c r="W44" s="41">
        <f t="shared" si="23"/>
        <v>0</v>
      </c>
      <c r="X44" s="26">
        <v>123</v>
      </c>
      <c r="Y44" s="16">
        <f t="shared" si="24"/>
        <v>123</v>
      </c>
      <c r="Z44" s="27">
        <v>100</v>
      </c>
      <c r="AA44" s="8">
        <f t="shared" si="25"/>
        <v>100</v>
      </c>
      <c r="AB44" s="40">
        <v>0</v>
      </c>
      <c r="AC44" s="42">
        <f t="shared" si="26"/>
        <v>0</v>
      </c>
      <c r="AD44" s="27">
        <v>1</v>
      </c>
      <c r="AE44" s="8">
        <f t="shared" si="27"/>
        <v>12</v>
      </c>
      <c r="AF44" s="113">
        <v>0</v>
      </c>
      <c r="AG44" s="41">
        <f t="shared" si="28"/>
        <v>0</v>
      </c>
      <c r="AH44" s="112">
        <f t="shared" si="29"/>
        <v>871</v>
      </c>
    </row>
    <row r="45" spans="2:34" s="2" customFormat="1" ht="24" customHeight="1" x14ac:dyDescent="0.25">
      <c r="B45" s="6">
        <v>41</v>
      </c>
      <c r="C45" s="74" t="s">
        <v>127</v>
      </c>
      <c r="D45" s="24" t="s">
        <v>27</v>
      </c>
      <c r="E45" s="24" t="s">
        <v>21</v>
      </c>
      <c r="F45" s="26">
        <v>2</v>
      </c>
      <c r="G45" s="7">
        <f t="shared" si="15"/>
        <v>24</v>
      </c>
      <c r="H45" s="27">
        <v>38</v>
      </c>
      <c r="I45" s="8">
        <f t="shared" si="16"/>
        <v>76</v>
      </c>
      <c r="J45" s="26">
        <v>39</v>
      </c>
      <c r="K45" s="7">
        <f t="shared" si="17"/>
        <v>78</v>
      </c>
      <c r="L45" s="27">
        <v>9</v>
      </c>
      <c r="M45" s="8">
        <f t="shared" si="18"/>
        <v>90</v>
      </c>
      <c r="N45" s="26">
        <v>81</v>
      </c>
      <c r="O45" s="7">
        <f t="shared" si="19"/>
        <v>81</v>
      </c>
      <c r="P45" s="27">
        <v>24</v>
      </c>
      <c r="Q45" s="66">
        <f t="shared" si="20"/>
        <v>48</v>
      </c>
      <c r="R45" s="21">
        <v>3</v>
      </c>
      <c r="S45" s="36">
        <f t="shared" si="21"/>
        <v>60</v>
      </c>
      <c r="T45" s="27">
        <v>2</v>
      </c>
      <c r="U45" s="8">
        <f t="shared" si="22"/>
        <v>16</v>
      </c>
      <c r="V45" s="26">
        <v>44</v>
      </c>
      <c r="W45" s="8">
        <f t="shared" si="23"/>
        <v>132</v>
      </c>
      <c r="X45" s="26">
        <v>114</v>
      </c>
      <c r="Y45" s="16">
        <f t="shared" si="24"/>
        <v>114</v>
      </c>
      <c r="Z45" s="27">
        <v>87</v>
      </c>
      <c r="AA45" s="8">
        <f t="shared" si="25"/>
        <v>87</v>
      </c>
      <c r="AB45" s="26">
        <v>0</v>
      </c>
      <c r="AC45" s="7">
        <f t="shared" si="26"/>
        <v>0</v>
      </c>
      <c r="AD45" s="27">
        <v>1</v>
      </c>
      <c r="AE45" s="8">
        <f t="shared" si="27"/>
        <v>12</v>
      </c>
      <c r="AF45" s="25">
        <v>1</v>
      </c>
      <c r="AG45" s="8">
        <f t="shared" si="28"/>
        <v>15</v>
      </c>
      <c r="AH45" s="112">
        <f t="shared" si="29"/>
        <v>833</v>
      </c>
    </row>
    <row r="46" spans="2:34" s="2" customFormat="1" ht="24" customHeight="1" x14ac:dyDescent="0.25">
      <c r="B46" s="6">
        <v>42</v>
      </c>
      <c r="C46" s="74" t="s">
        <v>109</v>
      </c>
      <c r="D46" s="24" t="s">
        <v>22</v>
      </c>
      <c r="E46" s="24" t="s">
        <v>21</v>
      </c>
      <c r="F46" s="26">
        <v>6</v>
      </c>
      <c r="G46" s="7">
        <f t="shared" si="15"/>
        <v>72</v>
      </c>
      <c r="H46" s="27">
        <v>16</v>
      </c>
      <c r="I46" s="8">
        <f t="shared" si="16"/>
        <v>32</v>
      </c>
      <c r="J46" s="26">
        <v>15</v>
      </c>
      <c r="K46" s="7">
        <f t="shared" si="17"/>
        <v>30</v>
      </c>
      <c r="L46" s="27">
        <v>3</v>
      </c>
      <c r="M46" s="8">
        <f t="shared" si="18"/>
        <v>30</v>
      </c>
      <c r="N46" s="26">
        <v>61</v>
      </c>
      <c r="O46" s="7">
        <f t="shared" si="19"/>
        <v>61</v>
      </c>
      <c r="P46" s="27">
        <v>21</v>
      </c>
      <c r="Q46" s="66">
        <f t="shared" si="20"/>
        <v>42</v>
      </c>
      <c r="R46" s="21">
        <v>3</v>
      </c>
      <c r="S46" s="36">
        <f t="shared" si="21"/>
        <v>60</v>
      </c>
      <c r="T46" s="27">
        <v>10</v>
      </c>
      <c r="U46" s="8">
        <f t="shared" si="22"/>
        <v>80</v>
      </c>
      <c r="V46" s="26">
        <v>13</v>
      </c>
      <c r="W46" s="8">
        <f t="shared" si="23"/>
        <v>39</v>
      </c>
      <c r="X46" s="26">
        <v>0</v>
      </c>
      <c r="Y46" s="16">
        <f t="shared" si="24"/>
        <v>0</v>
      </c>
      <c r="Z46" s="27">
        <v>137</v>
      </c>
      <c r="AA46" s="8">
        <f t="shared" si="25"/>
        <v>137</v>
      </c>
      <c r="AB46" s="26">
        <v>18</v>
      </c>
      <c r="AC46" s="7">
        <f t="shared" si="26"/>
        <v>108</v>
      </c>
      <c r="AD46" s="27">
        <v>0</v>
      </c>
      <c r="AE46" s="8">
        <f t="shared" si="27"/>
        <v>0</v>
      </c>
      <c r="AF46" s="25">
        <v>2</v>
      </c>
      <c r="AG46" s="8">
        <f t="shared" si="28"/>
        <v>30</v>
      </c>
      <c r="AH46" s="112">
        <f t="shared" si="29"/>
        <v>721</v>
      </c>
    </row>
    <row r="47" spans="2:34" s="2" customFormat="1" ht="24" customHeight="1" x14ac:dyDescent="0.25">
      <c r="B47" s="6">
        <v>43</v>
      </c>
      <c r="C47" s="74" t="s">
        <v>81</v>
      </c>
      <c r="D47" s="24" t="s">
        <v>149</v>
      </c>
      <c r="E47" s="24" t="s">
        <v>40</v>
      </c>
      <c r="F47" s="26">
        <v>4</v>
      </c>
      <c r="G47" s="7">
        <f t="shared" si="15"/>
        <v>48</v>
      </c>
      <c r="H47" s="27">
        <v>21</v>
      </c>
      <c r="I47" s="8">
        <f t="shared" si="16"/>
        <v>42</v>
      </c>
      <c r="J47" s="26">
        <v>6</v>
      </c>
      <c r="K47" s="7">
        <f t="shared" si="17"/>
        <v>12</v>
      </c>
      <c r="L47" s="27">
        <v>3</v>
      </c>
      <c r="M47" s="8">
        <f t="shared" si="18"/>
        <v>30</v>
      </c>
      <c r="N47" s="26">
        <v>122</v>
      </c>
      <c r="O47" s="7">
        <f t="shared" si="19"/>
        <v>122</v>
      </c>
      <c r="P47" s="27">
        <v>28</v>
      </c>
      <c r="Q47" s="66">
        <f t="shared" si="20"/>
        <v>56</v>
      </c>
      <c r="R47" s="21">
        <v>3</v>
      </c>
      <c r="S47" s="36">
        <f t="shared" si="21"/>
        <v>60</v>
      </c>
      <c r="T47" s="27">
        <v>6</v>
      </c>
      <c r="U47" s="8">
        <f t="shared" si="22"/>
        <v>48</v>
      </c>
      <c r="V47" s="40">
        <v>0</v>
      </c>
      <c r="W47" s="41">
        <f t="shared" si="23"/>
        <v>0</v>
      </c>
      <c r="X47" s="26">
        <v>128</v>
      </c>
      <c r="Y47" s="16">
        <f t="shared" si="24"/>
        <v>128</v>
      </c>
      <c r="Z47" s="27">
        <v>128</v>
      </c>
      <c r="AA47" s="8">
        <f t="shared" si="25"/>
        <v>128</v>
      </c>
      <c r="AB47" s="40">
        <v>0</v>
      </c>
      <c r="AC47" s="42">
        <f t="shared" si="26"/>
        <v>0</v>
      </c>
      <c r="AD47" s="27">
        <v>1</v>
      </c>
      <c r="AE47" s="8">
        <f t="shared" si="27"/>
        <v>12</v>
      </c>
      <c r="AF47" s="113">
        <v>0</v>
      </c>
      <c r="AG47" s="41">
        <f t="shared" si="28"/>
        <v>0</v>
      </c>
      <c r="AH47" s="112">
        <f t="shared" si="29"/>
        <v>686</v>
      </c>
    </row>
    <row r="48" spans="2:34" s="2" customFormat="1" ht="24" customHeight="1" x14ac:dyDescent="0.25">
      <c r="B48" s="6">
        <v>44</v>
      </c>
      <c r="C48" s="74" t="s">
        <v>72</v>
      </c>
      <c r="D48" s="24" t="s">
        <v>27</v>
      </c>
      <c r="E48" s="24" t="s">
        <v>20</v>
      </c>
      <c r="F48" s="26">
        <v>6</v>
      </c>
      <c r="G48" s="7">
        <f t="shared" si="15"/>
        <v>72</v>
      </c>
      <c r="H48" s="27">
        <v>26</v>
      </c>
      <c r="I48" s="8">
        <f t="shared" si="16"/>
        <v>52</v>
      </c>
      <c r="J48" s="26">
        <v>16</v>
      </c>
      <c r="K48" s="7">
        <f t="shared" si="17"/>
        <v>32</v>
      </c>
      <c r="L48" s="27">
        <v>7</v>
      </c>
      <c r="M48" s="8">
        <f t="shared" si="18"/>
        <v>70</v>
      </c>
      <c r="N48" s="26">
        <v>74</v>
      </c>
      <c r="O48" s="7">
        <f t="shared" si="19"/>
        <v>74</v>
      </c>
      <c r="P48" s="27">
        <v>16</v>
      </c>
      <c r="Q48" s="66">
        <f t="shared" si="20"/>
        <v>32</v>
      </c>
      <c r="R48" s="21">
        <v>3</v>
      </c>
      <c r="S48" s="36">
        <f t="shared" si="21"/>
        <v>60</v>
      </c>
      <c r="T48" s="27">
        <v>4</v>
      </c>
      <c r="U48" s="8">
        <f t="shared" si="22"/>
        <v>32</v>
      </c>
      <c r="V48" s="26">
        <v>28</v>
      </c>
      <c r="W48" s="8">
        <f t="shared" si="23"/>
        <v>84</v>
      </c>
      <c r="X48" s="26">
        <v>134</v>
      </c>
      <c r="Y48" s="16">
        <f t="shared" si="24"/>
        <v>134</v>
      </c>
      <c r="Z48" s="27">
        <v>0</v>
      </c>
      <c r="AA48" s="8">
        <f t="shared" si="25"/>
        <v>0</v>
      </c>
      <c r="AB48" s="26">
        <v>3</v>
      </c>
      <c r="AC48" s="7">
        <f t="shared" si="26"/>
        <v>18</v>
      </c>
      <c r="AD48" s="27">
        <v>2</v>
      </c>
      <c r="AE48" s="8">
        <f t="shared" si="27"/>
        <v>24</v>
      </c>
      <c r="AF48" s="25">
        <v>0</v>
      </c>
      <c r="AG48" s="8">
        <f t="shared" si="28"/>
        <v>0</v>
      </c>
      <c r="AH48" s="112">
        <f t="shared" si="29"/>
        <v>684</v>
      </c>
    </row>
    <row r="49" spans="2:34" s="2" customFormat="1" ht="24" customHeight="1" x14ac:dyDescent="0.25">
      <c r="B49" s="6">
        <v>45</v>
      </c>
      <c r="C49" s="74" t="s">
        <v>75</v>
      </c>
      <c r="D49" s="24" t="s">
        <v>149</v>
      </c>
      <c r="E49" s="24" t="s">
        <v>29</v>
      </c>
      <c r="F49" s="26">
        <v>10</v>
      </c>
      <c r="G49" s="7">
        <f t="shared" si="15"/>
        <v>120</v>
      </c>
      <c r="H49" s="27">
        <v>73</v>
      </c>
      <c r="I49" s="8">
        <f t="shared" si="16"/>
        <v>146</v>
      </c>
      <c r="J49" s="26">
        <v>31</v>
      </c>
      <c r="K49" s="7">
        <f t="shared" si="17"/>
        <v>62</v>
      </c>
      <c r="L49" s="27">
        <v>8</v>
      </c>
      <c r="M49" s="8">
        <f t="shared" si="18"/>
        <v>80</v>
      </c>
      <c r="N49" s="26">
        <v>82</v>
      </c>
      <c r="O49" s="7">
        <f t="shared" si="19"/>
        <v>82</v>
      </c>
      <c r="P49" s="27">
        <v>58</v>
      </c>
      <c r="Q49" s="66">
        <f t="shared" si="20"/>
        <v>116</v>
      </c>
      <c r="R49" s="21">
        <v>2</v>
      </c>
      <c r="S49" s="36">
        <f t="shared" si="21"/>
        <v>40</v>
      </c>
      <c r="T49" s="27">
        <v>9</v>
      </c>
      <c r="U49" s="8">
        <f t="shared" si="22"/>
        <v>72</v>
      </c>
      <c r="V49" s="26">
        <v>58</v>
      </c>
      <c r="W49" s="8">
        <f t="shared" si="23"/>
        <v>174</v>
      </c>
      <c r="X49" s="26">
        <v>110</v>
      </c>
      <c r="Y49" s="16">
        <f t="shared" si="24"/>
        <v>110</v>
      </c>
      <c r="Z49" s="27">
        <v>117</v>
      </c>
      <c r="AA49" s="8">
        <f t="shared" si="25"/>
        <v>117</v>
      </c>
      <c r="AB49" s="26">
        <v>20</v>
      </c>
      <c r="AC49" s="7">
        <f t="shared" si="26"/>
        <v>120</v>
      </c>
      <c r="AD49" s="27">
        <v>4</v>
      </c>
      <c r="AE49" s="8">
        <f t="shared" si="27"/>
        <v>48</v>
      </c>
      <c r="AF49" s="25">
        <v>1</v>
      </c>
      <c r="AG49" s="8">
        <f t="shared" si="28"/>
        <v>15</v>
      </c>
      <c r="AH49" s="112">
        <f t="shared" si="29"/>
        <v>1302</v>
      </c>
    </row>
    <row r="50" spans="2:34" s="2" customFormat="1" ht="24" customHeight="1" x14ac:dyDescent="0.25">
      <c r="B50" s="6">
        <v>46</v>
      </c>
      <c r="C50" s="74" t="s">
        <v>151</v>
      </c>
      <c r="D50" s="24" t="s">
        <v>149</v>
      </c>
      <c r="E50" s="24" t="s">
        <v>29</v>
      </c>
      <c r="F50" s="26">
        <v>11</v>
      </c>
      <c r="G50" s="7">
        <f t="shared" si="15"/>
        <v>132</v>
      </c>
      <c r="H50" s="27">
        <v>56</v>
      </c>
      <c r="I50" s="8">
        <f t="shared" si="16"/>
        <v>112</v>
      </c>
      <c r="J50" s="26">
        <v>19</v>
      </c>
      <c r="K50" s="7">
        <f t="shared" si="17"/>
        <v>38</v>
      </c>
      <c r="L50" s="27">
        <v>8</v>
      </c>
      <c r="M50" s="8">
        <f t="shared" si="18"/>
        <v>80</v>
      </c>
      <c r="N50" s="26">
        <v>108</v>
      </c>
      <c r="O50" s="7">
        <f t="shared" si="19"/>
        <v>108</v>
      </c>
      <c r="P50" s="27">
        <v>60</v>
      </c>
      <c r="Q50" s="66">
        <f t="shared" si="20"/>
        <v>120</v>
      </c>
      <c r="R50" s="21">
        <v>2</v>
      </c>
      <c r="S50" s="36">
        <f t="shared" si="21"/>
        <v>40</v>
      </c>
      <c r="T50" s="27">
        <v>12</v>
      </c>
      <c r="U50" s="8">
        <f t="shared" si="22"/>
        <v>96</v>
      </c>
      <c r="V50" s="26">
        <v>39</v>
      </c>
      <c r="W50" s="8">
        <f t="shared" si="23"/>
        <v>117</v>
      </c>
      <c r="X50" s="26">
        <v>118</v>
      </c>
      <c r="Y50" s="16">
        <f t="shared" si="24"/>
        <v>118</v>
      </c>
      <c r="Z50" s="27">
        <v>132</v>
      </c>
      <c r="AA50" s="8">
        <f t="shared" si="25"/>
        <v>132</v>
      </c>
      <c r="AB50" s="26">
        <v>15</v>
      </c>
      <c r="AC50" s="7">
        <f t="shared" si="26"/>
        <v>90</v>
      </c>
      <c r="AD50" s="27">
        <v>1</v>
      </c>
      <c r="AE50" s="8">
        <f t="shared" si="27"/>
        <v>12</v>
      </c>
      <c r="AF50" s="25">
        <v>2</v>
      </c>
      <c r="AG50" s="8">
        <f t="shared" si="28"/>
        <v>30</v>
      </c>
      <c r="AH50" s="112">
        <f t="shared" si="29"/>
        <v>1225</v>
      </c>
    </row>
    <row r="51" spans="2:34" s="2" customFormat="1" ht="24" customHeight="1" x14ac:dyDescent="0.25">
      <c r="B51" s="6">
        <v>47</v>
      </c>
      <c r="C51" s="74" t="s">
        <v>133</v>
      </c>
      <c r="D51" s="24" t="s">
        <v>27</v>
      </c>
      <c r="E51" s="24" t="s">
        <v>20</v>
      </c>
      <c r="F51" s="26">
        <v>8</v>
      </c>
      <c r="G51" s="7">
        <f t="shared" si="15"/>
        <v>96</v>
      </c>
      <c r="H51" s="27">
        <v>53</v>
      </c>
      <c r="I51" s="8">
        <f t="shared" si="16"/>
        <v>106</v>
      </c>
      <c r="J51" s="26">
        <v>60</v>
      </c>
      <c r="K51" s="7">
        <f t="shared" si="17"/>
        <v>120</v>
      </c>
      <c r="L51" s="27">
        <v>8</v>
      </c>
      <c r="M51" s="8">
        <f t="shared" si="18"/>
        <v>80</v>
      </c>
      <c r="N51" s="26">
        <v>148</v>
      </c>
      <c r="O51" s="7">
        <f t="shared" si="19"/>
        <v>148</v>
      </c>
      <c r="P51" s="27">
        <v>45</v>
      </c>
      <c r="Q51" s="66">
        <f t="shared" si="20"/>
        <v>90</v>
      </c>
      <c r="R51" s="21">
        <v>2</v>
      </c>
      <c r="S51" s="36">
        <f t="shared" si="21"/>
        <v>40</v>
      </c>
      <c r="T51" s="27">
        <v>9</v>
      </c>
      <c r="U51" s="8">
        <f t="shared" si="22"/>
        <v>72</v>
      </c>
      <c r="V51" s="26">
        <v>31</v>
      </c>
      <c r="W51" s="8">
        <f t="shared" si="23"/>
        <v>93</v>
      </c>
      <c r="X51" s="26">
        <v>123</v>
      </c>
      <c r="Y51" s="16">
        <f t="shared" si="24"/>
        <v>123</v>
      </c>
      <c r="Z51" s="27">
        <v>93</v>
      </c>
      <c r="AA51" s="8">
        <f t="shared" si="25"/>
        <v>93</v>
      </c>
      <c r="AB51" s="26">
        <v>7</v>
      </c>
      <c r="AC51" s="7">
        <f t="shared" si="26"/>
        <v>42</v>
      </c>
      <c r="AD51" s="27">
        <v>6</v>
      </c>
      <c r="AE51" s="8">
        <f t="shared" si="27"/>
        <v>72</v>
      </c>
      <c r="AF51" s="25">
        <v>2</v>
      </c>
      <c r="AG51" s="8">
        <f t="shared" si="28"/>
        <v>30</v>
      </c>
      <c r="AH51" s="112">
        <f t="shared" si="29"/>
        <v>1205</v>
      </c>
    </row>
    <row r="52" spans="2:34" s="2" customFormat="1" ht="24" customHeight="1" x14ac:dyDescent="0.25">
      <c r="B52" s="6">
        <v>48</v>
      </c>
      <c r="C52" s="74" t="s">
        <v>70</v>
      </c>
      <c r="D52" s="24" t="s">
        <v>144</v>
      </c>
      <c r="E52" s="24" t="s">
        <v>20</v>
      </c>
      <c r="F52" s="26">
        <v>9</v>
      </c>
      <c r="G52" s="7">
        <f t="shared" si="15"/>
        <v>108</v>
      </c>
      <c r="H52" s="27">
        <v>68</v>
      </c>
      <c r="I52" s="8">
        <f t="shared" si="16"/>
        <v>136</v>
      </c>
      <c r="J52" s="26">
        <v>53</v>
      </c>
      <c r="K52" s="7">
        <f t="shared" si="17"/>
        <v>106</v>
      </c>
      <c r="L52" s="27">
        <v>7</v>
      </c>
      <c r="M52" s="8">
        <f t="shared" si="18"/>
        <v>70</v>
      </c>
      <c r="N52" s="26">
        <v>111</v>
      </c>
      <c r="O52" s="7">
        <f t="shared" si="19"/>
        <v>111</v>
      </c>
      <c r="P52" s="27">
        <v>41</v>
      </c>
      <c r="Q52" s="66">
        <f t="shared" si="20"/>
        <v>82</v>
      </c>
      <c r="R52" s="21">
        <v>2</v>
      </c>
      <c r="S52" s="36">
        <f t="shared" si="21"/>
        <v>40</v>
      </c>
      <c r="T52" s="27">
        <v>6</v>
      </c>
      <c r="U52" s="8">
        <f t="shared" si="22"/>
        <v>48</v>
      </c>
      <c r="V52" s="26">
        <v>31</v>
      </c>
      <c r="W52" s="8">
        <f t="shared" si="23"/>
        <v>93</v>
      </c>
      <c r="X52" s="26">
        <v>113</v>
      </c>
      <c r="Y52" s="16">
        <f t="shared" si="24"/>
        <v>113</v>
      </c>
      <c r="Z52" s="27">
        <v>138</v>
      </c>
      <c r="AA52" s="8">
        <f t="shared" si="25"/>
        <v>138</v>
      </c>
      <c r="AB52" s="26">
        <v>9</v>
      </c>
      <c r="AC52" s="7">
        <f t="shared" si="26"/>
        <v>54</v>
      </c>
      <c r="AD52" s="27">
        <v>4</v>
      </c>
      <c r="AE52" s="8">
        <f t="shared" si="27"/>
        <v>48</v>
      </c>
      <c r="AF52" s="25">
        <v>2</v>
      </c>
      <c r="AG52" s="8">
        <f t="shared" si="28"/>
        <v>30</v>
      </c>
      <c r="AH52" s="112">
        <f t="shared" si="29"/>
        <v>1177</v>
      </c>
    </row>
    <row r="53" spans="2:34" s="2" customFormat="1" ht="24" customHeight="1" x14ac:dyDescent="0.25">
      <c r="B53" s="6">
        <v>49</v>
      </c>
      <c r="C53" s="74" t="s">
        <v>119</v>
      </c>
      <c r="D53" s="24" t="s">
        <v>27</v>
      </c>
      <c r="E53" s="24" t="s">
        <v>21</v>
      </c>
      <c r="F53" s="26">
        <v>5</v>
      </c>
      <c r="G53" s="7">
        <f t="shared" si="15"/>
        <v>60</v>
      </c>
      <c r="H53" s="27">
        <v>53</v>
      </c>
      <c r="I53" s="8">
        <f t="shared" si="16"/>
        <v>106</v>
      </c>
      <c r="J53" s="26">
        <v>33</v>
      </c>
      <c r="K53" s="7">
        <f t="shared" si="17"/>
        <v>66</v>
      </c>
      <c r="L53" s="27">
        <v>12</v>
      </c>
      <c r="M53" s="8">
        <f t="shared" si="18"/>
        <v>120</v>
      </c>
      <c r="N53" s="26">
        <v>126</v>
      </c>
      <c r="O53" s="7">
        <f t="shared" si="19"/>
        <v>126</v>
      </c>
      <c r="P53" s="27">
        <v>44</v>
      </c>
      <c r="Q53" s="66">
        <f t="shared" si="20"/>
        <v>88</v>
      </c>
      <c r="R53" s="21">
        <v>2</v>
      </c>
      <c r="S53" s="36">
        <f t="shared" si="21"/>
        <v>40</v>
      </c>
      <c r="T53" s="27">
        <v>6</v>
      </c>
      <c r="U53" s="8">
        <f t="shared" si="22"/>
        <v>48</v>
      </c>
      <c r="V53" s="26">
        <v>46</v>
      </c>
      <c r="W53" s="8">
        <f t="shared" si="23"/>
        <v>138</v>
      </c>
      <c r="X53" s="26">
        <v>87</v>
      </c>
      <c r="Y53" s="16">
        <f t="shared" si="24"/>
        <v>87</v>
      </c>
      <c r="Z53" s="27">
        <v>92</v>
      </c>
      <c r="AA53" s="8">
        <f t="shared" si="25"/>
        <v>92</v>
      </c>
      <c r="AB53" s="26">
        <v>12</v>
      </c>
      <c r="AC53" s="7">
        <f t="shared" si="26"/>
        <v>72</v>
      </c>
      <c r="AD53" s="27">
        <v>2</v>
      </c>
      <c r="AE53" s="8">
        <f t="shared" si="27"/>
        <v>24</v>
      </c>
      <c r="AF53" s="25">
        <v>2</v>
      </c>
      <c r="AG53" s="8">
        <f t="shared" si="28"/>
        <v>30</v>
      </c>
      <c r="AH53" s="112">
        <f t="shared" si="29"/>
        <v>1097</v>
      </c>
    </row>
    <row r="54" spans="2:34" s="2" customFormat="1" ht="24" customHeight="1" x14ac:dyDescent="0.25">
      <c r="B54" s="6">
        <v>50</v>
      </c>
      <c r="C54" s="74" t="s">
        <v>136</v>
      </c>
      <c r="D54" s="24" t="s">
        <v>27</v>
      </c>
      <c r="E54" s="24" t="s">
        <v>20</v>
      </c>
      <c r="F54" s="26">
        <v>7</v>
      </c>
      <c r="G54" s="7">
        <f t="shared" si="15"/>
        <v>84</v>
      </c>
      <c r="H54" s="27">
        <v>62</v>
      </c>
      <c r="I54" s="8">
        <f t="shared" si="16"/>
        <v>124</v>
      </c>
      <c r="J54" s="26">
        <v>18</v>
      </c>
      <c r="K54" s="7">
        <f t="shared" si="17"/>
        <v>36</v>
      </c>
      <c r="L54" s="27">
        <v>6</v>
      </c>
      <c r="M54" s="8">
        <f t="shared" si="18"/>
        <v>60</v>
      </c>
      <c r="N54" s="26">
        <v>122</v>
      </c>
      <c r="O54" s="7">
        <f t="shared" si="19"/>
        <v>122</v>
      </c>
      <c r="P54" s="27">
        <v>45</v>
      </c>
      <c r="Q54" s="66">
        <f t="shared" si="20"/>
        <v>90</v>
      </c>
      <c r="R54" s="21">
        <v>2</v>
      </c>
      <c r="S54" s="36">
        <f t="shared" si="21"/>
        <v>40</v>
      </c>
      <c r="T54" s="27">
        <v>11</v>
      </c>
      <c r="U54" s="8">
        <f t="shared" si="22"/>
        <v>88</v>
      </c>
      <c r="V54" s="26">
        <v>32</v>
      </c>
      <c r="W54" s="8">
        <f t="shared" si="23"/>
        <v>96</v>
      </c>
      <c r="X54" s="26">
        <v>100</v>
      </c>
      <c r="Y54" s="16">
        <f t="shared" si="24"/>
        <v>100</v>
      </c>
      <c r="Z54" s="27">
        <v>119</v>
      </c>
      <c r="AA54" s="8">
        <f t="shared" si="25"/>
        <v>119</v>
      </c>
      <c r="AB54" s="26">
        <v>11</v>
      </c>
      <c r="AC54" s="7">
        <f t="shared" si="26"/>
        <v>66</v>
      </c>
      <c r="AD54" s="27">
        <v>3</v>
      </c>
      <c r="AE54" s="8">
        <f t="shared" si="27"/>
        <v>36</v>
      </c>
      <c r="AF54" s="25">
        <v>1</v>
      </c>
      <c r="AG54" s="8">
        <f t="shared" si="28"/>
        <v>15</v>
      </c>
      <c r="AH54" s="112">
        <f t="shared" si="29"/>
        <v>1076</v>
      </c>
    </row>
    <row r="55" spans="2:34" s="2" customFormat="1" ht="24" customHeight="1" x14ac:dyDescent="0.25">
      <c r="B55" s="6">
        <v>51</v>
      </c>
      <c r="C55" s="74" t="s">
        <v>101</v>
      </c>
      <c r="D55" s="24" t="s">
        <v>22</v>
      </c>
      <c r="E55" s="24" t="s">
        <v>21</v>
      </c>
      <c r="F55" s="26">
        <v>10</v>
      </c>
      <c r="G55" s="7">
        <f t="shared" si="15"/>
        <v>120</v>
      </c>
      <c r="H55" s="27">
        <v>54</v>
      </c>
      <c r="I55" s="8">
        <f t="shared" si="16"/>
        <v>108</v>
      </c>
      <c r="J55" s="26">
        <v>26</v>
      </c>
      <c r="K55" s="7">
        <f t="shared" si="17"/>
        <v>52</v>
      </c>
      <c r="L55" s="27">
        <v>6</v>
      </c>
      <c r="M55" s="8">
        <f t="shared" si="18"/>
        <v>60</v>
      </c>
      <c r="N55" s="26">
        <v>99</v>
      </c>
      <c r="O55" s="7">
        <f t="shared" si="19"/>
        <v>99</v>
      </c>
      <c r="P55" s="27">
        <v>57</v>
      </c>
      <c r="Q55" s="66">
        <f t="shared" si="20"/>
        <v>114</v>
      </c>
      <c r="R55" s="21">
        <v>2</v>
      </c>
      <c r="S55" s="36">
        <f t="shared" si="21"/>
        <v>40</v>
      </c>
      <c r="T55" s="27">
        <v>11</v>
      </c>
      <c r="U55" s="8">
        <f t="shared" si="22"/>
        <v>88</v>
      </c>
      <c r="V55" s="26">
        <v>13</v>
      </c>
      <c r="W55" s="8">
        <f t="shared" si="23"/>
        <v>39</v>
      </c>
      <c r="X55" s="26">
        <v>90</v>
      </c>
      <c r="Y55" s="16">
        <f t="shared" si="24"/>
        <v>90</v>
      </c>
      <c r="Z55" s="27">
        <v>145</v>
      </c>
      <c r="AA55" s="8">
        <f t="shared" si="25"/>
        <v>145</v>
      </c>
      <c r="AB55" s="26">
        <v>10</v>
      </c>
      <c r="AC55" s="7">
        <f t="shared" si="26"/>
        <v>60</v>
      </c>
      <c r="AD55" s="27">
        <v>0</v>
      </c>
      <c r="AE55" s="8">
        <f t="shared" si="27"/>
        <v>0</v>
      </c>
      <c r="AF55" s="25">
        <v>2</v>
      </c>
      <c r="AG55" s="8">
        <f t="shared" si="28"/>
        <v>30</v>
      </c>
      <c r="AH55" s="112">
        <f t="shared" si="29"/>
        <v>1045</v>
      </c>
    </row>
    <row r="56" spans="2:34" s="2" customFormat="1" ht="24" customHeight="1" x14ac:dyDescent="0.25">
      <c r="B56" s="6">
        <v>52</v>
      </c>
      <c r="C56" s="74" t="s">
        <v>121</v>
      </c>
      <c r="D56" s="24" t="s">
        <v>27</v>
      </c>
      <c r="E56" s="24" t="s">
        <v>21</v>
      </c>
      <c r="F56" s="26">
        <v>8</v>
      </c>
      <c r="G56" s="7">
        <f t="shared" si="15"/>
        <v>96</v>
      </c>
      <c r="H56" s="27">
        <v>50</v>
      </c>
      <c r="I56" s="8">
        <f t="shared" si="16"/>
        <v>100</v>
      </c>
      <c r="J56" s="26">
        <v>17</v>
      </c>
      <c r="K56" s="7">
        <f t="shared" si="17"/>
        <v>34</v>
      </c>
      <c r="L56" s="27">
        <v>9</v>
      </c>
      <c r="M56" s="8">
        <f t="shared" si="18"/>
        <v>90</v>
      </c>
      <c r="N56" s="26">
        <v>104</v>
      </c>
      <c r="O56" s="7">
        <f t="shared" si="19"/>
        <v>104</v>
      </c>
      <c r="P56" s="27">
        <v>44</v>
      </c>
      <c r="Q56" s="66">
        <f t="shared" si="20"/>
        <v>88</v>
      </c>
      <c r="R56" s="21">
        <v>2</v>
      </c>
      <c r="S56" s="36">
        <f t="shared" si="21"/>
        <v>40</v>
      </c>
      <c r="T56" s="27">
        <v>3</v>
      </c>
      <c r="U56" s="8">
        <f t="shared" si="22"/>
        <v>24</v>
      </c>
      <c r="V56" s="26">
        <v>13</v>
      </c>
      <c r="W56" s="8">
        <f t="shared" si="23"/>
        <v>39</v>
      </c>
      <c r="X56" s="26">
        <v>133</v>
      </c>
      <c r="Y56" s="16">
        <f t="shared" si="24"/>
        <v>133</v>
      </c>
      <c r="Z56" s="27">
        <v>148</v>
      </c>
      <c r="AA56" s="8">
        <f t="shared" si="25"/>
        <v>148</v>
      </c>
      <c r="AB56" s="26">
        <v>14</v>
      </c>
      <c r="AC56" s="7">
        <f t="shared" si="26"/>
        <v>84</v>
      </c>
      <c r="AD56" s="27">
        <v>1</v>
      </c>
      <c r="AE56" s="8">
        <f t="shared" si="27"/>
        <v>12</v>
      </c>
      <c r="AF56" s="25">
        <v>2</v>
      </c>
      <c r="AG56" s="8">
        <f t="shared" si="28"/>
        <v>30</v>
      </c>
      <c r="AH56" s="112">
        <f t="shared" si="29"/>
        <v>1022</v>
      </c>
    </row>
    <row r="57" spans="2:34" s="2" customFormat="1" ht="24" customHeight="1" x14ac:dyDescent="0.25">
      <c r="B57" s="6">
        <v>53</v>
      </c>
      <c r="C57" s="74" t="s">
        <v>125</v>
      </c>
      <c r="D57" s="24" t="s">
        <v>27</v>
      </c>
      <c r="E57" s="24" t="s">
        <v>21</v>
      </c>
      <c r="F57" s="26">
        <v>5</v>
      </c>
      <c r="G57" s="7">
        <f t="shared" si="15"/>
        <v>60</v>
      </c>
      <c r="H57" s="27">
        <v>46</v>
      </c>
      <c r="I57" s="8">
        <f t="shared" si="16"/>
        <v>92</v>
      </c>
      <c r="J57" s="26">
        <v>23</v>
      </c>
      <c r="K57" s="7">
        <f t="shared" si="17"/>
        <v>46</v>
      </c>
      <c r="L57" s="27">
        <v>5</v>
      </c>
      <c r="M57" s="8">
        <f t="shared" si="18"/>
        <v>50</v>
      </c>
      <c r="N57" s="26">
        <v>69</v>
      </c>
      <c r="O57" s="7">
        <f t="shared" si="19"/>
        <v>69</v>
      </c>
      <c r="P57" s="27">
        <v>48</v>
      </c>
      <c r="Q57" s="66">
        <f t="shared" si="20"/>
        <v>96</v>
      </c>
      <c r="R57" s="21">
        <v>2</v>
      </c>
      <c r="S57" s="36">
        <f t="shared" si="21"/>
        <v>40</v>
      </c>
      <c r="T57" s="27">
        <v>10</v>
      </c>
      <c r="U57" s="8">
        <f t="shared" si="22"/>
        <v>80</v>
      </c>
      <c r="V57" s="26">
        <v>21</v>
      </c>
      <c r="W57" s="8">
        <f t="shared" si="23"/>
        <v>63</v>
      </c>
      <c r="X57" s="26">
        <v>101</v>
      </c>
      <c r="Y57" s="16">
        <f t="shared" si="24"/>
        <v>101</v>
      </c>
      <c r="Z57" s="27">
        <v>128</v>
      </c>
      <c r="AA57" s="8">
        <f t="shared" si="25"/>
        <v>128</v>
      </c>
      <c r="AB57" s="26">
        <v>20</v>
      </c>
      <c r="AC57" s="7">
        <f t="shared" si="26"/>
        <v>120</v>
      </c>
      <c r="AD57" s="27">
        <v>3</v>
      </c>
      <c r="AE57" s="8">
        <f t="shared" si="27"/>
        <v>36</v>
      </c>
      <c r="AF57" s="25">
        <v>1</v>
      </c>
      <c r="AG57" s="8">
        <f t="shared" si="28"/>
        <v>15</v>
      </c>
      <c r="AH57" s="112">
        <f t="shared" si="29"/>
        <v>996</v>
      </c>
    </row>
    <row r="58" spans="2:34" s="2" customFormat="1" ht="24" customHeight="1" x14ac:dyDescent="0.25">
      <c r="B58" s="6">
        <v>54</v>
      </c>
      <c r="C58" s="74" t="s">
        <v>104</v>
      </c>
      <c r="D58" s="24" t="s">
        <v>22</v>
      </c>
      <c r="E58" s="24" t="s">
        <v>21</v>
      </c>
      <c r="F58" s="26">
        <v>8</v>
      </c>
      <c r="G58" s="7">
        <f t="shared" si="15"/>
        <v>96</v>
      </c>
      <c r="H58" s="27">
        <v>33</v>
      </c>
      <c r="I58" s="8">
        <f t="shared" si="16"/>
        <v>66</v>
      </c>
      <c r="J58" s="26">
        <v>30</v>
      </c>
      <c r="K58" s="7">
        <f t="shared" si="17"/>
        <v>60</v>
      </c>
      <c r="L58" s="27">
        <v>4</v>
      </c>
      <c r="M58" s="8">
        <f t="shared" si="18"/>
        <v>40</v>
      </c>
      <c r="N58" s="26">
        <v>104</v>
      </c>
      <c r="O58" s="7">
        <f t="shared" si="19"/>
        <v>104</v>
      </c>
      <c r="P58" s="27">
        <v>40</v>
      </c>
      <c r="Q58" s="66">
        <f t="shared" si="20"/>
        <v>80</v>
      </c>
      <c r="R58" s="21">
        <v>2</v>
      </c>
      <c r="S58" s="36">
        <f t="shared" si="21"/>
        <v>40</v>
      </c>
      <c r="T58" s="27">
        <v>4</v>
      </c>
      <c r="U58" s="8">
        <f t="shared" si="22"/>
        <v>32</v>
      </c>
      <c r="V58" s="26">
        <v>41</v>
      </c>
      <c r="W58" s="8">
        <f t="shared" si="23"/>
        <v>123</v>
      </c>
      <c r="X58" s="26">
        <v>111</v>
      </c>
      <c r="Y58" s="16">
        <f t="shared" si="24"/>
        <v>111</v>
      </c>
      <c r="Z58" s="27">
        <v>78</v>
      </c>
      <c r="AA58" s="8">
        <f t="shared" si="25"/>
        <v>78</v>
      </c>
      <c r="AB58" s="26">
        <v>15</v>
      </c>
      <c r="AC58" s="7">
        <f t="shared" si="26"/>
        <v>90</v>
      </c>
      <c r="AD58" s="27">
        <v>3</v>
      </c>
      <c r="AE58" s="8">
        <f t="shared" si="27"/>
        <v>36</v>
      </c>
      <c r="AF58" s="25">
        <v>1</v>
      </c>
      <c r="AG58" s="8">
        <f t="shared" si="28"/>
        <v>15</v>
      </c>
      <c r="AH58" s="112">
        <f t="shared" si="29"/>
        <v>971</v>
      </c>
    </row>
    <row r="59" spans="2:34" s="2" customFormat="1" ht="24" customHeight="1" x14ac:dyDescent="0.25">
      <c r="B59" s="6">
        <v>55</v>
      </c>
      <c r="C59" s="74" t="s">
        <v>68</v>
      </c>
      <c r="D59" s="24" t="s">
        <v>27</v>
      </c>
      <c r="E59" s="24" t="s">
        <v>20</v>
      </c>
      <c r="F59" s="26">
        <v>4</v>
      </c>
      <c r="G59" s="7">
        <f t="shared" si="15"/>
        <v>48</v>
      </c>
      <c r="H59" s="27">
        <v>51</v>
      </c>
      <c r="I59" s="8">
        <f t="shared" si="16"/>
        <v>102</v>
      </c>
      <c r="J59" s="26">
        <v>21</v>
      </c>
      <c r="K59" s="7">
        <f t="shared" si="17"/>
        <v>42</v>
      </c>
      <c r="L59" s="27">
        <v>10</v>
      </c>
      <c r="M59" s="8">
        <f t="shared" si="18"/>
        <v>100</v>
      </c>
      <c r="N59" s="26">
        <v>96</v>
      </c>
      <c r="O59" s="7">
        <f t="shared" si="19"/>
        <v>96</v>
      </c>
      <c r="P59" s="27">
        <v>34</v>
      </c>
      <c r="Q59" s="66">
        <f t="shared" si="20"/>
        <v>68</v>
      </c>
      <c r="R59" s="21">
        <v>2</v>
      </c>
      <c r="S59" s="36">
        <f t="shared" si="21"/>
        <v>40</v>
      </c>
      <c r="T59" s="27">
        <v>5</v>
      </c>
      <c r="U59" s="8">
        <f t="shared" si="22"/>
        <v>40</v>
      </c>
      <c r="V59" s="26">
        <v>21</v>
      </c>
      <c r="W59" s="8">
        <f t="shared" si="23"/>
        <v>63</v>
      </c>
      <c r="X59" s="26">
        <v>124</v>
      </c>
      <c r="Y59" s="16">
        <f t="shared" si="24"/>
        <v>124</v>
      </c>
      <c r="Z59" s="27">
        <v>100</v>
      </c>
      <c r="AA59" s="8">
        <f t="shared" si="25"/>
        <v>100</v>
      </c>
      <c r="AB59" s="26">
        <v>15</v>
      </c>
      <c r="AC59" s="7">
        <f t="shared" si="26"/>
        <v>90</v>
      </c>
      <c r="AD59" s="27">
        <v>2</v>
      </c>
      <c r="AE59" s="8">
        <f t="shared" si="27"/>
        <v>24</v>
      </c>
      <c r="AF59" s="25">
        <v>2</v>
      </c>
      <c r="AG59" s="8">
        <f t="shared" si="28"/>
        <v>30</v>
      </c>
      <c r="AH59" s="112">
        <f t="shared" si="29"/>
        <v>967</v>
      </c>
    </row>
    <row r="60" spans="2:34" s="2" customFormat="1" ht="24" customHeight="1" x14ac:dyDescent="0.25">
      <c r="B60" s="6">
        <v>56</v>
      </c>
      <c r="C60" s="74" t="s">
        <v>106</v>
      </c>
      <c r="D60" s="24" t="s">
        <v>22</v>
      </c>
      <c r="E60" s="24" t="s">
        <v>21</v>
      </c>
      <c r="F60" s="26">
        <v>6</v>
      </c>
      <c r="G60" s="7">
        <f t="shared" si="15"/>
        <v>72</v>
      </c>
      <c r="H60" s="27">
        <v>49</v>
      </c>
      <c r="I60" s="8">
        <f t="shared" si="16"/>
        <v>98</v>
      </c>
      <c r="J60" s="26">
        <v>32</v>
      </c>
      <c r="K60" s="7">
        <f t="shared" si="17"/>
        <v>64</v>
      </c>
      <c r="L60" s="27">
        <v>4</v>
      </c>
      <c r="M60" s="8">
        <f t="shared" si="18"/>
        <v>40</v>
      </c>
      <c r="N60" s="26">
        <v>94</v>
      </c>
      <c r="O60" s="7">
        <f t="shared" si="19"/>
        <v>94</v>
      </c>
      <c r="P60" s="27">
        <v>28</v>
      </c>
      <c r="Q60" s="66">
        <f t="shared" si="20"/>
        <v>56</v>
      </c>
      <c r="R60" s="21">
        <v>2</v>
      </c>
      <c r="S60" s="36">
        <f t="shared" si="21"/>
        <v>40</v>
      </c>
      <c r="T60" s="27">
        <v>9</v>
      </c>
      <c r="U60" s="8">
        <f t="shared" si="22"/>
        <v>72</v>
      </c>
      <c r="V60" s="26">
        <v>23</v>
      </c>
      <c r="W60" s="8">
        <f t="shared" si="23"/>
        <v>69</v>
      </c>
      <c r="X60" s="26">
        <v>25</v>
      </c>
      <c r="Y60" s="16">
        <f t="shared" si="24"/>
        <v>25</v>
      </c>
      <c r="Z60" s="27">
        <v>134</v>
      </c>
      <c r="AA60" s="8">
        <f t="shared" si="25"/>
        <v>134</v>
      </c>
      <c r="AB60" s="26">
        <v>20</v>
      </c>
      <c r="AC60" s="7">
        <f t="shared" si="26"/>
        <v>120</v>
      </c>
      <c r="AD60" s="27">
        <v>4</v>
      </c>
      <c r="AE60" s="8">
        <f t="shared" si="27"/>
        <v>48</v>
      </c>
      <c r="AF60" s="25">
        <v>0</v>
      </c>
      <c r="AG60" s="8">
        <f t="shared" si="28"/>
        <v>0</v>
      </c>
      <c r="AH60" s="112">
        <f t="shared" si="29"/>
        <v>932</v>
      </c>
    </row>
    <row r="61" spans="2:34" s="2" customFormat="1" ht="24" customHeight="1" x14ac:dyDescent="0.25">
      <c r="B61" s="6">
        <v>57</v>
      </c>
      <c r="C61" s="74" t="s">
        <v>76</v>
      </c>
      <c r="D61" s="24" t="s">
        <v>149</v>
      </c>
      <c r="E61" s="24" t="s">
        <v>39</v>
      </c>
      <c r="F61" s="26">
        <v>8</v>
      </c>
      <c r="G61" s="7">
        <f t="shared" si="15"/>
        <v>96</v>
      </c>
      <c r="H61" s="27">
        <v>43</v>
      </c>
      <c r="I61" s="8">
        <f t="shared" si="16"/>
        <v>86</v>
      </c>
      <c r="J61" s="26">
        <v>30</v>
      </c>
      <c r="K61" s="7">
        <f t="shared" si="17"/>
        <v>60</v>
      </c>
      <c r="L61" s="27">
        <v>7</v>
      </c>
      <c r="M61" s="8">
        <f t="shared" si="18"/>
        <v>70</v>
      </c>
      <c r="N61" s="26">
        <v>135</v>
      </c>
      <c r="O61" s="7">
        <f t="shared" si="19"/>
        <v>135</v>
      </c>
      <c r="P61" s="27">
        <v>41</v>
      </c>
      <c r="Q61" s="66">
        <f t="shared" si="20"/>
        <v>82</v>
      </c>
      <c r="R61" s="21">
        <v>2</v>
      </c>
      <c r="S61" s="36">
        <f t="shared" si="21"/>
        <v>40</v>
      </c>
      <c r="T61" s="27">
        <v>8</v>
      </c>
      <c r="U61" s="8">
        <f t="shared" si="22"/>
        <v>64</v>
      </c>
      <c r="V61" s="40">
        <v>0</v>
      </c>
      <c r="W61" s="41">
        <f t="shared" si="23"/>
        <v>0</v>
      </c>
      <c r="X61" s="26">
        <v>96</v>
      </c>
      <c r="Y61" s="16">
        <f t="shared" si="24"/>
        <v>96</v>
      </c>
      <c r="Z61" s="27">
        <v>135</v>
      </c>
      <c r="AA61" s="8">
        <f t="shared" si="25"/>
        <v>135</v>
      </c>
      <c r="AB61" s="40">
        <v>0</v>
      </c>
      <c r="AC61" s="42">
        <f t="shared" si="26"/>
        <v>0</v>
      </c>
      <c r="AD61" s="27">
        <v>3</v>
      </c>
      <c r="AE61" s="8">
        <f t="shared" si="27"/>
        <v>36</v>
      </c>
      <c r="AF61" s="113">
        <v>0</v>
      </c>
      <c r="AG61" s="41">
        <f t="shared" si="28"/>
        <v>0</v>
      </c>
      <c r="AH61" s="112">
        <f t="shared" si="29"/>
        <v>900</v>
      </c>
    </row>
    <row r="62" spans="2:34" s="2" customFormat="1" ht="24" customHeight="1" x14ac:dyDescent="0.25">
      <c r="B62" s="6">
        <v>58</v>
      </c>
      <c r="C62" s="74" t="s">
        <v>92</v>
      </c>
      <c r="D62" s="24" t="s">
        <v>23</v>
      </c>
      <c r="E62" s="24" t="s">
        <v>21</v>
      </c>
      <c r="F62" s="26">
        <v>4</v>
      </c>
      <c r="G62" s="7">
        <f t="shared" si="15"/>
        <v>48</v>
      </c>
      <c r="H62" s="27">
        <v>58</v>
      </c>
      <c r="I62" s="8">
        <f t="shared" si="16"/>
        <v>116</v>
      </c>
      <c r="J62" s="26">
        <v>32</v>
      </c>
      <c r="K62" s="7">
        <f t="shared" si="17"/>
        <v>64</v>
      </c>
      <c r="L62" s="27">
        <v>7</v>
      </c>
      <c r="M62" s="8">
        <f t="shared" si="18"/>
        <v>70</v>
      </c>
      <c r="N62" s="26">
        <v>111</v>
      </c>
      <c r="O62" s="7">
        <f t="shared" si="19"/>
        <v>111</v>
      </c>
      <c r="P62" s="27">
        <v>16</v>
      </c>
      <c r="Q62" s="66">
        <f t="shared" si="20"/>
        <v>32</v>
      </c>
      <c r="R62" s="21">
        <v>2</v>
      </c>
      <c r="S62" s="36">
        <f t="shared" si="21"/>
        <v>40</v>
      </c>
      <c r="T62" s="27">
        <v>2</v>
      </c>
      <c r="U62" s="8">
        <f t="shared" si="22"/>
        <v>16</v>
      </c>
      <c r="V62" s="26">
        <v>16</v>
      </c>
      <c r="W62" s="8">
        <f t="shared" si="23"/>
        <v>48</v>
      </c>
      <c r="X62" s="26">
        <v>104</v>
      </c>
      <c r="Y62" s="16">
        <f t="shared" si="24"/>
        <v>104</v>
      </c>
      <c r="Z62" s="27">
        <v>136</v>
      </c>
      <c r="AA62" s="8">
        <f t="shared" si="25"/>
        <v>136</v>
      </c>
      <c r="AB62" s="26">
        <v>9</v>
      </c>
      <c r="AC62" s="7">
        <f t="shared" si="26"/>
        <v>54</v>
      </c>
      <c r="AD62" s="27">
        <v>3</v>
      </c>
      <c r="AE62" s="8">
        <f t="shared" si="27"/>
        <v>36</v>
      </c>
      <c r="AF62" s="25">
        <v>1</v>
      </c>
      <c r="AG62" s="8">
        <f t="shared" si="28"/>
        <v>15</v>
      </c>
      <c r="AH62" s="112">
        <f t="shared" si="29"/>
        <v>890</v>
      </c>
    </row>
    <row r="63" spans="2:34" s="2" customFormat="1" ht="24" customHeight="1" x14ac:dyDescent="0.25">
      <c r="B63" s="6">
        <v>59</v>
      </c>
      <c r="C63" s="74" t="s">
        <v>126</v>
      </c>
      <c r="D63" s="24" t="s">
        <v>27</v>
      </c>
      <c r="E63" s="24" t="s">
        <v>21</v>
      </c>
      <c r="F63" s="26">
        <v>5</v>
      </c>
      <c r="G63" s="7">
        <f t="shared" si="15"/>
        <v>60</v>
      </c>
      <c r="H63" s="27">
        <v>43</v>
      </c>
      <c r="I63" s="8">
        <f t="shared" si="16"/>
        <v>86</v>
      </c>
      <c r="J63" s="26">
        <v>29</v>
      </c>
      <c r="K63" s="7">
        <f t="shared" si="17"/>
        <v>58</v>
      </c>
      <c r="L63" s="27">
        <v>6</v>
      </c>
      <c r="M63" s="8">
        <f t="shared" si="18"/>
        <v>60</v>
      </c>
      <c r="N63" s="26">
        <v>112</v>
      </c>
      <c r="O63" s="7">
        <f t="shared" si="19"/>
        <v>112</v>
      </c>
      <c r="P63" s="27">
        <v>40</v>
      </c>
      <c r="Q63" s="66">
        <f t="shared" si="20"/>
        <v>80</v>
      </c>
      <c r="R63" s="21">
        <v>2</v>
      </c>
      <c r="S63" s="36">
        <f t="shared" si="21"/>
        <v>40</v>
      </c>
      <c r="T63" s="27">
        <v>0</v>
      </c>
      <c r="U63" s="8">
        <f t="shared" si="22"/>
        <v>0</v>
      </c>
      <c r="V63" s="26">
        <v>18</v>
      </c>
      <c r="W63" s="8">
        <f t="shared" si="23"/>
        <v>54</v>
      </c>
      <c r="X63" s="26">
        <v>106</v>
      </c>
      <c r="Y63" s="16">
        <f t="shared" si="24"/>
        <v>106</v>
      </c>
      <c r="Z63" s="27">
        <v>87</v>
      </c>
      <c r="AA63" s="8">
        <f t="shared" si="25"/>
        <v>87</v>
      </c>
      <c r="AB63" s="26">
        <v>12</v>
      </c>
      <c r="AC63" s="7">
        <f t="shared" si="26"/>
        <v>72</v>
      </c>
      <c r="AD63" s="27">
        <v>2</v>
      </c>
      <c r="AE63" s="8">
        <f t="shared" si="27"/>
        <v>24</v>
      </c>
      <c r="AF63" s="25">
        <v>2</v>
      </c>
      <c r="AG63" s="8">
        <f t="shared" si="28"/>
        <v>30</v>
      </c>
      <c r="AH63" s="112">
        <f t="shared" si="29"/>
        <v>869</v>
      </c>
    </row>
    <row r="64" spans="2:34" s="2" customFormat="1" ht="24" customHeight="1" x14ac:dyDescent="0.25">
      <c r="B64" s="6">
        <v>60</v>
      </c>
      <c r="C64" s="74" t="s">
        <v>108</v>
      </c>
      <c r="D64" s="24" t="s">
        <v>22</v>
      </c>
      <c r="E64" s="24" t="s">
        <v>21</v>
      </c>
      <c r="F64" s="26">
        <v>6</v>
      </c>
      <c r="G64" s="7">
        <f t="shared" si="15"/>
        <v>72</v>
      </c>
      <c r="H64" s="27">
        <v>64</v>
      </c>
      <c r="I64" s="8">
        <f t="shared" si="16"/>
        <v>128</v>
      </c>
      <c r="J64" s="26">
        <v>14</v>
      </c>
      <c r="K64" s="7">
        <f t="shared" si="17"/>
        <v>28</v>
      </c>
      <c r="L64" s="27">
        <v>5</v>
      </c>
      <c r="M64" s="8">
        <f t="shared" si="18"/>
        <v>50</v>
      </c>
      <c r="N64" s="26">
        <v>79</v>
      </c>
      <c r="O64" s="7">
        <f t="shared" si="19"/>
        <v>79</v>
      </c>
      <c r="P64" s="27">
        <v>35</v>
      </c>
      <c r="Q64" s="66">
        <f t="shared" si="20"/>
        <v>70</v>
      </c>
      <c r="R64" s="21">
        <v>2</v>
      </c>
      <c r="S64" s="36">
        <f t="shared" si="21"/>
        <v>40</v>
      </c>
      <c r="T64" s="27">
        <v>3</v>
      </c>
      <c r="U64" s="8">
        <f t="shared" si="22"/>
        <v>24</v>
      </c>
      <c r="V64" s="26">
        <v>8</v>
      </c>
      <c r="W64" s="8">
        <f t="shared" si="23"/>
        <v>24</v>
      </c>
      <c r="X64" s="26">
        <v>128</v>
      </c>
      <c r="Y64" s="16">
        <f t="shared" si="24"/>
        <v>128</v>
      </c>
      <c r="Z64" s="27">
        <v>102</v>
      </c>
      <c r="AA64" s="8">
        <f t="shared" si="25"/>
        <v>102</v>
      </c>
      <c r="AB64" s="26">
        <v>11</v>
      </c>
      <c r="AC64" s="7">
        <f t="shared" si="26"/>
        <v>66</v>
      </c>
      <c r="AD64" s="27">
        <v>3</v>
      </c>
      <c r="AE64" s="8">
        <f t="shared" si="27"/>
        <v>36</v>
      </c>
      <c r="AF64" s="25">
        <v>1</v>
      </c>
      <c r="AG64" s="8">
        <f t="shared" si="28"/>
        <v>15</v>
      </c>
      <c r="AH64" s="112">
        <f t="shared" si="29"/>
        <v>862</v>
      </c>
    </row>
    <row r="65" spans="2:34" s="2" customFormat="1" ht="24" customHeight="1" x14ac:dyDescent="0.25">
      <c r="B65" s="6">
        <v>61</v>
      </c>
      <c r="C65" s="74" t="s">
        <v>54</v>
      </c>
      <c r="D65" s="24" t="s">
        <v>27</v>
      </c>
      <c r="E65" s="24" t="s">
        <v>21</v>
      </c>
      <c r="F65" s="26">
        <v>6</v>
      </c>
      <c r="G65" s="7">
        <f t="shared" si="15"/>
        <v>72</v>
      </c>
      <c r="H65" s="27">
        <v>36</v>
      </c>
      <c r="I65" s="8">
        <f t="shared" si="16"/>
        <v>72</v>
      </c>
      <c r="J65" s="26">
        <v>27</v>
      </c>
      <c r="K65" s="7">
        <f t="shared" si="17"/>
        <v>54</v>
      </c>
      <c r="L65" s="27">
        <v>9</v>
      </c>
      <c r="M65" s="8">
        <f t="shared" si="18"/>
        <v>90</v>
      </c>
      <c r="N65" s="26">
        <v>104</v>
      </c>
      <c r="O65" s="7">
        <f t="shared" si="19"/>
        <v>104</v>
      </c>
      <c r="P65" s="27">
        <v>35</v>
      </c>
      <c r="Q65" s="66">
        <f t="shared" si="20"/>
        <v>70</v>
      </c>
      <c r="R65" s="21">
        <v>2</v>
      </c>
      <c r="S65" s="36">
        <f t="shared" si="21"/>
        <v>40</v>
      </c>
      <c r="T65" s="27">
        <v>2</v>
      </c>
      <c r="U65" s="8">
        <f t="shared" si="22"/>
        <v>16</v>
      </c>
      <c r="V65" s="26">
        <v>28</v>
      </c>
      <c r="W65" s="8">
        <f t="shared" si="23"/>
        <v>84</v>
      </c>
      <c r="X65" s="26">
        <v>0</v>
      </c>
      <c r="Y65" s="16">
        <f t="shared" si="24"/>
        <v>0</v>
      </c>
      <c r="Z65" s="27">
        <v>146</v>
      </c>
      <c r="AA65" s="8">
        <f t="shared" si="25"/>
        <v>146</v>
      </c>
      <c r="AB65" s="26">
        <v>3</v>
      </c>
      <c r="AC65" s="7">
        <f t="shared" si="26"/>
        <v>18</v>
      </c>
      <c r="AD65" s="27">
        <v>5</v>
      </c>
      <c r="AE65" s="8">
        <f t="shared" si="27"/>
        <v>60</v>
      </c>
      <c r="AF65" s="25">
        <v>1</v>
      </c>
      <c r="AG65" s="8">
        <f t="shared" si="28"/>
        <v>15</v>
      </c>
      <c r="AH65" s="112">
        <f t="shared" si="29"/>
        <v>841</v>
      </c>
    </row>
    <row r="66" spans="2:34" s="2" customFormat="1" ht="24" customHeight="1" x14ac:dyDescent="0.25">
      <c r="B66" s="6">
        <v>62</v>
      </c>
      <c r="C66" s="74" t="s">
        <v>140</v>
      </c>
      <c r="D66" s="24" t="s">
        <v>27</v>
      </c>
      <c r="E66" s="24" t="s">
        <v>20</v>
      </c>
      <c r="F66" s="26">
        <v>4</v>
      </c>
      <c r="G66" s="7">
        <f t="shared" si="15"/>
        <v>48</v>
      </c>
      <c r="H66" s="27">
        <v>38</v>
      </c>
      <c r="I66" s="8">
        <f t="shared" si="16"/>
        <v>76</v>
      </c>
      <c r="J66" s="26">
        <v>12</v>
      </c>
      <c r="K66" s="7">
        <f t="shared" si="17"/>
        <v>24</v>
      </c>
      <c r="L66" s="27">
        <v>6</v>
      </c>
      <c r="M66" s="8">
        <f t="shared" si="18"/>
        <v>60</v>
      </c>
      <c r="N66" s="26">
        <v>54</v>
      </c>
      <c r="O66" s="7">
        <f t="shared" si="19"/>
        <v>54</v>
      </c>
      <c r="P66" s="27">
        <v>24</v>
      </c>
      <c r="Q66" s="66">
        <f t="shared" si="20"/>
        <v>48</v>
      </c>
      <c r="R66" s="21">
        <v>2</v>
      </c>
      <c r="S66" s="36">
        <f t="shared" si="21"/>
        <v>40</v>
      </c>
      <c r="T66" s="27">
        <v>6</v>
      </c>
      <c r="U66" s="8">
        <f t="shared" si="22"/>
        <v>48</v>
      </c>
      <c r="V66" s="26">
        <v>36</v>
      </c>
      <c r="W66" s="8">
        <f t="shared" si="23"/>
        <v>108</v>
      </c>
      <c r="X66" s="26">
        <v>95</v>
      </c>
      <c r="Y66" s="16">
        <f t="shared" si="24"/>
        <v>95</v>
      </c>
      <c r="Z66" s="27">
        <v>102</v>
      </c>
      <c r="AA66" s="8">
        <f t="shared" si="25"/>
        <v>102</v>
      </c>
      <c r="AB66" s="26">
        <v>10</v>
      </c>
      <c r="AC66" s="7">
        <f t="shared" si="26"/>
        <v>60</v>
      </c>
      <c r="AD66" s="27">
        <v>4</v>
      </c>
      <c r="AE66" s="8">
        <f t="shared" si="27"/>
        <v>48</v>
      </c>
      <c r="AF66" s="25">
        <v>2</v>
      </c>
      <c r="AG66" s="8">
        <f t="shared" si="28"/>
        <v>30</v>
      </c>
      <c r="AH66" s="112">
        <f t="shared" si="29"/>
        <v>841</v>
      </c>
    </row>
    <row r="67" spans="2:34" s="2" customFormat="1" ht="24" customHeight="1" x14ac:dyDescent="0.25">
      <c r="B67" s="6">
        <v>63</v>
      </c>
      <c r="C67" s="74" t="s">
        <v>138</v>
      </c>
      <c r="D67" s="24" t="s">
        <v>27</v>
      </c>
      <c r="E67" s="24" t="s">
        <v>20</v>
      </c>
      <c r="F67" s="26">
        <v>4</v>
      </c>
      <c r="G67" s="7">
        <f t="shared" si="15"/>
        <v>48</v>
      </c>
      <c r="H67" s="27">
        <v>56</v>
      </c>
      <c r="I67" s="8">
        <f t="shared" si="16"/>
        <v>112</v>
      </c>
      <c r="J67" s="26">
        <v>22</v>
      </c>
      <c r="K67" s="7">
        <f t="shared" si="17"/>
        <v>44</v>
      </c>
      <c r="L67" s="27">
        <v>6</v>
      </c>
      <c r="M67" s="8">
        <f t="shared" si="18"/>
        <v>60</v>
      </c>
      <c r="N67" s="26">
        <v>97</v>
      </c>
      <c r="O67" s="7">
        <f t="shared" si="19"/>
        <v>97</v>
      </c>
      <c r="P67" s="27">
        <v>32</v>
      </c>
      <c r="Q67" s="66">
        <f t="shared" si="20"/>
        <v>64</v>
      </c>
      <c r="R67" s="21">
        <v>2</v>
      </c>
      <c r="S67" s="36">
        <f t="shared" si="21"/>
        <v>40</v>
      </c>
      <c r="T67" s="27">
        <v>2</v>
      </c>
      <c r="U67" s="8">
        <f t="shared" si="22"/>
        <v>16</v>
      </c>
      <c r="V67" s="26">
        <v>21</v>
      </c>
      <c r="W67" s="8">
        <f t="shared" si="23"/>
        <v>63</v>
      </c>
      <c r="X67" s="26">
        <v>109</v>
      </c>
      <c r="Y67" s="16">
        <f t="shared" si="24"/>
        <v>109</v>
      </c>
      <c r="Z67" s="27">
        <v>103</v>
      </c>
      <c r="AA67" s="8">
        <f t="shared" si="25"/>
        <v>103</v>
      </c>
      <c r="AB67" s="26">
        <v>6</v>
      </c>
      <c r="AC67" s="7">
        <f t="shared" si="26"/>
        <v>36</v>
      </c>
      <c r="AD67" s="27">
        <v>4</v>
      </c>
      <c r="AE67" s="8">
        <f t="shared" si="27"/>
        <v>48</v>
      </c>
      <c r="AF67" s="25">
        <v>0</v>
      </c>
      <c r="AG67" s="8">
        <f t="shared" si="28"/>
        <v>0</v>
      </c>
      <c r="AH67" s="112">
        <f t="shared" si="29"/>
        <v>840</v>
      </c>
    </row>
    <row r="68" spans="2:34" s="2" customFormat="1" ht="24" customHeight="1" x14ac:dyDescent="0.25">
      <c r="B68" s="6">
        <v>64</v>
      </c>
      <c r="C68" s="74" t="s">
        <v>146</v>
      </c>
      <c r="D68" s="24" t="s">
        <v>144</v>
      </c>
      <c r="E68" s="24" t="s">
        <v>20</v>
      </c>
      <c r="F68" s="26">
        <v>6</v>
      </c>
      <c r="G68" s="7">
        <f t="shared" si="15"/>
        <v>72</v>
      </c>
      <c r="H68" s="27">
        <v>42</v>
      </c>
      <c r="I68" s="8">
        <f t="shared" si="16"/>
        <v>84</v>
      </c>
      <c r="J68" s="26">
        <v>11</v>
      </c>
      <c r="K68" s="7">
        <f t="shared" si="17"/>
        <v>22</v>
      </c>
      <c r="L68" s="27">
        <v>6</v>
      </c>
      <c r="M68" s="8">
        <f t="shared" si="18"/>
        <v>60</v>
      </c>
      <c r="N68" s="26">
        <v>130</v>
      </c>
      <c r="O68" s="7">
        <f t="shared" si="19"/>
        <v>130</v>
      </c>
      <c r="P68" s="27">
        <v>16</v>
      </c>
      <c r="Q68" s="66">
        <f t="shared" si="20"/>
        <v>32</v>
      </c>
      <c r="R68" s="21">
        <v>2</v>
      </c>
      <c r="S68" s="36">
        <f t="shared" si="21"/>
        <v>40</v>
      </c>
      <c r="T68" s="27">
        <v>3</v>
      </c>
      <c r="U68" s="8">
        <f t="shared" si="22"/>
        <v>24</v>
      </c>
      <c r="V68" s="26">
        <v>30</v>
      </c>
      <c r="W68" s="8">
        <f t="shared" si="23"/>
        <v>90</v>
      </c>
      <c r="X68" s="26">
        <v>32</v>
      </c>
      <c r="Y68" s="16">
        <f t="shared" si="24"/>
        <v>32</v>
      </c>
      <c r="Z68" s="27">
        <v>115</v>
      </c>
      <c r="AA68" s="8">
        <f t="shared" si="25"/>
        <v>115</v>
      </c>
      <c r="AB68" s="26">
        <v>0</v>
      </c>
      <c r="AC68" s="7">
        <f t="shared" si="26"/>
        <v>0</v>
      </c>
      <c r="AD68" s="27">
        <v>1</v>
      </c>
      <c r="AE68" s="8">
        <f t="shared" si="27"/>
        <v>12</v>
      </c>
      <c r="AF68" s="25">
        <v>6</v>
      </c>
      <c r="AG68" s="8">
        <f t="shared" si="28"/>
        <v>90</v>
      </c>
      <c r="AH68" s="112">
        <f t="shared" si="29"/>
        <v>803</v>
      </c>
    </row>
    <row r="69" spans="2:34" s="2" customFormat="1" ht="24" customHeight="1" x14ac:dyDescent="0.25">
      <c r="B69" s="6">
        <v>65</v>
      </c>
      <c r="C69" s="74" t="s">
        <v>160</v>
      </c>
      <c r="D69" s="24" t="s">
        <v>149</v>
      </c>
      <c r="E69" s="24" t="s">
        <v>40</v>
      </c>
      <c r="F69" s="26">
        <v>8</v>
      </c>
      <c r="G69" s="7">
        <f t="shared" ref="G69:G100" si="30">F69*12</f>
        <v>96</v>
      </c>
      <c r="H69" s="27">
        <v>28</v>
      </c>
      <c r="I69" s="8">
        <f t="shared" ref="I69:I100" si="31">H69*2</f>
        <v>56</v>
      </c>
      <c r="J69" s="26">
        <v>24</v>
      </c>
      <c r="K69" s="7">
        <f t="shared" ref="K69:K100" si="32">J69*2</f>
        <v>48</v>
      </c>
      <c r="L69" s="27">
        <v>5</v>
      </c>
      <c r="M69" s="8">
        <f t="shared" ref="M69:M100" si="33">L69*10</f>
        <v>50</v>
      </c>
      <c r="N69" s="26">
        <v>112</v>
      </c>
      <c r="O69" s="7">
        <f t="shared" ref="O69:O100" si="34">N69</f>
        <v>112</v>
      </c>
      <c r="P69" s="27">
        <v>43</v>
      </c>
      <c r="Q69" s="66">
        <f t="shared" ref="Q69:Q100" si="35">P69*2</f>
        <v>86</v>
      </c>
      <c r="R69" s="21">
        <v>2</v>
      </c>
      <c r="S69" s="36">
        <f t="shared" ref="S69:S100" si="36">R69*20</f>
        <v>40</v>
      </c>
      <c r="T69" s="27">
        <v>9</v>
      </c>
      <c r="U69" s="8">
        <f t="shared" ref="U69:U100" si="37">T69*8</f>
        <v>72</v>
      </c>
      <c r="V69" s="40">
        <v>0</v>
      </c>
      <c r="W69" s="41">
        <f t="shared" ref="W69:W100" si="38">V69*3</f>
        <v>0</v>
      </c>
      <c r="X69" s="26">
        <v>92</v>
      </c>
      <c r="Y69" s="16">
        <f t="shared" ref="Y69:Y100" si="39">X69</f>
        <v>92</v>
      </c>
      <c r="Z69" s="27">
        <v>135</v>
      </c>
      <c r="AA69" s="8">
        <f t="shared" ref="AA69:AA100" si="40">Z69</f>
        <v>135</v>
      </c>
      <c r="AB69" s="40">
        <v>0</v>
      </c>
      <c r="AC69" s="42">
        <f t="shared" ref="AC69:AC100" si="41">AB69*6</f>
        <v>0</v>
      </c>
      <c r="AD69" s="27">
        <v>1</v>
      </c>
      <c r="AE69" s="8">
        <f t="shared" ref="AE69:AE100" si="42">AD69*12</f>
        <v>12</v>
      </c>
      <c r="AF69" s="113">
        <v>0</v>
      </c>
      <c r="AG69" s="41">
        <f t="shared" ref="AG69:AG100" si="43">AF69*15</f>
        <v>0</v>
      </c>
      <c r="AH69" s="112">
        <f t="shared" ref="AH69:AH100" si="44">G69+I69+K69+M69+O69+Q69+S69+U69+W69+Y69+AA69+AC69+AE69+AG69</f>
        <v>799</v>
      </c>
    </row>
    <row r="70" spans="2:34" s="2" customFormat="1" ht="24" customHeight="1" x14ac:dyDescent="0.25">
      <c r="B70" s="6">
        <v>66</v>
      </c>
      <c r="C70" s="75" t="s">
        <v>128</v>
      </c>
      <c r="D70" s="24" t="s">
        <v>27</v>
      </c>
      <c r="E70" s="24" t="s">
        <v>21</v>
      </c>
      <c r="F70" s="26">
        <v>6</v>
      </c>
      <c r="G70" s="7">
        <f t="shared" si="30"/>
        <v>72</v>
      </c>
      <c r="H70" s="27">
        <v>35</v>
      </c>
      <c r="I70" s="8">
        <f t="shared" si="31"/>
        <v>70</v>
      </c>
      <c r="J70" s="26">
        <v>17</v>
      </c>
      <c r="K70" s="7">
        <f t="shared" si="32"/>
        <v>34</v>
      </c>
      <c r="L70" s="27">
        <v>4</v>
      </c>
      <c r="M70" s="8">
        <f t="shared" si="33"/>
        <v>40</v>
      </c>
      <c r="N70" s="26">
        <v>71</v>
      </c>
      <c r="O70" s="7">
        <f t="shared" si="34"/>
        <v>71</v>
      </c>
      <c r="P70" s="27">
        <v>43</v>
      </c>
      <c r="Q70" s="66">
        <f t="shared" si="35"/>
        <v>86</v>
      </c>
      <c r="R70" s="21">
        <v>2</v>
      </c>
      <c r="S70" s="36">
        <f t="shared" si="36"/>
        <v>40</v>
      </c>
      <c r="T70" s="27">
        <v>7</v>
      </c>
      <c r="U70" s="8">
        <f t="shared" si="37"/>
        <v>56</v>
      </c>
      <c r="V70" s="26">
        <v>16</v>
      </c>
      <c r="W70" s="8">
        <f t="shared" si="38"/>
        <v>48</v>
      </c>
      <c r="X70" s="26">
        <v>59</v>
      </c>
      <c r="Y70" s="16">
        <f t="shared" si="39"/>
        <v>59</v>
      </c>
      <c r="Z70" s="27">
        <v>130</v>
      </c>
      <c r="AA70" s="8">
        <f t="shared" si="40"/>
        <v>130</v>
      </c>
      <c r="AB70" s="26">
        <v>13</v>
      </c>
      <c r="AC70" s="7">
        <f t="shared" si="41"/>
        <v>78</v>
      </c>
      <c r="AD70" s="27">
        <v>1</v>
      </c>
      <c r="AE70" s="8">
        <f t="shared" si="42"/>
        <v>12</v>
      </c>
      <c r="AF70" s="25">
        <v>0</v>
      </c>
      <c r="AG70" s="8">
        <f t="shared" si="43"/>
        <v>0</v>
      </c>
      <c r="AH70" s="112">
        <f t="shared" si="44"/>
        <v>796</v>
      </c>
    </row>
    <row r="71" spans="2:34" s="2" customFormat="1" ht="24" customHeight="1" x14ac:dyDescent="0.25">
      <c r="B71" s="6">
        <v>67</v>
      </c>
      <c r="C71" s="74" t="s">
        <v>162</v>
      </c>
      <c r="D71" s="24" t="s">
        <v>149</v>
      </c>
      <c r="E71" s="24" t="s">
        <v>39</v>
      </c>
      <c r="F71" s="26">
        <v>5</v>
      </c>
      <c r="G71" s="7">
        <f t="shared" si="30"/>
        <v>60</v>
      </c>
      <c r="H71" s="27">
        <v>45</v>
      </c>
      <c r="I71" s="8">
        <f t="shared" si="31"/>
        <v>90</v>
      </c>
      <c r="J71" s="26">
        <v>48</v>
      </c>
      <c r="K71" s="7">
        <f t="shared" si="32"/>
        <v>96</v>
      </c>
      <c r="L71" s="27">
        <v>4</v>
      </c>
      <c r="M71" s="8">
        <f t="shared" si="33"/>
        <v>40</v>
      </c>
      <c r="N71" s="26">
        <v>89</v>
      </c>
      <c r="O71" s="7">
        <f t="shared" si="34"/>
        <v>89</v>
      </c>
      <c r="P71" s="27">
        <v>43</v>
      </c>
      <c r="Q71" s="66">
        <f t="shared" si="35"/>
        <v>86</v>
      </c>
      <c r="R71" s="21">
        <v>2</v>
      </c>
      <c r="S71" s="36">
        <f t="shared" si="36"/>
        <v>40</v>
      </c>
      <c r="T71" s="27">
        <v>5</v>
      </c>
      <c r="U71" s="8">
        <f t="shared" si="37"/>
        <v>40</v>
      </c>
      <c r="V71" s="40">
        <v>0</v>
      </c>
      <c r="W71" s="41">
        <f t="shared" si="38"/>
        <v>0</v>
      </c>
      <c r="X71" s="26">
        <v>86</v>
      </c>
      <c r="Y71" s="16">
        <f t="shared" si="39"/>
        <v>86</v>
      </c>
      <c r="Z71" s="27">
        <v>122</v>
      </c>
      <c r="AA71" s="8">
        <f t="shared" si="40"/>
        <v>122</v>
      </c>
      <c r="AB71" s="40">
        <v>0</v>
      </c>
      <c r="AC71" s="42">
        <f t="shared" si="41"/>
        <v>0</v>
      </c>
      <c r="AD71" s="27">
        <v>1</v>
      </c>
      <c r="AE71" s="8">
        <f t="shared" si="42"/>
        <v>12</v>
      </c>
      <c r="AF71" s="113">
        <v>0</v>
      </c>
      <c r="AG71" s="41">
        <f t="shared" si="43"/>
        <v>0</v>
      </c>
      <c r="AH71" s="112">
        <f t="shared" si="44"/>
        <v>761</v>
      </c>
    </row>
    <row r="72" spans="2:34" s="2" customFormat="1" ht="24" customHeight="1" x14ac:dyDescent="0.25">
      <c r="B72" s="6">
        <v>68</v>
      </c>
      <c r="C72" s="74" t="s">
        <v>142</v>
      </c>
      <c r="D72" s="24" t="s">
        <v>27</v>
      </c>
      <c r="E72" s="24" t="s">
        <v>20</v>
      </c>
      <c r="F72" s="26">
        <v>4</v>
      </c>
      <c r="G72" s="7">
        <f t="shared" si="30"/>
        <v>48</v>
      </c>
      <c r="H72" s="27">
        <v>38</v>
      </c>
      <c r="I72" s="8">
        <f t="shared" si="31"/>
        <v>76</v>
      </c>
      <c r="J72" s="26">
        <v>10</v>
      </c>
      <c r="K72" s="7">
        <f t="shared" si="32"/>
        <v>20</v>
      </c>
      <c r="L72" s="27">
        <v>4</v>
      </c>
      <c r="M72" s="8">
        <f t="shared" si="33"/>
        <v>40</v>
      </c>
      <c r="N72" s="26">
        <v>53</v>
      </c>
      <c r="O72" s="7">
        <f t="shared" si="34"/>
        <v>53</v>
      </c>
      <c r="P72" s="27">
        <v>36</v>
      </c>
      <c r="Q72" s="66">
        <f t="shared" si="35"/>
        <v>72</v>
      </c>
      <c r="R72" s="21">
        <v>2</v>
      </c>
      <c r="S72" s="36">
        <f t="shared" si="36"/>
        <v>40</v>
      </c>
      <c r="T72" s="27">
        <v>2</v>
      </c>
      <c r="U72" s="8">
        <f t="shared" si="37"/>
        <v>16</v>
      </c>
      <c r="V72" s="26">
        <v>13</v>
      </c>
      <c r="W72" s="8">
        <f t="shared" si="38"/>
        <v>39</v>
      </c>
      <c r="X72" s="26">
        <v>99</v>
      </c>
      <c r="Y72" s="16">
        <f t="shared" si="39"/>
        <v>99</v>
      </c>
      <c r="Z72" s="27">
        <v>79</v>
      </c>
      <c r="AA72" s="8">
        <f t="shared" si="40"/>
        <v>79</v>
      </c>
      <c r="AB72" s="26">
        <v>0</v>
      </c>
      <c r="AC72" s="7">
        <f t="shared" si="41"/>
        <v>0</v>
      </c>
      <c r="AD72" s="27">
        <v>5</v>
      </c>
      <c r="AE72" s="8">
        <f t="shared" si="42"/>
        <v>60</v>
      </c>
      <c r="AF72" s="25">
        <v>2</v>
      </c>
      <c r="AG72" s="8">
        <f t="shared" si="43"/>
        <v>30</v>
      </c>
      <c r="AH72" s="112">
        <f t="shared" si="44"/>
        <v>672</v>
      </c>
    </row>
    <row r="73" spans="2:34" s="2" customFormat="1" ht="24" customHeight="1" x14ac:dyDescent="0.25">
      <c r="B73" s="6">
        <v>69</v>
      </c>
      <c r="C73" s="74" t="s">
        <v>166</v>
      </c>
      <c r="D73" s="24" t="s">
        <v>149</v>
      </c>
      <c r="E73" s="24" t="s">
        <v>31</v>
      </c>
      <c r="F73" s="26">
        <v>6</v>
      </c>
      <c r="G73" s="7">
        <f t="shared" si="30"/>
        <v>72</v>
      </c>
      <c r="H73" s="27">
        <v>40</v>
      </c>
      <c r="I73" s="8">
        <f t="shared" si="31"/>
        <v>80</v>
      </c>
      <c r="J73" s="26">
        <v>25</v>
      </c>
      <c r="K73" s="7">
        <f t="shared" si="32"/>
        <v>50</v>
      </c>
      <c r="L73" s="27">
        <v>4</v>
      </c>
      <c r="M73" s="8">
        <f t="shared" si="33"/>
        <v>40</v>
      </c>
      <c r="N73" s="26">
        <v>130</v>
      </c>
      <c r="O73" s="7">
        <f t="shared" si="34"/>
        <v>130</v>
      </c>
      <c r="P73" s="27">
        <v>18</v>
      </c>
      <c r="Q73" s="66">
        <f t="shared" si="35"/>
        <v>36</v>
      </c>
      <c r="R73" s="21">
        <v>2</v>
      </c>
      <c r="S73" s="36">
        <f t="shared" si="36"/>
        <v>40</v>
      </c>
      <c r="T73" s="27">
        <v>3</v>
      </c>
      <c r="U73" s="8">
        <f t="shared" si="37"/>
        <v>24</v>
      </c>
      <c r="V73" s="40">
        <v>0</v>
      </c>
      <c r="W73" s="41">
        <f t="shared" si="38"/>
        <v>0</v>
      </c>
      <c r="X73" s="26">
        <v>145</v>
      </c>
      <c r="Y73" s="16">
        <f t="shared" si="39"/>
        <v>145</v>
      </c>
      <c r="Z73" s="27">
        <v>0</v>
      </c>
      <c r="AA73" s="8">
        <f t="shared" si="40"/>
        <v>0</v>
      </c>
      <c r="AB73" s="40">
        <v>0</v>
      </c>
      <c r="AC73" s="42">
        <f t="shared" si="41"/>
        <v>0</v>
      </c>
      <c r="AD73" s="27">
        <v>3</v>
      </c>
      <c r="AE73" s="8">
        <f t="shared" si="42"/>
        <v>36</v>
      </c>
      <c r="AF73" s="113">
        <v>0</v>
      </c>
      <c r="AG73" s="41">
        <f t="shared" si="43"/>
        <v>0</v>
      </c>
      <c r="AH73" s="112">
        <f t="shared" si="44"/>
        <v>653</v>
      </c>
    </row>
    <row r="74" spans="2:34" s="2" customFormat="1" ht="24" customHeight="1" x14ac:dyDescent="0.25">
      <c r="B74" s="14">
        <v>70</v>
      </c>
      <c r="C74" s="76" t="s">
        <v>131</v>
      </c>
      <c r="D74" s="24" t="s">
        <v>27</v>
      </c>
      <c r="E74" s="24" t="s">
        <v>21</v>
      </c>
      <c r="F74" s="26">
        <v>2</v>
      </c>
      <c r="G74" s="7">
        <f t="shared" si="30"/>
        <v>24</v>
      </c>
      <c r="H74" s="27">
        <v>26</v>
      </c>
      <c r="I74" s="8">
        <f t="shared" si="31"/>
        <v>52</v>
      </c>
      <c r="J74" s="26">
        <v>13</v>
      </c>
      <c r="K74" s="7">
        <f t="shared" si="32"/>
        <v>26</v>
      </c>
      <c r="L74" s="27">
        <v>3</v>
      </c>
      <c r="M74" s="8">
        <f t="shared" si="33"/>
        <v>30</v>
      </c>
      <c r="N74" s="26">
        <v>109</v>
      </c>
      <c r="O74" s="7">
        <f t="shared" si="34"/>
        <v>109</v>
      </c>
      <c r="P74" s="27">
        <v>24</v>
      </c>
      <c r="Q74" s="66">
        <f t="shared" si="35"/>
        <v>48</v>
      </c>
      <c r="R74" s="21">
        <v>2</v>
      </c>
      <c r="S74" s="36">
        <f t="shared" si="36"/>
        <v>40</v>
      </c>
      <c r="T74" s="27">
        <v>0</v>
      </c>
      <c r="U74" s="8">
        <f t="shared" si="37"/>
        <v>0</v>
      </c>
      <c r="V74" s="26">
        <v>16</v>
      </c>
      <c r="W74" s="8">
        <f t="shared" si="38"/>
        <v>48</v>
      </c>
      <c r="X74" s="26">
        <v>69</v>
      </c>
      <c r="Y74" s="16">
        <f t="shared" si="39"/>
        <v>69</v>
      </c>
      <c r="Z74" s="27">
        <v>118</v>
      </c>
      <c r="AA74" s="8">
        <f t="shared" si="40"/>
        <v>118</v>
      </c>
      <c r="AB74" s="26">
        <v>5</v>
      </c>
      <c r="AC74" s="7">
        <f t="shared" si="41"/>
        <v>30</v>
      </c>
      <c r="AD74" s="27">
        <v>2</v>
      </c>
      <c r="AE74" s="8">
        <f t="shared" si="42"/>
        <v>24</v>
      </c>
      <c r="AF74" s="25">
        <v>0</v>
      </c>
      <c r="AG74" s="8">
        <f t="shared" si="43"/>
        <v>0</v>
      </c>
      <c r="AH74" s="112">
        <f t="shared" si="44"/>
        <v>618</v>
      </c>
    </row>
    <row r="75" spans="2:34" ht="24" customHeight="1" x14ac:dyDescent="0.25">
      <c r="B75" s="6">
        <v>71</v>
      </c>
      <c r="C75" s="74" t="s">
        <v>161</v>
      </c>
      <c r="D75" s="24" t="s">
        <v>149</v>
      </c>
      <c r="E75" s="24" t="s">
        <v>40</v>
      </c>
      <c r="F75" s="26">
        <v>3</v>
      </c>
      <c r="G75" s="7">
        <f t="shared" si="30"/>
        <v>36</v>
      </c>
      <c r="H75" s="27">
        <v>18</v>
      </c>
      <c r="I75" s="8">
        <f t="shared" si="31"/>
        <v>36</v>
      </c>
      <c r="J75" s="26">
        <v>14</v>
      </c>
      <c r="K75" s="7">
        <f t="shared" si="32"/>
        <v>28</v>
      </c>
      <c r="L75" s="27">
        <v>5</v>
      </c>
      <c r="M75" s="8">
        <f t="shared" si="33"/>
        <v>50</v>
      </c>
      <c r="N75" s="26">
        <v>128</v>
      </c>
      <c r="O75" s="7">
        <f t="shared" si="34"/>
        <v>128</v>
      </c>
      <c r="P75" s="27">
        <v>31</v>
      </c>
      <c r="Q75" s="66">
        <f t="shared" si="35"/>
        <v>62</v>
      </c>
      <c r="R75" s="21">
        <v>2</v>
      </c>
      <c r="S75" s="36">
        <f t="shared" si="36"/>
        <v>40</v>
      </c>
      <c r="T75" s="27">
        <v>5</v>
      </c>
      <c r="U75" s="8">
        <f t="shared" si="37"/>
        <v>40</v>
      </c>
      <c r="V75" s="40">
        <v>0</v>
      </c>
      <c r="W75" s="41">
        <f t="shared" si="38"/>
        <v>0</v>
      </c>
      <c r="X75" s="26">
        <v>0</v>
      </c>
      <c r="Y75" s="16">
        <f t="shared" si="39"/>
        <v>0</v>
      </c>
      <c r="Z75" s="27">
        <v>143</v>
      </c>
      <c r="AA75" s="8">
        <f t="shared" si="40"/>
        <v>143</v>
      </c>
      <c r="AB75" s="40">
        <v>0</v>
      </c>
      <c r="AC75" s="42">
        <f t="shared" si="41"/>
        <v>0</v>
      </c>
      <c r="AD75" s="27">
        <v>4</v>
      </c>
      <c r="AE75" s="8">
        <f t="shared" si="42"/>
        <v>48</v>
      </c>
      <c r="AF75" s="113">
        <v>0</v>
      </c>
      <c r="AG75" s="41">
        <f t="shared" si="43"/>
        <v>0</v>
      </c>
      <c r="AH75" s="112">
        <f t="shared" si="44"/>
        <v>611</v>
      </c>
    </row>
    <row r="76" spans="2:34" ht="24" customHeight="1" x14ac:dyDescent="0.25">
      <c r="B76" s="6">
        <v>72</v>
      </c>
      <c r="C76" s="74" t="s">
        <v>147</v>
      </c>
      <c r="D76" s="24" t="s">
        <v>144</v>
      </c>
      <c r="E76" s="24" t="s">
        <v>20</v>
      </c>
      <c r="F76" s="26">
        <v>4</v>
      </c>
      <c r="G76" s="7">
        <f t="shared" si="30"/>
        <v>48</v>
      </c>
      <c r="H76" s="27">
        <v>37</v>
      </c>
      <c r="I76" s="8">
        <f t="shared" si="31"/>
        <v>74</v>
      </c>
      <c r="J76" s="26">
        <v>12</v>
      </c>
      <c r="K76" s="7">
        <f t="shared" si="32"/>
        <v>24</v>
      </c>
      <c r="L76" s="27">
        <v>6</v>
      </c>
      <c r="M76" s="8">
        <f t="shared" si="33"/>
        <v>60</v>
      </c>
      <c r="N76" s="26">
        <v>76</v>
      </c>
      <c r="O76" s="7">
        <f t="shared" si="34"/>
        <v>76</v>
      </c>
      <c r="P76" s="27">
        <v>26</v>
      </c>
      <c r="Q76" s="66">
        <f t="shared" si="35"/>
        <v>52</v>
      </c>
      <c r="R76" s="21">
        <v>2</v>
      </c>
      <c r="S76" s="36">
        <f t="shared" si="36"/>
        <v>40</v>
      </c>
      <c r="T76" s="27">
        <v>4</v>
      </c>
      <c r="U76" s="8">
        <f t="shared" si="37"/>
        <v>32</v>
      </c>
      <c r="V76" s="26">
        <v>0</v>
      </c>
      <c r="W76" s="8">
        <f t="shared" si="38"/>
        <v>0</v>
      </c>
      <c r="X76" s="26">
        <v>0</v>
      </c>
      <c r="Y76" s="16">
        <f t="shared" si="39"/>
        <v>0</v>
      </c>
      <c r="Z76" s="27">
        <v>145</v>
      </c>
      <c r="AA76" s="8">
        <f t="shared" si="40"/>
        <v>145</v>
      </c>
      <c r="AB76" s="26">
        <v>7</v>
      </c>
      <c r="AC76" s="7">
        <f t="shared" si="41"/>
        <v>42</v>
      </c>
      <c r="AD76" s="27">
        <v>1</v>
      </c>
      <c r="AE76" s="8">
        <f t="shared" si="42"/>
        <v>12</v>
      </c>
      <c r="AF76" s="25">
        <v>0</v>
      </c>
      <c r="AG76" s="8">
        <f t="shared" si="43"/>
        <v>0</v>
      </c>
      <c r="AH76" s="112">
        <f t="shared" si="44"/>
        <v>605</v>
      </c>
    </row>
    <row r="77" spans="2:34" ht="24" customHeight="1" x14ac:dyDescent="0.25">
      <c r="B77" s="6">
        <v>73</v>
      </c>
      <c r="C77" s="74" t="s">
        <v>158</v>
      </c>
      <c r="D77" s="24" t="s">
        <v>149</v>
      </c>
      <c r="E77" s="24" t="s">
        <v>30</v>
      </c>
      <c r="F77" s="26">
        <v>5</v>
      </c>
      <c r="G77" s="7">
        <f t="shared" si="30"/>
        <v>60</v>
      </c>
      <c r="H77" s="27">
        <v>34</v>
      </c>
      <c r="I77" s="8">
        <f t="shared" si="31"/>
        <v>68</v>
      </c>
      <c r="J77" s="26">
        <v>2</v>
      </c>
      <c r="K77" s="7">
        <f t="shared" si="32"/>
        <v>4</v>
      </c>
      <c r="L77" s="27">
        <v>5</v>
      </c>
      <c r="M77" s="8">
        <f t="shared" si="33"/>
        <v>50</v>
      </c>
      <c r="N77" s="26">
        <v>20</v>
      </c>
      <c r="O77" s="7">
        <f t="shared" si="34"/>
        <v>20</v>
      </c>
      <c r="P77" s="27">
        <v>36</v>
      </c>
      <c r="Q77" s="66">
        <f t="shared" si="35"/>
        <v>72</v>
      </c>
      <c r="R77" s="21">
        <v>2</v>
      </c>
      <c r="S77" s="36">
        <f t="shared" si="36"/>
        <v>40</v>
      </c>
      <c r="T77" s="27">
        <v>3</v>
      </c>
      <c r="U77" s="8">
        <f t="shared" si="37"/>
        <v>24</v>
      </c>
      <c r="V77" s="26">
        <v>21</v>
      </c>
      <c r="W77" s="8">
        <f t="shared" si="38"/>
        <v>63</v>
      </c>
      <c r="X77" s="26">
        <v>0</v>
      </c>
      <c r="Y77" s="16">
        <f t="shared" si="39"/>
        <v>0</v>
      </c>
      <c r="Z77" s="27">
        <v>129</v>
      </c>
      <c r="AA77" s="8">
        <f t="shared" si="40"/>
        <v>129</v>
      </c>
      <c r="AB77" s="26">
        <v>0</v>
      </c>
      <c r="AC77" s="7">
        <f t="shared" si="41"/>
        <v>0</v>
      </c>
      <c r="AD77" s="27">
        <v>0</v>
      </c>
      <c r="AE77" s="8">
        <f t="shared" si="42"/>
        <v>0</v>
      </c>
      <c r="AF77" s="25">
        <v>1</v>
      </c>
      <c r="AG77" s="8">
        <f t="shared" si="43"/>
        <v>15</v>
      </c>
      <c r="AH77" s="112">
        <f t="shared" si="44"/>
        <v>545</v>
      </c>
    </row>
    <row r="78" spans="2:34" ht="24" customHeight="1" x14ac:dyDescent="0.25">
      <c r="B78" s="6">
        <v>74</v>
      </c>
      <c r="C78" s="74" t="s">
        <v>163</v>
      </c>
      <c r="D78" s="24" t="s">
        <v>149</v>
      </c>
      <c r="E78" s="24" t="s">
        <v>39</v>
      </c>
      <c r="F78" s="26">
        <v>6</v>
      </c>
      <c r="G78" s="7">
        <f t="shared" si="30"/>
        <v>72</v>
      </c>
      <c r="H78" s="27">
        <v>18</v>
      </c>
      <c r="I78" s="8">
        <f t="shared" si="31"/>
        <v>36</v>
      </c>
      <c r="J78" s="26">
        <v>11</v>
      </c>
      <c r="K78" s="7">
        <f t="shared" si="32"/>
        <v>22</v>
      </c>
      <c r="L78" s="27">
        <v>4</v>
      </c>
      <c r="M78" s="8">
        <f t="shared" si="33"/>
        <v>40</v>
      </c>
      <c r="N78" s="26">
        <v>96</v>
      </c>
      <c r="O78" s="7">
        <f t="shared" si="34"/>
        <v>96</v>
      </c>
      <c r="P78" s="27">
        <v>24</v>
      </c>
      <c r="Q78" s="66">
        <f t="shared" si="35"/>
        <v>48</v>
      </c>
      <c r="R78" s="21">
        <v>2</v>
      </c>
      <c r="S78" s="36">
        <f t="shared" si="36"/>
        <v>40</v>
      </c>
      <c r="T78" s="27">
        <v>5</v>
      </c>
      <c r="U78" s="8">
        <f t="shared" si="37"/>
        <v>40</v>
      </c>
      <c r="V78" s="40">
        <v>0</v>
      </c>
      <c r="W78" s="41">
        <f t="shared" si="38"/>
        <v>0</v>
      </c>
      <c r="X78" s="26">
        <v>0</v>
      </c>
      <c r="Y78" s="16">
        <f t="shared" si="39"/>
        <v>0</v>
      </c>
      <c r="Z78" s="27">
        <v>100</v>
      </c>
      <c r="AA78" s="8">
        <f t="shared" si="40"/>
        <v>100</v>
      </c>
      <c r="AB78" s="40">
        <v>0</v>
      </c>
      <c r="AC78" s="42">
        <f t="shared" si="41"/>
        <v>0</v>
      </c>
      <c r="AD78" s="27">
        <v>1</v>
      </c>
      <c r="AE78" s="8">
        <f t="shared" si="42"/>
        <v>12</v>
      </c>
      <c r="AF78" s="113">
        <v>0</v>
      </c>
      <c r="AG78" s="41">
        <f t="shared" si="43"/>
        <v>0</v>
      </c>
      <c r="AH78" s="112">
        <f t="shared" si="44"/>
        <v>506</v>
      </c>
    </row>
    <row r="79" spans="2:34" ht="24" customHeight="1" x14ac:dyDescent="0.25">
      <c r="B79" s="6">
        <v>75</v>
      </c>
      <c r="C79" s="74" t="s">
        <v>59</v>
      </c>
      <c r="D79" s="24" t="s">
        <v>22</v>
      </c>
      <c r="E79" s="24" t="s">
        <v>21</v>
      </c>
      <c r="F79" s="26">
        <v>3</v>
      </c>
      <c r="G79" s="7">
        <f t="shared" si="30"/>
        <v>36</v>
      </c>
      <c r="H79" s="27">
        <v>17</v>
      </c>
      <c r="I79" s="8">
        <f t="shared" si="31"/>
        <v>34</v>
      </c>
      <c r="J79" s="26">
        <v>4</v>
      </c>
      <c r="K79" s="7">
        <f t="shared" si="32"/>
        <v>8</v>
      </c>
      <c r="L79" s="27">
        <v>4</v>
      </c>
      <c r="M79" s="8">
        <f t="shared" si="33"/>
        <v>40</v>
      </c>
      <c r="N79" s="26">
        <v>67</v>
      </c>
      <c r="O79" s="7">
        <f t="shared" si="34"/>
        <v>67</v>
      </c>
      <c r="P79" s="27">
        <v>5</v>
      </c>
      <c r="Q79" s="66">
        <f t="shared" si="35"/>
        <v>10</v>
      </c>
      <c r="R79" s="21">
        <v>2</v>
      </c>
      <c r="S79" s="36">
        <f t="shared" si="36"/>
        <v>40</v>
      </c>
      <c r="T79" s="27">
        <v>2</v>
      </c>
      <c r="U79" s="8">
        <f t="shared" si="37"/>
        <v>16</v>
      </c>
      <c r="V79" s="26">
        <v>24</v>
      </c>
      <c r="W79" s="8">
        <f t="shared" si="38"/>
        <v>72</v>
      </c>
      <c r="X79" s="26">
        <v>0</v>
      </c>
      <c r="Y79" s="16">
        <f t="shared" si="39"/>
        <v>0</v>
      </c>
      <c r="Z79" s="27">
        <v>0</v>
      </c>
      <c r="AA79" s="8">
        <f t="shared" si="40"/>
        <v>0</v>
      </c>
      <c r="AB79" s="26">
        <v>3</v>
      </c>
      <c r="AC79" s="7">
        <f t="shared" si="41"/>
        <v>18</v>
      </c>
      <c r="AD79" s="27">
        <v>1</v>
      </c>
      <c r="AE79" s="8">
        <f t="shared" si="42"/>
        <v>12</v>
      </c>
      <c r="AF79" s="25">
        <v>0</v>
      </c>
      <c r="AG79" s="8">
        <f t="shared" si="43"/>
        <v>0</v>
      </c>
      <c r="AH79" s="112">
        <f t="shared" si="44"/>
        <v>353</v>
      </c>
    </row>
    <row r="80" spans="2:34" ht="24" customHeight="1" x14ac:dyDescent="0.25">
      <c r="B80" s="6">
        <v>76</v>
      </c>
      <c r="C80" s="74" t="s">
        <v>171</v>
      </c>
      <c r="D80" s="24" t="s">
        <v>149</v>
      </c>
      <c r="E80" s="24" t="s">
        <v>168</v>
      </c>
      <c r="F80" s="26">
        <v>0</v>
      </c>
      <c r="G80" s="7">
        <f t="shared" si="30"/>
        <v>0</v>
      </c>
      <c r="H80" s="27">
        <v>7</v>
      </c>
      <c r="I80" s="8">
        <f t="shared" si="31"/>
        <v>14</v>
      </c>
      <c r="J80" s="26">
        <v>7</v>
      </c>
      <c r="K80" s="7">
        <f t="shared" si="32"/>
        <v>14</v>
      </c>
      <c r="L80" s="27">
        <v>2</v>
      </c>
      <c r="M80" s="8">
        <f t="shared" si="33"/>
        <v>20</v>
      </c>
      <c r="N80" s="26">
        <v>60</v>
      </c>
      <c r="O80" s="7">
        <f t="shared" si="34"/>
        <v>60</v>
      </c>
      <c r="P80" s="27">
        <v>0</v>
      </c>
      <c r="Q80" s="66">
        <f t="shared" si="35"/>
        <v>0</v>
      </c>
      <c r="R80" s="21">
        <v>2</v>
      </c>
      <c r="S80" s="36">
        <f t="shared" si="36"/>
        <v>40</v>
      </c>
      <c r="T80" s="27">
        <v>0</v>
      </c>
      <c r="U80" s="8">
        <f t="shared" si="37"/>
        <v>0</v>
      </c>
      <c r="V80" s="40">
        <v>0</v>
      </c>
      <c r="W80" s="41">
        <f t="shared" si="38"/>
        <v>0</v>
      </c>
      <c r="X80" s="26">
        <v>0</v>
      </c>
      <c r="Y80" s="16">
        <f t="shared" si="39"/>
        <v>0</v>
      </c>
      <c r="Z80" s="27">
        <v>0</v>
      </c>
      <c r="AA80" s="8">
        <f t="shared" si="40"/>
        <v>0</v>
      </c>
      <c r="AB80" s="40">
        <v>0</v>
      </c>
      <c r="AC80" s="42">
        <f t="shared" si="41"/>
        <v>0</v>
      </c>
      <c r="AD80" s="27">
        <v>0</v>
      </c>
      <c r="AE80" s="8">
        <f t="shared" si="42"/>
        <v>0</v>
      </c>
      <c r="AF80" s="113">
        <v>0</v>
      </c>
      <c r="AG80" s="41">
        <f t="shared" si="43"/>
        <v>0</v>
      </c>
      <c r="AH80" s="112">
        <f t="shared" si="44"/>
        <v>148</v>
      </c>
    </row>
    <row r="81" spans="2:34" ht="24" customHeight="1" x14ac:dyDescent="0.25">
      <c r="B81" s="6">
        <v>77</v>
      </c>
      <c r="C81" s="74" t="s">
        <v>114</v>
      </c>
      <c r="D81" s="24" t="s">
        <v>27</v>
      </c>
      <c r="E81" s="24" t="s">
        <v>21</v>
      </c>
      <c r="F81" s="26">
        <v>13</v>
      </c>
      <c r="G81" s="7">
        <f t="shared" si="30"/>
        <v>156</v>
      </c>
      <c r="H81" s="27">
        <v>65</v>
      </c>
      <c r="I81" s="8">
        <f t="shared" si="31"/>
        <v>130</v>
      </c>
      <c r="J81" s="26">
        <v>32</v>
      </c>
      <c r="K81" s="7">
        <f t="shared" si="32"/>
        <v>64</v>
      </c>
      <c r="L81" s="27">
        <v>11</v>
      </c>
      <c r="M81" s="8">
        <f t="shared" si="33"/>
        <v>110</v>
      </c>
      <c r="N81" s="26">
        <v>115</v>
      </c>
      <c r="O81" s="7">
        <f t="shared" si="34"/>
        <v>115</v>
      </c>
      <c r="P81" s="27">
        <v>75</v>
      </c>
      <c r="Q81" s="66">
        <f t="shared" si="35"/>
        <v>150</v>
      </c>
      <c r="R81" s="21">
        <v>1</v>
      </c>
      <c r="S81" s="36">
        <f t="shared" si="36"/>
        <v>20</v>
      </c>
      <c r="T81" s="27">
        <v>10</v>
      </c>
      <c r="U81" s="8">
        <f t="shared" si="37"/>
        <v>80</v>
      </c>
      <c r="V81" s="26">
        <v>33</v>
      </c>
      <c r="W81" s="8">
        <f t="shared" si="38"/>
        <v>99</v>
      </c>
      <c r="X81" s="26">
        <v>130</v>
      </c>
      <c r="Y81" s="16">
        <f t="shared" si="39"/>
        <v>130</v>
      </c>
      <c r="Z81" s="27">
        <v>143</v>
      </c>
      <c r="AA81" s="8">
        <f t="shared" si="40"/>
        <v>143</v>
      </c>
      <c r="AB81" s="26">
        <v>23</v>
      </c>
      <c r="AC81" s="7">
        <f t="shared" si="41"/>
        <v>138</v>
      </c>
      <c r="AD81" s="27">
        <v>5</v>
      </c>
      <c r="AE81" s="8">
        <f t="shared" si="42"/>
        <v>60</v>
      </c>
      <c r="AF81" s="25">
        <v>2</v>
      </c>
      <c r="AG81" s="8">
        <f t="shared" si="43"/>
        <v>30</v>
      </c>
      <c r="AH81" s="112">
        <f t="shared" si="44"/>
        <v>1425</v>
      </c>
    </row>
    <row r="82" spans="2:34" ht="24" customHeight="1" x14ac:dyDescent="0.25">
      <c r="B82" s="6">
        <v>78</v>
      </c>
      <c r="C82" s="74" t="s">
        <v>96</v>
      </c>
      <c r="D82" s="24" t="s">
        <v>22</v>
      </c>
      <c r="E82" s="24" t="s">
        <v>21</v>
      </c>
      <c r="F82" s="26">
        <v>11</v>
      </c>
      <c r="G82" s="7">
        <f t="shared" si="30"/>
        <v>132</v>
      </c>
      <c r="H82" s="27">
        <v>57</v>
      </c>
      <c r="I82" s="8">
        <f t="shared" si="31"/>
        <v>114</v>
      </c>
      <c r="J82" s="26">
        <v>61</v>
      </c>
      <c r="K82" s="7">
        <f t="shared" si="32"/>
        <v>122</v>
      </c>
      <c r="L82" s="27">
        <v>9</v>
      </c>
      <c r="M82" s="8">
        <f t="shared" si="33"/>
        <v>90</v>
      </c>
      <c r="N82" s="26">
        <v>145</v>
      </c>
      <c r="O82" s="7">
        <f t="shared" si="34"/>
        <v>145</v>
      </c>
      <c r="P82" s="27">
        <v>58</v>
      </c>
      <c r="Q82" s="66">
        <f t="shared" si="35"/>
        <v>116</v>
      </c>
      <c r="R82" s="21">
        <v>1</v>
      </c>
      <c r="S82" s="36">
        <f t="shared" si="36"/>
        <v>20</v>
      </c>
      <c r="T82" s="27">
        <v>7</v>
      </c>
      <c r="U82" s="8">
        <f t="shared" si="37"/>
        <v>56</v>
      </c>
      <c r="V82" s="26">
        <v>26</v>
      </c>
      <c r="W82" s="8">
        <f t="shared" si="38"/>
        <v>78</v>
      </c>
      <c r="X82" s="26">
        <v>110</v>
      </c>
      <c r="Y82" s="16">
        <f t="shared" si="39"/>
        <v>110</v>
      </c>
      <c r="Z82" s="27">
        <v>136</v>
      </c>
      <c r="AA82" s="8">
        <f t="shared" si="40"/>
        <v>136</v>
      </c>
      <c r="AB82" s="26">
        <v>15</v>
      </c>
      <c r="AC82" s="7">
        <f t="shared" si="41"/>
        <v>90</v>
      </c>
      <c r="AD82" s="27">
        <v>3</v>
      </c>
      <c r="AE82" s="8">
        <f t="shared" si="42"/>
        <v>36</v>
      </c>
      <c r="AF82" s="25">
        <v>2</v>
      </c>
      <c r="AG82" s="8">
        <f t="shared" si="43"/>
        <v>30</v>
      </c>
      <c r="AH82" s="112">
        <f t="shared" si="44"/>
        <v>1275</v>
      </c>
    </row>
    <row r="83" spans="2:34" ht="24" customHeight="1" x14ac:dyDescent="0.25">
      <c r="B83" s="6">
        <v>79</v>
      </c>
      <c r="C83" s="74" t="s">
        <v>117</v>
      </c>
      <c r="D83" s="24" t="s">
        <v>27</v>
      </c>
      <c r="E83" s="24" t="s">
        <v>21</v>
      </c>
      <c r="F83" s="26">
        <v>7</v>
      </c>
      <c r="G83" s="7">
        <f t="shared" si="30"/>
        <v>84</v>
      </c>
      <c r="H83" s="27">
        <v>65</v>
      </c>
      <c r="I83" s="8">
        <f t="shared" si="31"/>
        <v>130</v>
      </c>
      <c r="J83" s="26">
        <v>47</v>
      </c>
      <c r="K83" s="7">
        <f t="shared" si="32"/>
        <v>94</v>
      </c>
      <c r="L83" s="27">
        <v>8</v>
      </c>
      <c r="M83" s="8">
        <f t="shared" si="33"/>
        <v>80</v>
      </c>
      <c r="N83" s="26">
        <v>160</v>
      </c>
      <c r="O83" s="7">
        <f t="shared" si="34"/>
        <v>160</v>
      </c>
      <c r="P83" s="27">
        <v>52</v>
      </c>
      <c r="Q83" s="66">
        <f t="shared" si="35"/>
        <v>104</v>
      </c>
      <c r="R83" s="21">
        <v>1</v>
      </c>
      <c r="S83" s="36">
        <f t="shared" si="36"/>
        <v>20</v>
      </c>
      <c r="T83" s="27">
        <v>8</v>
      </c>
      <c r="U83" s="8">
        <f t="shared" si="37"/>
        <v>64</v>
      </c>
      <c r="V83" s="26">
        <v>24</v>
      </c>
      <c r="W83" s="8">
        <f t="shared" si="38"/>
        <v>72</v>
      </c>
      <c r="X83" s="26">
        <v>87</v>
      </c>
      <c r="Y83" s="16">
        <f t="shared" si="39"/>
        <v>87</v>
      </c>
      <c r="Z83" s="27">
        <v>140</v>
      </c>
      <c r="AA83" s="8">
        <f t="shared" si="40"/>
        <v>140</v>
      </c>
      <c r="AB83" s="26">
        <v>13</v>
      </c>
      <c r="AC83" s="7">
        <f t="shared" si="41"/>
        <v>78</v>
      </c>
      <c r="AD83" s="27">
        <v>2</v>
      </c>
      <c r="AE83" s="8">
        <f t="shared" si="42"/>
        <v>24</v>
      </c>
      <c r="AF83" s="25">
        <v>2</v>
      </c>
      <c r="AG83" s="8">
        <f t="shared" si="43"/>
        <v>30</v>
      </c>
      <c r="AH83" s="112">
        <f t="shared" si="44"/>
        <v>1167</v>
      </c>
    </row>
    <row r="84" spans="2:34" ht="24" customHeight="1" x14ac:dyDescent="0.25">
      <c r="B84" s="6">
        <v>80</v>
      </c>
      <c r="C84" s="74" t="s">
        <v>100</v>
      </c>
      <c r="D84" s="24" t="s">
        <v>22</v>
      </c>
      <c r="E84" s="24" t="s">
        <v>21</v>
      </c>
      <c r="F84" s="26">
        <v>10</v>
      </c>
      <c r="G84" s="7">
        <f t="shared" si="30"/>
        <v>120</v>
      </c>
      <c r="H84" s="27">
        <v>37</v>
      </c>
      <c r="I84" s="8">
        <f t="shared" si="31"/>
        <v>74</v>
      </c>
      <c r="J84" s="26">
        <v>47</v>
      </c>
      <c r="K84" s="7">
        <f t="shared" si="32"/>
        <v>94</v>
      </c>
      <c r="L84" s="27">
        <v>11</v>
      </c>
      <c r="M84" s="8">
        <f t="shared" si="33"/>
        <v>110</v>
      </c>
      <c r="N84" s="26">
        <v>128</v>
      </c>
      <c r="O84" s="7">
        <f t="shared" si="34"/>
        <v>128</v>
      </c>
      <c r="P84" s="27">
        <v>38</v>
      </c>
      <c r="Q84" s="66">
        <f t="shared" si="35"/>
        <v>76</v>
      </c>
      <c r="R84" s="21">
        <v>1</v>
      </c>
      <c r="S84" s="36">
        <f t="shared" si="36"/>
        <v>20</v>
      </c>
      <c r="T84" s="27">
        <v>3</v>
      </c>
      <c r="U84" s="8">
        <f t="shared" si="37"/>
        <v>24</v>
      </c>
      <c r="V84" s="26">
        <v>29</v>
      </c>
      <c r="W84" s="8">
        <f t="shared" si="38"/>
        <v>87</v>
      </c>
      <c r="X84" s="26">
        <v>102</v>
      </c>
      <c r="Y84" s="16">
        <f t="shared" si="39"/>
        <v>102</v>
      </c>
      <c r="Z84" s="27">
        <v>149</v>
      </c>
      <c r="AA84" s="8">
        <f t="shared" si="40"/>
        <v>149</v>
      </c>
      <c r="AB84" s="26">
        <v>10</v>
      </c>
      <c r="AC84" s="7">
        <f t="shared" si="41"/>
        <v>60</v>
      </c>
      <c r="AD84" s="27">
        <v>4</v>
      </c>
      <c r="AE84" s="8">
        <f t="shared" si="42"/>
        <v>48</v>
      </c>
      <c r="AF84" s="25">
        <v>1</v>
      </c>
      <c r="AG84" s="8">
        <f t="shared" si="43"/>
        <v>15</v>
      </c>
      <c r="AH84" s="112">
        <f t="shared" si="44"/>
        <v>1107</v>
      </c>
    </row>
    <row r="85" spans="2:34" ht="24" customHeight="1" x14ac:dyDescent="0.25">
      <c r="B85" s="6">
        <v>81</v>
      </c>
      <c r="C85" s="74" t="s">
        <v>120</v>
      </c>
      <c r="D85" s="24" t="s">
        <v>27</v>
      </c>
      <c r="E85" s="24" t="s">
        <v>21</v>
      </c>
      <c r="F85" s="26">
        <v>9</v>
      </c>
      <c r="G85" s="7">
        <f t="shared" si="30"/>
        <v>108</v>
      </c>
      <c r="H85" s="27">
        <v>54</v>
      </c>
      <c r="I85" s="8">
        <f t="shared" si="31"/>
        <v>108</v>
      </c>
      <c r="J85" s="26">
        <v>19</v>
      </c>
      <c r="K85" s="7">
        <f t="shared" si="32"/>
        <v>38</v>
      </c>
      <c r="L85" s="27">
        <v>7</v>
      </c>
      <c r="M85" s="8">
        <f t="shared" si="33"/>
        <v>70</v>
      </c>
      <c r="N85" s="26">
        <v>104</v>
      </c>
      <c r="O85" s="7">
        <f t="shared" si="34"/>
        <v>104</v>
      </c>
      <c r="P85" s="27">
        <v>61</v>
      </c>
      <c r="Q85" s="66">
        <f t="shared" si="35"/>
        <v>122</v>
      </c>
      <c r="R85" s="21">
        <v>1</v>
      </c>
      <c r="S85" s="36">
        <f t="shared" si="36"/>
        <v>20</v>
      </c>
      <c r="T85" s="27">
        <v>4</v>
      </c>
      <c r="U85" s="8">
        <f t="shared" si="37"/>
        <v>32</v>
      </c>
      <c r="V85" s="26">
        <v>26</v>
      </c>
      <c r="W85" s="8">
        <f t="shared" si="38"/>
        <v>78</v>
      </c>
      <c r="X85" s="26">
        <v>113</v>
      </c>
      <c r="Y85" s="16">
        <f t="shared" si="39"/>
        <v>113</v>
      </c>
      <c r="Z85" s="27">
        <v>134</v>
      </c>
      <c r="AA85" s="8">
        <f t="shared" si="40"/>
        <v>134</v>
      </c>
      <c r="AB85" s="26">
        <v>11</v>
      </c>
      <c r="AC85" s="7">
        <f t="shared" si="41"/>
        <v>66</v>
      </c>
      <c r="AD85" s="27">
        <v>1</v>
      </c>
      <c r="AE85" s="8">
        <f t="shared" si="42"/>
        <v>12</v>
      </c>
      <c r="AF85" s="25">
        <v>3</v>
      </c>
      <c r="AG85" s="8">
        <f t="shared" si="43"/>
        <v>45</v>
      </c>
      <c r="AH85" s="112">
        <f t="shared" si="44"/>
        <v>1050</v>
      </c>
    </row>
    <row r="86" spans="2:34" ht="24" customHeight="1" x14ac:dyDescent="0.25">
      <c r="B86" s="6">
        <v>82</v>
      </c>
      <c r="C86" s="74" t="s">
        <v>103</v>
      </c>
      <c r="D86" s="24" t="s">
        <v>22</v>
      </c>
      <c r="E86" s="24" t="s">
        <v>21</v>
      </c>
      <c r="F86" s="26">
        <v>4</v>
      </c>
      <c r="G86" s="7">
        <f t="shared" si="30"/>
        <v>48</v>
      </c>
      <c r="H86" s="27">
        <v>51</v>
      </c>
      <c r="I86" s="8">
        <f t="shared" si="31"/>
        <v>102</v>
      </c>
      <c r="J86" s="26">
        <v>44</v>
      </c>
      <c r="K86" s="7">
        <f t="shared" si="32"/>
        <v>88</v>
      </c>
      <c r="L86" s="27">
        <v>8</v>
      </c>
      <c r="M86" s="8">
        <f t="shared" si="33"/>
        <v>80</v>
      </c>
      <c r="N86" s="26">
        <v>71</v>
      </c>
      <c r="O86" s="7">
        <f t="shared" si="34"/>
        <v>71</v>
      </c>
      <c r="P86" s="27">
        <v>16</v>
      </c>
      <c r="Q86" s="66">
        <f t="shared" si="35"/>
        <v>32</v>
      </c>
      <c r="R86" s="21">
        <v>1</v>
      </c>
      <c r="S86" s="36">
        <f t="shared" si="36"/>
        <v>20</v>
      </c>
      <c r="T86" s="27">
        <v>7</v>
      </c>
      <c r="U86" s="8">
        <f t="shared" si="37"/>
        <v>56</v>
      </c>
      <c r="V86" s="26">
        <v>26</v>
      </c>
      <c r="W86" s="8">
        <f t="shared" si="38"/>
        <v>78</v>
      </c>
      <c r="X86" s="26">
        <v>126</v>
      </c>
      <c r="Y86" s="16">
        <f t="shared" si="39"/>
        <v>126</v>
      </c>
      <c r="Z86" s="27">
        <v>123</v>
      </c>
      <c r="AA86" s="8">
        <f t="shared" si="40"/>
        <v>123</v>
      </c>
      <c r="AB86" s="26">
        <v>13</v>
      </c>
      <c r="AC86" s="7">
        <f t="shared" si="41"/>
        <v>78</v>
      </c>
      <c r="AD86" s="27">
        <v>6</v>
      </c>
      <c r="AE86" s="8">
        <f t="shared" si="42"/>
        <v>72</v>
      </c>
      <c r="AF86" s="25">
        <v>0</v>
      </c>
      <c r="AG86" s="8">
        <f t="shared" si="43"/>
        <v>0</v>
      </c>
      <c r="AH86" s="112">
        <f t="shared" si="44"/>
        <v>974</v>
      </c>
    </row>
    <row r="87" spans="2:34" ht="24" customHeight="1" x14ac:dyDescent="0.25">
      <c r="B87" s="6">
        <v>83</v>
      </c>
      <c r="C87" s="74" t="s">
        <v>53</v>
      </c>
      <c r="D87" s="24" t="s">
        <v>27</v>
      </c>
      <c r="E87" s="24" t="s">
        <v>21</v>
      </c>
      <c r="F87" s="26">
        <v>6</v>
      </c>
      <c r="G87" s="7">
        <f t="shared" si="30"/>
        <v>72</v>
      </c>
      <c r="H87" s="27">
        <v>46</v>
      </c>
      <c r="I87" s="8">
        <f t="shared" si="31"/>
        <v>92</v>
      </c>
      <c r="J87" s="26">
        <v>12</v>
      </c>
      <c r="K87" s="7">
        <f t="shared" si="32"/>
        <v>24</v>
      </c>
      <c r="L87" s="27">
        <v>7</v>
      </c>
      <c r="M87" s="8">
        <f t="shared" si="33"/>
        <v>70</v>
      </c>
      <c r="N87" s="26">
        <v>96</v>
      </c>
      <c r="O87" s="7">
        <f t="shared" si="34"/>
        <v>96</v>
      </c>
      <c r="P87" s="27">
        <v>40</v>
      </c>
      <c r="Q87" s="66">
        <f t="shared" si="35"/>
        <v>80</v>
      </c>
      <c r="R87" s="21">
        <v>1</v>
      </c>
      <c r="S87" s="36">
        <f t="shared" si="36"/>
        <v>20</v>
      </c>
      <c r="T87" s="27">
        <v>3</v>
      </c>
      <c r="U87" s="8">
        <f t="shared" si="37"/>
        <v>24</v>
      </c>
      <c r="V87" s="26">
        <v>46</v>
      </c>
      <c r="W87" s="8">
        <f t="shared" si="38"/>
        <v>138</v>
      </c>
      <c r="X87" s="26">
        <v>83</v>
      </c>
      <c r="Y87" s="16">
        <f t="shared" si="39"/>
        <v>83</v>
      </c>
      <c r="Z87" s="27">
        <v>109</v>
      </c>
      <c r="AA87" s="8">
        <f t="shared" si="40"/>
        <v>109</v>
      </c>
      <c r="AB87" s="26">
        <v>10</v>
      </c>
      <c r="AC87" s="7">
        <f t="shared" si="41"/>
        <v>60</v>
      </c>
      <c r="AD87" s="27">
        <v>3</v>
      </c>
      <c r="AE87" s="8">
        <f t="shared" si="42"/>
        <v>36</v>
      </c>
      <c r="AF87" s="25">
        <v>4</v>
      </c>
      <c r="AG87" s="8">
        <f t="shared" si="43"/>
        <v>60</v>
      </c>
      <c r="AH87" s="112">
        <f t="shared" si="44"/>
        <v>964</v>
      </c>
    </row>
    <row r="88" spans="2:34" ht="24" customHeight="1" x14ac:dyDescent="0.25">
      <c r="B88" s="6">
        <v>84</v>
      </c>
      <c r="C88" s="74" t="s">
        <v>154</v>
      </c>
      <c r="D88" s="24" t="s">
        <v>149</v>
      </c>
      <c r="E88" s="24" t="s">
        <v>30</v>
      </c>
      <c r="F88" s="26">
        <v>4</v>
      </c>
      <c r="G88" s="7">
        <f t="shared" si="30"/>
        <v>48</v>
      </c>
      <c r="H88" s="27">
        <v>34</v>
      </c>
      <c r="I88" s="8">
        <f t="shared" si="31"/>
        <v>68</v>
      </c>
      <c r="J88" s="26">
        <v>17</v>
      </c>
      <c r="K88" s="7">
        <f t="shared" si="32"/>
        <v>34</v>
      </c>
      <c r="L88" s="27">
        <v>9</v>
      </c>
      <c r="M88" s="8">
        <f t="shared" si="33"/>
        <v>90</v>
      </c>
      <c r="N88" s="26">
        <v>94</v>
      </c>
      <c r="O88" s="7">
        <f t="shared" si="34"/>
        <v>94</v>
      </c>
      <c r="P88" s="27">
        <v>54</v>
      </c>
      <c r="Q88" s="66">
        <f t="shared" si="35"/>
        <v>108</v>
      </c>
      <c r="R88" s="21">
        <v>1</v>
      </c>
      <c r="S88" s="36">
        <f t="shared" si="36"/>
        <v>20</v>
      </c>
      <c r="T88" s="27">
        <v>9</v>
      </c>
      <c r="U88" s="8">
        <f t="shared" si="37"/>
        <v>72</v>
      </c>
      <c r="V88" s="26">
        <v>32</v>
      </c>
      <c r="W88" s="8">
        <f t="shared" si="38"/>
        <v>96</v>
      </c>
      <c r="X88" s="26">
        <v>109</v>
      </c>
      <c r="Y88" s="16">
        <f t="shared" si="39"/>
        <v>109</v>
      </c>
      <c r="Z88" s="27">
        <v>146</v>
      </c>
      <c r="AA88" s="8">
        <f t="shared" si="40"/>
        <v>146</v>
      </c>
      <c r="AB88" s="26">
        <v>4</v>
      </c>
      <c r="AC88" s="7">
        <f t="shared" si="41"/>
        <v>24</v>
      </c>
      <c r="AD88" s="27">
        <v>3</v>
      </c>
      <c r="AE88" s="8">
        <f t="shared" si="42"/>
        <v>36</v>
      </c>
      <c r="AF88" s="25">
        <v>1</v>
      </c>
      <c r="AG88" s="8">
        <f t="shared" si="43"/>
        <v>15</v>
      </c>
      <c r="AH88" s="112">
        <f t="shared" si="44"/>
        <v>960</v>
      </c>
    </row>
    <row r="89" spans="2:34" ht="24" customHeight="1" x14ac:dyDescent="0.25">
      <c r="B89" s="6">
        <v>85</v>
      </c>
      <c r="C89" s="74" t="s">
        <v>137</v>
      </c>
      <c r="D89" s="24" t="s">
        <v>27</v>
      </c>
      <c r="E89" s="24" t="s">
        <v>20</v>
      </c>
      <c r="F89" s="26">
        <v>4</v>
      </c>
      <c r="G89" s="7">
        <f t="shared" si="30"/>
        <v>48</v>
      </c>
      <c r="H89" s="27">
        <v>61</v>
      </c>
      <c r="I89" s="8">
        <f t="shared" si="31"/>
        <v>122</v>
      </c>
      <c r="J89" s="26">
        <v>23</v>
      </c>
      <c r="K89" s="7">
        <f t="shared" si="32"/>
        <v>46</v>
      </c>
      <c r="L89" s="27">
        <v>8</v>
      </c>
      <c r="M89" s="8">
        <f t="shared" si="33"/>
        <v>80</v>
      </c>
      <c r="N89" s="26">
        <v>93</v>
      </c>
      <c r="O89" s="7">
        <f t="shared" si="34"/>
        <v>93</v>
      </c>
      <c r="P89" s="27">
        <v>45</v>
      </c>
      <c r="Q89" s="66">
        <f t="shared" si="35"/>
        <v>90</v>
      </c>
      <c r="R89" s="21">
        <v>1</v>
      </c>
      <c r="S89" s="36">
        <f t="shared" si="36"/>
        <v>20</v>
      </c>
      <c r="T89" s="27">
        <v>3</v>
      </c>
      <c r="U89" s="8">
        <f t="shared" si="37"/>
        <v>24</v>
      </c>
      <c r="V89" s="26">
        <v>34</v>
      </c>
      <c r="W89" s="8">
        <f t="shared" si="38"/>
        <v>102</v>
      </c>
      <c r="X89" s="26">
        <v>122</v>
      </c>
      <c r="Y89" s="16">
        <f t="shared" si="39"/>
        <v>122</v>
      </c>
      <c r="Z89" s="27">
        <v>143</v>
      </c>
      <c r="AA89" s="8">
        <f t="shared" si="40"/>
        <v>143</v>
      </c>
      <c r="AB89" s="26">
        <v>0</v>
      </c>
      <c r="AC89" s="7">
        <f t="shared" si="41"/>
        <v>0</v>
      </c>
      <c r="AD89" s="27">
        <v>4</v>
      </c>
      <c r="AE89" s="8">
        <f t="shared" si="42"/>
        <v>48</v>
      </c>
      <c r="AF89" s="25">
        <v>0</v>
      </c>
      <c r="AG89" s="8">
        <f t="shared" si="43"/>
        <v>0</v>
      </c>
      <c r="AH89" s="112">
        <f t="shared" si="44"/>
        <v>938</v>
      </c>
    </row>
    <row r="90" spans="2:34" ht="24" customHeight="1" x14ac:dyDescent="0.25">
      <c r="B90" s="6">
        <v>86</v>
      </c>
      <c r="C90" s="74" t="s">
        <v>91</v>
      </c>
      <c r="D90" s="24" t="s">
        <v>23</v>
      </c>
      <c r="E90" s="24" t="s">
        <v>21</v>
      </c>
      <c r="F90" s="26">
        <v>8</v>
      </c>
      <c r="G90" s="7">
        <f t="shared" si="30"/>
        <v>96</v>
      </c>
      <c r="H90" s="27">
        <v>47</v>
      </c>
      <c r="I90" s="8">
        <f t="shared" si="31"/>
        <v>94</v>
      </c>
      <c r="J90" s="26">
        <v>20</v>
      </c>
      <c r="K90" s="7">
        <f t="shared" si="32"/>
        <v>40</v>
      </c>
      <c r="L90" s="27">
        <v>3</v>
      </c>
      <c r="M90" s="8">
        <f t="shared" si="33"/>
        <v>30</v>
      </c>
      <c r="N90" s="26">
        <v>111</v>
      </c>
      <c r="O90" s="7">
        <f t="shared" si="34"/>
        <v>111</v>
      </c>
      <c r="P90" s="27">
        <v>56</v>
      </c>
      <c r="Q90" s="66">
        <f t="shared" si="35"/>
        <v>112</v>
      </c>
      <c r="R90" s="21">
        <v>1</v>
      </c>
      <c r="S90" s="36">
        <f t="shared" si="36"/>
        <v>20</v>
      </c>
      <c r="T90" s="27">
        <v>8</v>
      </c>
      <c r="U90" s="8">
        <f t="shared" si="37"/>
        <v>64</v>
      </c>
      <c r="V90" s="26">
        <v>18</v>
      </c>
      <c r="W90" s="8">
        <f t="shared" si="38"/>
        <v>54</v>
      </c>
      <c r="X90" s="26">
        <v>80</v>
      </c>
      <c r="Y90" s="16">
        <f t="shared" si="39"/>
        <v>80</v>
      </c>
      <c r="Z90" s="27">
        <v>134</v>
      </c>
      <c r="AA90" s="8">
        <f t="shared" si="40"/>
        <v>134</v>
      </c>
      <c r="AB90" s="26">
        <v>11</v>
      </c>
      <c r="AC90" s="7">
        <f t="shared" si="41"/>
        <v>66</v>
      </c>
      <c r="AD90" s="27">
        <v>0</v>
      </c>
      <c r="AE90" s="8">
        <f t="shared" si="42"/>
        <v>0</v>
      </c>
      <c r="AF90" s="25">
        <v>1</v>
      </c>
      <c r="AG90" s="8">
        <f t="shared" si="43"/>
        <v>15</v>
      </c>
      <c r="AH90" s="112">
        <f t="shared" si="44"/>
        <v>916</v>
      </c>
    </row>
    <row r="91" spans="2:34" ht="24" customHeight="1" x14ac:dyDescent="0.25">
      <c r="B91" s="6">
        <v>87</v>
      </c>
      <c r="C91" s="74" t="s">
        <v>155</v>
      </c>
      <c r="D91" s="24" t="s">
        <v>149</v>
      </c>
      <c r="E91" s="24" t="s">
        <v>30</v>
      </c>
      <c r="F91" s="26">
        <v>7</v>
      </c>
      <c r="G91" s="7">
        <f t="shared" si="30"/>
        <v>84</v>
      </c>
      <c r="H91" s="27">
        <v>57</v>
      </c>
      <c r="I91" s="8">
        <f t="shared" si="31"/>
        <v>114</v>
      </c>
      <c r="J91" s="26">
        <v>6</v>
      </c>
      <c r="K91" s="7">
        <f t="shared" si="32"/>
        <v>12</v>
      </c>
      <c r="L91" s="106">
        <v>6</v>
      </c>
      <c r="M91" s="8">
        <f t="shared" si="33"/>
        <v>60</v>
      </c>
      <c r="N91" s="26">
        <v>107</v>
      </c>
      <c r="O91" s="7">
        <f t="shared" si="34"/>
        <v>107</v>
      </c>
      <c r="P91" s="27">
        <v>26</v>
      </c>
      <c r="Q91" s="66">
        <f t="shared" si="35"/>
        <v>52</v>
      </c>
      <c r="R91" s="21">
        <v>1</v>
      </c>
      <c r="S91" s="36">
        <f t="shared" si="36"/>
        <v>20</v>
      </c>
      <c r="T91" s="27">
        <v>4</v>
      </c>
      <c r="U91" s="8">
        <f t="shared" si="37"/>
        <v>32</v>
      </c>
      <c r="V91" s="26">
        <v>31</v>
      </c>
      <c r="W91" s="8">
        <f t="shared" si="38"/>
        <v>93</v>
      </c>
      <c r="X91" s="26">
        <v>0</v>
      </c>
      <c r="Y91" s="16">
        <f t="shared" si="39"/>
        <v>0</v>
      </c>
      <c r="Z91" s="27">
        <v>115</v>
      </c>
      <c r="AA91" s="8">
        <f t="shared" si="40"/>
        <v>115</v>
      </c>
      <c r="AB91" s="26">
        <v>13</v>
      </c>
      <c r="AC91" s="7">
        <f t="shared" si="41"/>
        <v>78</v>
      </c>
      <c r="AD91" s="27">
        <v>1</v>
      </c>
      <c r="AE91" s="8">
        <f t="shared" si="42"/>
        <v>12</v>
      </c>
      <c r="AF91" s="25">
        <v>7</v>
      </c>
      <c r="AG91" s="8">
        <f t="shared" si="43"/>
        <v>105</v>
      </c>
      <c r="AH91" s="112">
        <f t="shared" si="44"/>
        <v>884</v>
      </c>
    </row>
    <row r="92" spans="2:34" ht="24" customHeight="1" x14ac:dyDescent="0.25">
      <c r="B92" s="6">
        <v>88</v>
      </c>
      <c r="C92" s="74" t="s">
        <v>145</v>
      </c>
      <c r="D92" s="24" t="s">
        <v>144</v>
      </c>
      <c r="E92" s="24" t="s">
        <v>20</v>
      </c>
      <c r="F92" s="26">
        <v>6</v>
      </c>
      <c r="G92" s="7">
        <f t="shared" si="30"/>
        <v>72</v>
      </c>
      <c r="H92" s="27">
        <v>51</v>
      </c>
      <c r="I92" s="8">
        <f t="shared" si="31"/>
        <v>102</v>
      </c>
      <c r="J92" s="26">
        <v>13</v>
      </c>
      <c r="K92" s="7">
        <f t="shared" si="32"/>
        <v>26</v>
      </c>
      <c r="L92" s="27">
        <v>6</v>
      </c>
      <c r="M92" s="8">
        <f t="shared" si="33"/>
        <v>60</v>
      </c>
      <c r="N92" s="26">
        <v>45</v>
      </c>
      <c r="O92" s="7">
        <f t="shared" si="34"/>
        <v>45</v>
      </c>
      <c r="P92" s="27">
        <v>43</v>
      </c>
      <c r="Q92" s="66">
        <f t="shared" si="35"/>
        <v>86</v>
      </c>
      <c r="R92" s="21">
        <v>1</v>
      </c>
      <c r="S92" s="36">
        <f t="shared" si="36"/>
        <v>20</v>
      </c>
      <c r="T92" s="27">
        <v>3</v>
      </c>
      <c r="U92" s="8">
        <f t="shared" si="37"/>
        <v>24</v>
      </c>
      <c r="V92" s="26">
        <v>39</v>
      </c>
      <c r="W92" s="8">
        <f t="shared" si="38"/>
        <v>117</v>
      </c>
      <c r="X92" s="26">
        <v>0</v>
      </c>
      <c r="Y92" s="16">
        <f t="shared" si="39"/>
        <v>0</v>
      </c>
      <c r="Z92" s="27">
        <v>133</v>
      </c>
      <c r="AA92" s="8">
        <f t="shared" si="40"/>
        <v>133</v>
      </c>
      <c r="AB92" s="26">
        <v>11</v>
      </c>
      <c r="AC92" s="7">
        <f t="shared" si="41"/>
        <v>66</v>
      </c>
      <c r="AD92" s="27">
        <v>5</v>
      </c>
      <c r="AE92" s="8">
        <f t="shared" si="42"/>
        <v>60</v>
      </c>
      <c r="AF92" s="25">
        <v>0</v>
      </c>
      <c r="AG92" s="8">
        <f t="shared" si="43"/>
        <v>0</v>
      </c>
      <c r="AH92" s="112">
        <f t="shared" si="44"/>
        <v>811</v>
      </c>
    </row>
    <row r="93" spans="2:34" ht="24" customHeight="1" x14ac:dyDescent="0.25">
      <c r="B93" s="6">
        <v>89</v>
      </c>
      <c r="C93" s="74" t="s">
        <v>62</v>
      </c>
      <c r="D93" s="24" t="s">
        <v>23</v>
      </c>
      <c r="E93" s="24" t="s">
        <v>21</v>
      </c>
      <c r="F93" s="26">
        <v>6</v>
      </c>
      <c r="G93" s="7">
        <f t="shared" si="30"/>
        <v>72</v>
      </c>
      <c r="H93" s="27">
        <v>64</v>
      </c>
      <c r="I93" s="8">
        <f t="shared" si="31"/>
        <v>128</v>
      </c>
      <c r="J93" s="26">
        <v>3</v>
      </c>
      <c r="K93" s="7">
        <f t="shared" si="32"/>
        <v>6</v>
      </c>
      <c r="L93" s="27">
        <v>5</v>
      </c>
      <c r="M93" s="8">
        <f t="shared" si="33"/>
        <v>50</v>
      </c>
      <c r="N93" s="26">
        <v>80</v>
      </c>
      <c r="O93" s="7">
        <f t="shared" si="34"/>
        <v>80</v>
      </c>
      <c r="P93" s="27">
        <v>38</v>
      </c>
      <c r="Q93" s="66">
        <f t="shared" si="35"/>
        <v>76</v>
      </c>
      <c r="R93" s="21">
        <v>1</v>
      </c>
      <c r="S93" s="36">
        <f t="shared" si="36"/>
        <v>20</v>
      </c>
      <c r="T93" s="27">
        <v>5</v>
      </c>
      <c r="U93" s="8">
        <f t="shared" si="37"/>
        <v>40</v>
      </c>
      <c r="V93" s="26">
        <v>26</v>
      </c>
      <c r="W93" s="8">
        <f t="shared" si="38"/>
        <v>78</v>
      </c>
      <c r="X93" s="26">
        <v>0</v>
      </c>
      <c r="Y93" s="16">
        <f t="shared" si="39"/>
        <v>0</v>
      </c>
      <c r="Z93" s="27">
        <v>124</v>
      </c>
      <c r="AA93" s="8">
        <f t="shared" si="40"/>
        <v>124</v>
      </c>
      <c r="AB93" s="26">
        <v>6</v>
      </c>
      <c r="AC93" s="7">
        <f t="shared" si="41"/>
        <v>36</v>
      </c>
      <c r="AD93" s="27">
        <v>4</v>
      </c>
      <c r="AE93" s="8">
        <f t="shared" si="42"/>
        <v>48</v>
      </c>
      <c r="AF93" s="25">
        <v>3</v>
      </c>
      <c r="AG93" s="8">
        <f t="shared" si="43"/>
        <v>45</v>
      </c>
      <c r="AH93" s="112">
        <f t="shared" si="44"/>
        <v>803</v>
      </c>
    </row>
    <row r="94" spans="2:34" ht="24" customHeight="1" x14ac:dyDescent="0.25">
      <c r="B94" s="6">
        <v>90</v>
      </c>
      <c r="C94" s="74" t="s">
        <v>56</v>
      </c>
      <c r="D94" s="24" t="s">
        <v>22</v>
      </c>
      <c r="E94" s="24" t="s">
        <v>21</v>
      </c>
      <c r="F94" s="26">
        <v>4</v>
      </c>
      <c r="G94" s="7">
        <f t="shared" si="30"/>
        <v>48</v>
      </c>
      <c r="H94" s="27">
        <v>55</v>
      </c>
      <c r="I94" s="8">
        <f t="shared" si="31"/>
        <v>110</v>
      </c>
      <c r="J94" s="26">
        <v>22</v>
      </c>
      <c r="K94" s="7">
        <f t="shared" si="32"/>
        <v>44</v>
      </c>
      <c r="L94" s="27">
        <v>3</v>
      </c>
      <c r="M94" s="8">
        <f t="shared" si="33"/>
        <v>30</v>
      </c>
      <c r="N94" s="26">
        <v>87</v>
      </c>
      <c r="O94" s="7">
        <f t="shared" si="34"/>
        <v>87</v>
      </c>
      <c r="P94" s="27">
        <v>42</v>
      </c>
      <c r="Q94" s="66">
        <f t="shared" si="35"/>
        <v>84</v>
      </c>
      <c r="R94" s="21">
        <v>1</v>
      </c>
      <c r="S94" s="36">
        <f t="shared" si="36"/>
        <v>20</v>
      </c>
      <c r="T94" s="27">
        <v>5</v>
      </c>
      <c r="U94" s="8">
        <f t="shared" si="37"/>
        <v>40</v>
      </c>
      <c r="V94" s="26">
        <v>18</v>
      </c>
      <c r="W94" s="8">
        <f t="shared" si="38"/>
        <v>54</v>
      </c>
      <c r="X94" s="26">
        <v>0</v>
      </c>
      <c r="Y94" s="16">
        <f t="shared" si="39"/>
        <v>0</v>
      </c>
      <c r="Z94" s="27">
        <v>118</v>
      </c>
      <c r="AA94" s="8">
        <f t="shared" si="40"/>
        <v>118</v>
      </c>
      <c r="AB94" s="26">
        <v>14</v>
      </c>
      <c r="AC94" s="7">
        <f t="shared" si="41"/>
        <v>84</v>
      </c>
      <c r="AD94" s="27">
        <v>1</v>
      </c>
      <c r="AE94" s="8">
        <f t="shared" si="42"/>
        <v>12</v>
      </c>
      <c r="AF94" s="25">
        <v>4</v>
      </c>
      <c r="AG94" s="8">
        <f t="shared" si="43"/>
        <v>60</v>
      </c>
      <c r="AH94" s="112">
        <f t="shared" si="44"/>
        <v>791</v>
      </c>
    </row>
    <row r="95" spans="2:34" ht="24" customHeight="1" x14ac:dyDescent="0.25">
      <c r="B95" s="6">
        <v>91</v>
      </c>
      <c r="C95" s="74" t="s">
        <v>156</v>
      </c>
      <c r="D95" s="24" t="s">
        <v>149</v>
      </c>
      <c r="E95" s="24" t="s">
        <v>30</v>
      </c>
      <c r="F95" s="26">
        <v>6</v>
      </c>
      <c r="G95" s="7">
        <f t="shared" si="30"/>
        <v>72</v>
      </c>
      <c r="H95" s="27">
        <v>28</v>
      </c>
      <c r="I95" s="8">
        <f t="shared" si="31"/>
        <v>56</v>
      </c>
      <c r="J95" s="26">
        <v>24</v>
      </c>
      <c r="K95" s="7">
        <f t="shared" si="32"/>
        <v>48</v>
      </c>
      <c r="L95" s="27">
        <v>3</v>
      </c>
      <c r="M95" s="8">
        <f t="shared" si="33"/>
        <v>30</v>
      </c>
      <c r="N95" s="26">
        <v>66</v>
      </c>
      <c r="O95" s="7">
        <f t="shared" si="34"/>
        <v>66</v>
      </c>
      <c r="P95" s="27">
        <v>24</v>
      </c>
      <c r="Q95" s="66">
        <f t="shared" si="35"/>
        <v>48</v>
      </c>
      <c r="R95" s="21">
        <v>1</v>
      </c>
      <c r="S95" s="36">
        <f t="shared" si="36"/>
        <v>20</v>
      </c>
      <c r="T95" s="27">
        <v>6</v>
      </c>
      <c r="U95" s="8">
        <f t="shared" si="37"/>
        <v>48</v>
      </c>
      <c r="V95" s="26">
        <v>25</v>
      </c>
      <c r="W95" s="8">
        <f t="shared" si="38"/>
        <v>75</v>
      </c>
      <c r="X95" s="26">
        <v>114</v>
      </c>
      <c r="Y95" s="16">
        <f t="shared" si="39"/>
        <v>114</v>
      </c>
      <c r="Z95" s="27">
        <v>119</v>
      </c>
      <c r="AA95" s="8">
        <f t="shared" si="40"/>
        <v>119</v>
      </c>
      <c r="AB95" s="26">
        <v>8</v>
      </c>
      <c r="AC95" s="7">
        <f t="shared" si="41"/>
        <v>48</v>
      </c>
      <c r="AD95" s="27">
        <v>2</v>
      </c>
      <c r="AE95" s="8">
        <f t="shared" si="42"/>
        <v>24</v>
      </c>
      <c r="AF95" s="25">
        <v>1</v>
      </c>
      <c r="AG95" s="8">
        <f t="shared" si="43"/>
        <v>15</v>
      </c>
      <c r="AH95" s="112">
        <f t="shared" si="44"/>
        <v>783</v>
      </c>
    </row>
    <row r="96" spans="2:34" ht="24" customHeight="1" x14ac:dyDescent="0.25">
      <c r="B96" s="6">
        <v>92</v>
      </c>
      <c r="C96" s="74" t="s">
        <v>152</v>
      </c>
      <c r="D96" s="24" t="s">
        <v>149</v>
      </c>
      <c r="E96" s="24" t="s">
        <v>29</v>
      </c>
      <c r="F96" s="26">
        <v>6</v>
      </c>
      <c r="G96" s="7">
        <f t="shared" si="30"/>
        <v>72</v>
      </c>
      <c r="H96" s="27">
        <v>27</v>
      </c>
      <c r="I96" s="8">
        <f t="shared" si="31"/>
        <v>54</v>
      </c>
      <c r="J96" s="26">
        <v>3</v>
      </c>
      <c r="K96" s="7">
        <f t="shared" si="32"/>
        <v>6</v>
      </c>
      <c r="L96" s="27">
        <v>5</v>
      </c>
      <c r="M96" s="8">
        <f t="shared" si="33"/>
        <v>50</v>
      </c>
      <c r="N96" s="26">
        <v>65</v>
      </c>
      <c r="O96" s="7">
        <f t="shared" si="34"/>
        <v>65</v>
      </c>
      <c r="P96" s="27">
        <v>49</v>
      </c>
      <c r="Q96" s="66">
        <f t="shared" si="35"/>
        <v>98</v>
      </c>
      <c r="R96" s="21">
        <v>1</v>
      </c>
      <c r="S96" s="36">
        <f t="shared" si="36"/>
        <v>20</v>
      </c>
      <c r="T96" s="27">
        <v>6</v>
      </c>
      <c r="U96" s="8">
        <f t="shared" si="37"/>
        <v>48</v>
      </c>
      <c r="V96" s="26">
        <v>10</v>
      </c>
      <c r="W96" s="8">
        <f t="shared" si="38"/>
        <v>30</v>
      </c>
      <c r="X96" s="26">
        <v>79</v>
      </c>
      <c r="Y96" s="16">
        <f t="shared" si="39"/>
        <v>79</v>
      </c>
      <c r="Z96" s="27">
        <v>130</v>
      </c>
      <c r="AA96" s="8">
        <f t="shared" si="40"/>
        <v>130</v>
      </c>
      <c r="AB96" s="26">
        <v>9</v>
      </c>
      <c r="AC96" s="7">
        <f t="shared" si="41"/>
        <v>54</v>
      </c>
      <c r="AD96" s="27">
        <v>0</v>
      </c>
      <c r="AE96" s="8">
        <f t="shared" si="42"/>
        <v>0</v>
      </c>
      <c r="AF96" s="25">
        <v>1</v>
      </c>
      <c r="AG96" s="8">
        <f t="shared" si="43"/>
        <v>15</v>
      </c>
      <c r="AH96" s="112">
        <f t="shared" si="44"/>
        <v>721</v>
      </c>
    </row>
    <row r="97" spans="2:34" ht="24" customHeight="1" x14ac:dyDescent="0.25">
      <c r="B97" s="6">
        <v>93</v>
      </c>
      <c r="C97" s="74" t="s">
        <v>141</v>
      </c>
      <c r="D97" s="24" t="s">
        <v>27</v>
      </c>
      <c r="E97" s="24" t="s">
        <v>20</v>
      </c>
      <c r="F97" s="26">
        <v>3</v>
      </c>
      <c r="G97" s="7">
        <f t="shared" si="30"/>
        <v>36</v>
      </c>
      <c r="H97" s="27">
        <v>36</v>
      </c>
      <c r="I97" s="8">
        <f t="shared" si="31"/>
        <v>72</v>
      </c>
      <c r="J97" s="26">
        <v>12</v>
      </c>
      <c r="K97" s="7">
        <f t="shared" si="32"/>
        <v>24</v>
      </c>
      <c r="L97" s="27">
        <v>6</v>
      </c>
      <c r="M97" s="8">
        <f t="shared" si="33"/>
        <v>60</v>
      </c>
      <c r="N97" s="26">
        <v>62</v>
      </c>
      <c r="O97" s="7">
        <f t="shared" si="34"/>
        <v>62</v>
      </c>
      <c r="P97" s="27">
        <v>38</v>
      </c>
      <c r="Q97" s="66">
        <f t="shared" si="35"/>
        <v>76</v>
      </c>
      <c r="R97" s="21">
        <v>1</v>
      </c>
      <c r="S97" s="36">
        <f t="shared" si="36"/>
        <v>20</v>
      </c>
      <c r="T97" s="27">
        <v>2</v>
      </c>
      <c r="U97" s="8">
        <f t="shared" si="37"/>
        <v>16</v>
      </c>
      <c r="V97" s="26">
        <v>26</v>
      </c>
      <c r="W97" s="8">
        <f t="shared" si="38"/>
        <v>78</v>
      </c>
      <c r="X97" s="26">
        <v>139</v>
      </c>
      <c r="Y97" s="16">
        <f t="shared" si="39"/>
        <v>139</v>
      </c>
      <c r="Z97" s="27">
        <v>0</v>
      </c>
      <c r="AA97" s="8">
        <f t="shared" si="40"/>
        <v>0</v>
      </c>
      <c r="AB97" s="26">
        <v>0</v>
      </c>
      <c r="AC97" s="7">
        <f t="shared" si="41"/>
        <v>0</v>
      </c>
      <c r="AD97" s="27">
        <v>1</v>
      </c>
      <c r="AE97" s="8">
        <f t="shared" si="42"/>
        <v>12</v>
      </c>
      <c r="AF97" s="25">
        <v>8</v>
      </c>
      <c r="AG97" s="8">
        <f t="shared" si="43"/>
        <v>120</v>
      </c>
      <c r="AH97" s="112">
        <f t="shared" si="44"/>
        <v>715</v>
      </c>
    </row>
    <row r="98" spans="2:34" ht="24" customHeight="1" x14ac:dyDescent="0.25">
      <c r="B98" s="6">
        <v>94</v>
      </c>
      <c r="C98" s="74" t="s">
        <v>130</v>
      </c>
      <c r="D98" s="24" t="s">
        <v>27</v>
      </c>
      <c r="E98" s="24" t="s">
        <v>21</v>
      </c>
      <c r="F98" s="26">
        <v>2</v>
      </c>
      <c r="G98" s="7">
        <f t="shared" si="30"/>
        <v>24</v>
      </c>
      <c r="H98" s="27">
        <v>20</v>
      </c>
      <c r="I98" s="8">
        <f t="shared" si="31"/>
        <v>40</v>
      </c>
      <c r="J98" s="26">
        <v>12</v>
      </c>
      <c r="K98" s="7">
        <f t="shared" si="32"/>
        <v>24</v>
      </c>
      <c r="L98" s="27">
        <v>7</v>
      </c>
      <c r="M98" s="8">
        <f t="shared" si="33"/>
        <v>70</v>
      </c>
      <c r="N98" s="26">
        <v>94</v>
      </c>
      <c r="O98" s="7">
        <f t="shared" si="34"/>
        <v>94</v>
      </c>
      <c r="P98" s="27">
        <v>41</v>
      </c>
      <c r="Q98" s="66">
        <f t="shared" si="35"/>
        <v>82</v>
      </c>
      <c r="R98" s="21">
        <v>1</v>
      </c>
      <c r="S98" s="36">
        <f t="shared" si="36"/>
        <v>20</v>
      </c>
      <c r="T98" s="27">
        <v>3</v>
      </c>
      <c r="U98" s="8">
        <f t="shared" si="37"/>
        <v>24</v>
      </c>
      <c r="V98" s="26">
        <v>15</v>
      </c>
      <c r="W98" s="8">
        <f t="shared" si="38"/>
        <v>45</v>
      </c>
      <c r="X98" s="26">
        <v>107</v>
      </c>
      <c r="Y98" s="16">
        <f t="shared" si="39"/>
        <v>107</v>
      </c>
      <c r="Z98" s="27">
        <v>95</v>
      </c>
      <c r="AA98" s="8">
        <f t="shared" si="40"/>
        <v>95</v>
      </c>
      <c r="AB98" s="26">
        <v>0</v>
      </c>
      <c r="AC98" s="7">
        <f t="shared" si="41"/>
        <v>0</v>
      </c>
      <c r="AD98" s="27">
        <v>0</v>
      </c>
      <c r="AE98" s="8">
        <f t="shared" si="42"/>
        <v>0</v>
      </c>
      <c r="AF98" s="25">
        <v>1</v>
      </c>
      <c r="AG98" s="8">
        <f t="shared" si="43"/>
        <v>15</v>
      </c>
      <c r="AH98" s="112">
        <f t="shared" si="44"/>
        <v>640</v>
      </c>
    </row>
    <row r="99" spans="2:34" ht="24" customHeight="1" x14ac:dyDescent="0.25">
      <c r="B99" s="6">
        <v>95</v>
      </c>
      <c r="C99" s="74" t="s">
        <v>169</v>
      </c>
      <c r="D99" s="24" t="s">
        <v>149</v>
      </c>
      <c r="E99" s="24" t="s">
        <v>168</v>
      </c>
      <c r="F99" s="26">
        <v>1</v>
      </c>
      <c r="G99" s="7">
        <f t="shared" si="30"/>
        <v>12</v>
      </c>
      <c r="H99" s="27">
        <v>26</v>
      </c>
      <c r="I99" s="8">
        <f t="shared" si="31"/>
        <v>52</v>
      </c>
      <c r="J99" s="26">
        <v>57</v>
      </c>
      <c r="K99" s="7">
        <f t="shared" si="32"/>
        <v>114</v>
      </c>
      <c r="L99" s="27">
        <v>3</v>
      </c>
      <c r="M99" s="8">
        <f t="shared" si="33"/>
        <v>30</v>
      </c>
      <c r="N99" s="26">
        <v>60</v>
      </c>
      <c r="O99" s="7">
        <f t="shared" si="34"/>
        <v>60</v>
      </c>
      <c r="P99" s="27">
        <v>30</v>
      </c>
      <c r="Q99" s="66">
        <f t="shared" si="35"/>
        <v>60</v>
      </c>
      <c r="R99" s="21">
        <v>1</v>
      </c>
      <c r="S99" s="36">
        <f t="shared" si="36"/>
        <v>20</v>
      </c>
      <c r="T99" s="27">
        <v>4</v>
      </c>
      <c r="U99" s="8">
        <f t="shared" si="37"/>
        <v>32</v>
      </c>
      <c r="V99" s="40">
        <v>0</v>
      </c>
      <c r="W99" s="41">
        <f t="shared" si="38"/>
        <v>0</v>
      </c>
      <c r="X99" s="26">
        <v>87</v>
      </c>
      <c r="Y99" s="16">
        <f t="shared" si="39"/>
        <v>87</v>
      </c>
      <c r="Z99" s="27">
        <v>118</v>
      </c>
      <c r="AA99" s="8">
        <f t="shared" si="40"/>
        <v>118</v>
      </c>
      <c r="AB99" s="40">
        <v>0</v>
      </c>
      <c r="AC99" s="42">
        <f t="shared" si="41"/>
        <v>0</v>
      </c>
      <c r="AD99" s="27">
        <v>4</v>
      </c>
      <c r="AE99" s="8">
        <f t="shared" si="42"/>
        <v>48</v>
      </c>
      <c r="AF99" s="113">
        <v>0</v>
      </c>
      <c r="AG99" s="41">
        <f t="shared" si="43"/>
        <v>0</v>
      </c>
      <c r="AH99" s="112">
        <f t="shared" si="44"/>
        <v>633</v>
      </c>
    </row>
    <row r="100" spans="2:34" ht="24" customHeight="1" x14ac:dyDescent="0.25">
      <c r="B100" s="6">
        <v>96</v>
      </c>
      <c r="C100" s="74" t="s">
        <v>143</v>
      </c>
      <c r="D100" s="24" t="s">
        <v>27</v>
      </c>
      <c r="E100" s="24" t="s">
        <v>20</v>
      </c>
      <c r="F100" s="26">
        <v>7</v>
      </c>
      <c r="G100" s="7">
        <f t="shared" si="30"/>
        <v>84</v>
      </c>
      <c r="H100" s="27">
        <v>9</v>
      </c>
      <c r="I100" s="8">
        <f t="shared" si="31"/>
        <v>18</v>
      </c>
      <c r="J100" s="26">
        <v>6</v>
      </c>
      <c r="K100" s="7">
        <f t="shared" si="32"/>
        <v>12</v>
      </c>
      <c r="L100" s="27">
        <v>2</v>
      </c>
      <c r="M100" s="8">
        <f t="shared" si="33"/>
        <v>20</v>
      </c>
      <c r="N100" s="26">
        <v>66</v>
      </c>
      <c r="O100" s="7">
        <f t="shared" si="34"/>
        <v>66</v>
      </c>
      <c r="P100" s="27">
        <v>39</v>
      </c>
      <c r="Q100" s="66">
        <f t="shared" si="35"/>
        <v>78</v>
      </c>
      <c r="R100" s="21">
        <v>1</v>
      </c>
      <c r="S100" s="36">
        <f t="shared" si="36"/>
        <v>20</v>
      </c>
      <c r="T100" s="27">
        <v>9</v>
      </c>
      <c r="U100" s="8">
        <f t="shared" si="37"/>
        <v>72</v>
      </c>
      <c r="V100" s="26">
        <v>5</v>
      </c>
      <c r="W100" s="8">
        <f t="shared" si="38"/>
        <v>15</v>
      </c>
      <c r="X100" s="26">
        <v>86</v>
      </c>
      <c r="Y100" s="16">
        <f t="shared" si="39"/>
        <v>86</v>
      </c>
      <c r="Z100" s="27">
        <v>0</v>
      </c>
      <c r="AA100" s="8">
        <f t="shared" si="40"/>
        <v>0</v>
      </c>
      <c r="AB100" s="26">
        <v>15</v>
      </c>
      <c r="AC100" s="7">
        <f t="shared" si="41"/>
        <v>90</v>
      </c>
      <c r="AD100" s="27">
        <v>0</v>
      </c>
      <c r="AE100" s="8">
        <f t="shared" si="42"/>
        <v>0</v>
      </c>
      <c r="AF100" s="25">
        <v>3</v>
      </c>
      <c r="AG100" s="8">
        <f t="shared" si="43"/>
        <v>45</v>
      </c>
      <c r="AH100" s="112">
        <f t="shared" si="44"/>
        <v>606</v>
      </c>
    </row>
    <row r="101" spans="2:34" ht="24" customHeight="1" x14ac:dyDescent="0.25">
      <c r="B101" s="6">
        <v>97</v>
      </c>
      <c r="C101" s="74" t="s">
        <v>167</v>
      </c>
      <c r="D101" s="24" t="s">
        <v>149</v>
      </c>
      <c r="E101" s="24" t="s">
        <v>31</v>
      </c>
      <c r="F101" s="26">
        <v>3</v>
      </c>
      <c r="G101" s="7">
        <f t="shared" ref="G101:G132" si="45">F101*12</f>
        <v>36</v>
      </c>
      <c r="H101" s="27">
        <v>10</v>
      </c>
      <c r="I101" s="8">
        <f t="shared" ref="I101:I132" si="46">H101*2</f>
        <v>20</v>
      </c>
      <c r="J101" s="26">
        <v>10</v>
      </c>
      <c r="K101" s="7">
        <f t="shared" ref="K101:K132" si="47">J101*2</f>
        <v>20</v>
      </c>
      <c r="L101" s="27">
        <v>1</v>
      </c>
      <c r="M101" s="8">
        <f t="shared" ref="M101:M132" si="48">L101*10</f>
        <v>10</v>
      </c>
      <c r="N101" s="26">
        <v>137</v>
      </c>
      <c r="O101" s="7">
        <f t="shared" ref="O101:O132" si="49">N101</f>
        <v>137</v>
      </c>
      <c r="P101" s="27">
        <v>48</v>
      </c>
      <c r="Q101" s="66">
        <f t="shared" ref="Q101:Q132" si="50">P101*2</f>
        <v>96</v>
      </c>
      <c r="R101" s="21">
        <v>1</v>
      </c>
      <c r="S101" s="36">
        <f t="shared" ref="S101:S132" si="51">R101*20</f>
        <v>20</v>
      </c>
      <c r="T101" s="27">
        <v>1</v>
      </c>
      <c r="U101" s="8">
        <f t="shared" ref="U101:U132" si="52">T101*8</f>
        <v>8</v>
      </c>
      <c r="V101" s="40">
        <v>0</v>
      </c>
      <c r="W101" s="41">
        <f t="shared" ref="W101:W132" si="53">V101*3</f>
        <v>0</v>
      </c>
      <c r="X101" s="26">
        <v>0</v>
      </c>
      <c r="Y101" s="16">
        <f t="shared" ref="Y101:Y132" si="54">X101</f>
        <v>0</v>
      </c>
      <c r="Z101" s="27">
        <v>91</v>
      </c>
      <c r="AA101" s="8">
        <f t="shared" ref="AA101:AA132" si="55">Z101</f>
        <v>91</v>
      </c>
      <c r="AB101" s="40">
        <v>0</v>
      </c>
      <c r="AC101" s="42">
        <f t="shared" ref="AC101:AC132" si="56">AB101*6</f>
        <v>0</v>
      </c>
      <c r="AD101" s="27">
        <v>2</v>
      </c>
      <c r="AE101" s="8">
        <f t="shared" ref="AE101:AE132" si="57">AD101*12</f>
        <v>24</v>
      </c>
      <c r="AF101" s="113">
        <v>0</v>
      </c>
      <c r="AG101" s="41">
        <f t="shared" ref="AG101:AG132" si="58">AF101*15</f>
        <v>0</v>
      </c>
      <c r="AH101" s="112">
        <f t="shared" ref="AH101:AH132" si="59">G101+I101+K101+M101+O101+Q101+S101+U101+W101+Y101+AA101+AC101+AE101+AG101</f>
        <v>462</v>
      </c>
    </row>
    <row r="102" spans="2:34" ht="24" customHeight="1" x14ac:dyDescent="0.25">
      <c r="B102" s="6">
        <v>98</v>
      </c>
      <c r="C102" s="74" t="s">
        <v>111</v>
      </c>
      <c r="D102" s="24" t="s">
        <v>22</v>
      </c>
      <c r="E102" s="24" t="s">
        <v>21</v>
      </c>
      <c r="F102" s="26">
        <v>3</v>
      </c>
      <c r="G102" s="7">
        <f t="shared" si="45"/>
        <v>36</v>
      </c>
      <c r="H102" s="27">
        <v>13</v>
      </c>
      <c r="I102" s="8">
        <f t="shared" si="46"/>
        <v>26</v>
      </c>
      <c r="J102" s="26">
        <v>5</v>
      </c>
      <c r="K102" s="7">
        <f t="shared" si="47"/>
        <v>10</v>
      </c>
      <c r="L102" s="27">
        <v>6</v>
      </c>
      <c r="M102" s="8">
        <f t="shared" si="48"/>
        <v>60</v>
      </c>
      <c r="N102" s="26">
        <v>41</v>
      </c>
      <c r="O102" s="7">
        <f t="shared" si="49"/>
        <v>41</v>
      </c>
      <c r="P102" s="27">
        <v>18</v>
      </c>
      <c r="Q102" s="66">
        <f t="shared" si="50"/>
        <v>36</v>
      </c>
      <c r="R102" s="21">
        <v>1</v>
      </c>
      <c r="S102" s="36">
        <f t="shared" si="51"/>
        <v>20</v>
      </c>
      <c r="T102" s="27">
        <v>2</v>
      </c>
      <c r="U102" s="8">
        <f t="shared" si="52"/>
        <v>16</v>
      </c>
      <c r="V102" s="26">
        <v>13</v>
      </c>
      <c r="W102" s="8">
        <f t="shared" si="53"/>
        <v>39</v>
      </c>
      <c r="X102" s="26">
        <v>0</v>
      </c>
      <c r="Y102" s="16">
        <f t="shared" si="54"/>
        <v>0</v>
      </c>
      <c r="Z102" s="27">
        <v>68</v>
      </c>
      <c r="AA102" s="8">
        <f t="shared" si="55"/>
        <v>68</v>
      </c>
      <c r="AB102" s="26">
        <v>1</v>
      </c>
      <c r="AC102" s="7">
        <f t="shared" si="56"/>
        <v>6</v>
      </c>
      <c r="AD102" s="27">
        <v>2</v>
      </c>
      <c r="AE102" s="8">
        <f t="shared" si="57"/>
        <v>24</v>
      </c>
      <c r="AF102" s="25">
        <v>0</v>
      </c>
      <c r="AG102" s="8">
        <f t="shared" si="58"/>
        <v>0</v>
      </c>
      <c r="AH102" s="112">
        <f t="shared" si="59"/>
        <v>382</v>
      </c>
    </row>
    <row r="103" spans="2:34" ht="24" customHeight="1" x14ac:dyDescent="0.25">
      <c r="B103" s="6">
        <v>99</v>
      </c>
      <c r="C103" s="74" t="s">
        <v>148</v>
      </c>
      <c r="D103" s="24" t="s">
        <v>144</v>
      </c>
      <c r="E103" s="24" t="s">
        <v>20</v>
      </c>
      <c r="F103" s="26">
        <v>1</v>
      </c>
      <c r="G103" s="7">
        <f t="shared" si="45"/>
        <v>12</v>
      </c>
      <c r="H103" s="27">
        <v>1</v>
      </c>
      <c r="I103" s="8">
        <f t="shared" si="46"/>
        <v>2</v>
      </c>
      <c r="J103" s="26">
        <v>0</v>
      </c>
      <c r="K103" s="7">
        <f t="shared" si="47"/>
        <v>0</v>
      </c>
      <c r="L103" s="27">
        <v>4</v>
      </c>
      <c r="M103" s="8">
        <f t="shared" si="48"/>
        <v>40</v>
      </c>
      <c r="N103" s="26">
        <v>5</v>
      </c>
      <c r="O103" s="7">
        <f t="shared" si="49"/>
        <v>5</v>
      </c>
      <c r="P103" s="27">
        <v>15</v>
      </c>
      <c r="Q103" s="66">
        <f t="shared" si="50"/>
        <v>30</v>
      </c>
      <c r="R103" s="21">
        <v>1</v>
      </c>
      <c r="S103" s="36">
        <f t="shared" si="51"/>
        <v>20</v>
      </c>
      <c r="T103" s="27">
        <v>2</v>
      </c>
      <c r="U103" s="8">
        <f t="shared" si="52"/>
        <v>16</v>
      </c>
      <c r="V103" s="26">
        <v>20</v>
      </c>
      <c r="W103" s="8">
        <f t="shared" si="53"/>
        <v>60</v>
      </c>
      <c r="X103" s="26">
        <v>75</v>
      </c>
      <c r="Y103" s="16">
        <f t="shared" si="54"/>
        <v>75</v>
      </c>
      <c r="Z103" s="27">
        <v>0</v>
      </c>
      <c r="AA103" s="8">
        <f t="shared" si="55"/>
        <v>0</v>
      </c>
      <c r="AB103" s="26">
        <v>0</v>
      </c>
      <c r="AC103" s="7">
        <f t="shared" si="56"/>
        <v>0</v>
      </c>
      <c r="AD103" s="27">
        <v>0</v>
      </c>
      <c r="AE103" s="8">
        <f t="shared" si="57"/>
        <v>0</v>
      </c>
      <c r="AF103" s="25">
        <v>0</v>
      </c>
      <c r="AG103" s="8">
        <f t="shared" si="58"/>
        <v>0</v>
      </c>
      <c r="AH103" s="112">
        <f t="shared" si="59"/>
        <v>260</v>
      </c>
    </row>
    <row r="104" spans="2:34" ht="24" customHeight="1" x14ac:dyDescent="0.25">
      <c r="B104" s="6">
        <v>100</v>
      </c>
      <c r="C104" s="74" t="s">
        <v>64</v>
      </c>
      <c r="D104" s="24" t="s">
        <v>27</v>
      </c>
      <c r="E104" s="24" t="s">
        <v>20</v>
      </c>
      <c r="F104" s="26">
        <v>7</v>
      </c>
      <c r="G104" s="7">
        <f t="shared" si="45"/>
        <v>84</v>
      </c>
      <c r="H104" s="27">
        <v>72</v>
      </c>
      <c r="I104" s="8">
        <f t="shared" si="46"/>
        <v>144</v>
      </c>
      <c r="J104" s="26">
        <v>50</v>
      </c>
      <c r="K104" s="7">
        <f t="shared" si="47"/>
        <v>100</v>
      </c>
      <c r="L104" s="27">
        <v>8</v>
      </c>
      <c r="M104" s="8">
        <f t="shared" si="48"/>
        <v>80</v>
      </c>
      <c r="N104" s="26">
        <v>154</v>
      </c>
      <c r="O104" s="7">
        <f t="shared" si="49"/>
        <v>154</v>
      </c>
      <c r="P104" s="27">
        <v>52</v>
      </c>
      <c r="Q104" s="66">
        <f t="shared" si="50"/>
        <v>104</v>
      </c>
      <c r="R104" s="21">
        <v>0</v>
      </c>
      <c r="S104" s="36">
        <f t="shared" si="51"/>
        <v>0</v>
      </c>
      <c r="T104" s="27">
        <v>10</v>
      </c>
      <c r="U104" s="8">
        <f t="shared" si="52"/>
        <v>80</v>
      </c>
      <c r="V104" s="26">
        <v>36</v>
      </c>
      <c r="W104" s="8">
        <f t="shared" si="53"/>
        <v>108</v>
      </c>
      <c r="X104" s="26">
        <v>93</v>
      </c>
      <c r="Y104" s="16">
        <f t="shared" si="54"/>
        <v>93</v>
      </c>
      <c r="Z104" s="27">
        <v>127</v>
      </c>
      <c r="AA104" s="8">
        <f t="shared" si="55"/>
        <v>127</v>
      </c>
      <c r="AB104" s="26">
        <v>14</v>
      </c>
      <c r="AC104" s="7">
        <f t="shared" si="56"/>
        <v>84</v>
      </c>
      <c r="AD104" s="27">
        <v>5</v>
      </c>
      <c r="AE104" s="8">
        <f t="shared" si="57"/>
        <v>60</v>
      </c>
      <c r="AF104" s="25">
        <v>3</v>
      </c>
      <c r="AG104" s="8">
        <f t="shared" si="58"/>
        <v>45</v>
      </c>
      <c r="AH104" s="112">
        <f t="shared" si="59"/>
        <v>1263</v>
      </c>
    </row>
    <row r="105" spans="2:34" ht="24" customHeight="1" x14ac:dyDescent="0.25">
      <c r="B105" s="6">
        <v>101</v>
      </c>
      <c r="C105" s="74" t="s">
        <v>52</v>
      </c>
      <c r="D105" s="24" t="s">
        <v>27</v>
      </c>
      <c r="E105" s="24" t="s">
        <v>21</v>
      </c>
      <c r="F105" s="26">
        <v>7</v>
      </c>
      <c r="G105" s="7">
        <f t="shared" si="45"/>
        <v>84</v>
      </c>
      <c r="H105" s="27">
        <v>69</v>
      </c>
      <c r="I105" s="8">
        <f t="shared" si="46"/>
        <v>138</v>
      </c>
      <c r="J105" s="26">
        <v>48</v>
      </c>
      <c r="K105" s="7">
        <f t="shared" si="47"/>
        <v>96</v>
      </c>
      <c r="L105" s="27">
        <v>8</v>
      </c>
      <c r="M105" s="8">
        <f t="shared" si="48"/>
        <v>80</v>
      </c>
      <c r="N105" s="26">
        <v>89</v>
      </c>
      <c r="O105" s="7">
        <f t="shared" si="49"/>
        <v>89</v>
      </c>
      <c r="P105" s="27">
        <v>60</v>
      </c>
      <c r="Q105" s="66">
        <f t="shared" si="50"/>
        <v>120</v>
      </c>
      <c r="R105" s="21">
        <v>0</v>
      </c>
      <c r="S105" s="36">
        <f t="shared" si="51"/>
        <v>0</v>
      </c>
      <c r="T105" s="27">
        <v>5</v>
      </c>
      <c r="U105" s="8">
        <f t="shared" si="52"/>
        <v>40</v>
      </c>
      <c r="V105" s="26">
        <v>26</v>
      </c>
      <c r="W105" s="8">
        <f t="shared" si="53"/>
        <v>78</v>
      </c>
      <c r="X105" s="26">
        <v>113</v>
      </c>
      <c r="Y105" s="16">
        <f t="shared" si="54"/>
        <v>113</v>
      </c>
      <c r="Z105" s="27">
        <v>146</v>
      </c>
      <c r="AA105" s="8">
        <f t="shared" si="55"/>
        <v>146</v>
      </c>
      <c r="AB105" s="26">
        <v>11</v>
      </c>
      <c r="AC105" s="7">
        <f t="shared" si="56"/>
        <v>66</v>
      </c>
      <c r="AD105" s="27">
        <v>9</v>
      </c>
      <c r="AE105" s="8">
        <f t="shared" si="57"/>
        <v>108</v>
      </c>
      <c r="AF105" s="25">
        <v>3</v>
      </c>
      <c r="AG105" s="8">
        <f t="shared" si="58"/>
        <v>45</v>
      </c>
      <c r="AH105" s="112">
        <f t="shared" si="59"/>
        <v>1203</v>
      </c>
    </row>
    <row r="106" spans="2:34" ht="24" customHeight="1" x14ac:dyDescent="0.25">
      <c r="B106" s="6">
        <v>102</v>
      </c>
      <c r="C106" s="74" t="s">
        <v>134</v>
      </c>
      <c r="D106" s="24" t="s">
        <v>27</v>
      </c>
      <c r="E106" s="24" t="s">
        <v>20</v>
      </c>
      <c r="F106" s="26">
        <v>6</v>
      </c>
      <c r="G106" s="7">
        <f t="shared" si="45"/>
        <v>72</v>
      </c>
      <c r="H106" s="27">
        <v>63</v>
      </c>
      <c r="I106" s="8">
        <f t="shared" si="46"/>
        <v>126</v>
      </c>
      <c r="J106" s="26">
        <v>20</v>
      </c>
      <c r="K106" s="7">
        <f t="shared" si="47"/>
        <v>40</v>
      </c>
      <c r="L106" s="27">
        <v>9</v>
      </c>
      <c r="M106" s="8">
        <f t="shared" si="48"/>
        <v>90</v>
      </c>
      <c r="N106" s="26">
        <v>170</v>
      </c>
      <c r="O106" s="7">
        <f t="shared" si="49"/>
        <v>170</v>
      </c>
      <c r="P106" s="27">
        <v>61</v>
      </c>
      <c r="Q106" s="66">
        <f t="shared" si="50"/>
        <v>122</v>
      </c>
      <c r="R106" s="21">
        <v>0</v>
      </c>
      <c r="S106" s="36">
        <f t="shared" si="51"/>
        <v>0</v>
      </c>
      <c r="T106" s="27">
        <v>10</v>
      </c>
      <c r="U106" s="8">
        <f t="shared" si="52"/>
        <v>80</v>
      </c>
      <c r="V106" s="26">
        <v>29</v>
      </c>
      <c r="W106" s="8">
        <f t="shared" si="53"/>
        <v>87</v>
      </c>
      <c r="X106" s="26">
        <v>119</v>
      </c>
      <c r="Y106" s="16">
        <f t="shared" si="54"/>
        <v>119</v>
      </c>
      <c r="Z106" s="27">
        <v>140</v>
      </c>
      <c r="AA106" s="8">
        <f t="shared" si="55"/>
        <v>140</v>
      </c>
      <c r="AB106" s="26">
        <v>9</v>
      </c>
      <c r="AC106" s="7">
        <f t="shared" si="56"/>
        <v>54</v>
      </c>
      <c r="AD106" s="27">
        <v>4</v>
      </c>
      <c r="AE106" s="8">
        <f t="shared" si="57"/>
        <v>48</v>
      </c>
      <c r="AF106" s="25">
        <v>0</v>
      </c>
      <c r="AG106" s="8">
        <f t="shared" si="58"/>
        <v>0</v>
      </c>
      <c r="AH106" s="112">
        <f t="shared" si="59"/>
        <v>1148</v>
      </c>
    </row>
    <row r="107" spans="2:34" ht="24" customHeight="1" x14ac:dyDescent="0.25">
      <c r="B107" s="6">
        <v>103</v>
      </c>
      <c r="C107" s="74" t="s">
        <v>98</v>
      </c>
      <c r="D107" s="24" t="s">
        <v>22</v>
      </c>
      <c r="E107" s="24" t="s">
        <v>21</v>
      </c>
      <c r="F107" s="26">
        <v>9</v>
      </c>
      <c r="G107" s="7">
        <f t="shared" si="45"/>
        <v>108</v>
      </c>
      <c r="H107" s="27">
        <v>63</v>
      </c>
      <c r="I107" s="8">
        <f t="shared" si="46"/>
        <v>126</v>
      </c>
      <c r="J107" s="26">
        <v>43</v>
      </c>
      <c r="K107" s="7">
        <f t="shared" si="47"/>
        <v>86</v>
      </c>
      <c r="L107" s="27">
        <v>8</v>
      </c>
      <c r="M107" s="8">
        <f t="shared" si="48"/>
        <v>80</v>
      </c>
      <c r="N107" s="26">
        <v>122</v>
      </c>
      <c r="O107" s="7">
        <f t="shared" si="49"/>
        <v>122</v>
      </c>
      <c r="P107" s="27">
        <v>45</v>
      </c>
      <c r="Q107" s="66">
        <f t="shared" si="50"/>
        <v>90</v>
      </c>
      <c r="R107" s="21">
        <v>0</v>
      </c>
      <c r="S107" s="36">
        <f t="shared" si="51"/>
        <v>0</v>
      </c>
      <c r="T107" s="27">
        <v>5</v>
      </c>
      <c r="U107" s="8">
        <f t="shared" si="52"/>
        <v>40</v>
      </c>
      <c r="V107" s="26">
        <v>38</v>
      </c>
      <c r="W107" s="8">
        <f t="shared" si="53"/>
        <v>114</v>
      </c>
      <c r="X107" s="26">
        <v>0</v>
      </c>
      <c r="Y107" s="16">
        <f t="shared" si="54"/>
        <v>0</v>
      </c>
      <c r="Z107" s="27">
        <v>141</v>
      </c>
      <c r="AA107" s="8">
        <f t="shared" si="55"/>
        <v>141</v>
      </c>
      <c r="AB107" s="26">
        <v>16</v>
      </c>
      <c r="AC107" s="7">
        <f t="shared" si="56"/>
        <v>96</v>
      </c>
      <c r="AD107" s="27">
        <v>7</v>
      </c>
      <c r="AE107" s="8">
        <f t="shared" si="57"/>
        <v>84</v>
      </c>
      <c r="AF107" s="25">
        <v>3</v>
      </c>
      <c r="AG107" s="8">
        <f t="shared" si="58"/>
        <v>45</v>
      </c>
      <c r="AH107" s="112">
        <f t="shared" si="59"/>
        <v>1132</v>
      </c>
    </row>
    <row r="108" spans="2:34" ht="24" customHeight="1" x14ac:dyDescent="0.25">
      <c r="B108" s="6">
        <v>104</v>
      </c>
      <c r="C108" s="74" t="s">
        <v>65</v>
      </c>
      <c r="D108" s="24" t="s">
        <v>27</v>
      </c>
      <c r="E108" s="24" t="s">
        <v>20</v>
      </c>
      <c r="F108" s="26">
        <v>7</v>
      </c>
      <c r="G108" s="7">
        <f t="shared" si="45"/>
        <v>84</v>
      </c>
      <c r="H108" s="27">
        <v>58</v>
      </c>
      <c r="I108" s="8">
        <f t="shared" si="46"/>
        <v>116</v>
      </c>
      <c r="J108" s="26">
        <v>33</v>
      </c>
      <c r="K108" s="7">
        <f t="shared" si="47"/>
        <v>66</v>
      </c>
      <c r="L108" s="27">
        <v>7</v>
      </c>
      <c r="M108" s="8">
        <f t="shared" si="48"/>
        <v>70</v>
      </c>
      <c r="N108" s="26">
        <v>124</v>
      </c>
      <c r="O108" s="7">
        <f t="shared" si="49"/>
        <v>124</v>
      </c>
      <c r="P108" s="27">
        <v>41</v>
      </c>
      <c r="Q108" s="66">
        <f t="shared" si="50"/>
        <v>82</v>
      </c>
      <c r="R108" s="21">
        <v>0</v>
      </c>
      <c r="S108" s="36">
        <f t="shared" si="51"/>
        <v>0</v>
      </c>
      <c r="T108" s="27">
        <v>8</v>
      </c>
      <c r="U108" s="8">
        <f t="shared" si="52"/>
        <v>64</v>
      </c>
      <c r="V108" s="26">
        <v>44</v>
      </c>
      <c r="W108" s="8">
        <f t="shared" si="53"/>
        <v>132</v>
      </c>
      <c r="X108" s="26">
        <v>112</v>
      </c>
      <c r="Y108" s="16">
        <f t="shared" si="54"/>
        <v>112</v>
      </c>
      <c r="Z108" s="27">
        <v>100</v>
      </c>
      <c r="AA108" s="8">
        <f t="shared" si="55"/>
        <v>100</v>
      </c>
      <c r="AB108" s="26">
        <v>13</v>
      </c>
      <c r="AC108" s="7">
        <f t="shared" si="56"/>
        <v>78</v>
      </c>
      <c r="AD108" s="27">
        <v>2</v>
      </c>
      <c r="AE108" s="8">
        <f t="shared" si="57"/>
        <v>24</v>
      </c>
      <c r="AF108" s="25">
        <v>0</v>
      </c>
      <c r="AG108" s="8">
        <f t="shared" si="58"/>
        <v>0</v>
      </c>
      <c r="AH108" s="112">
        <f t="shared" si="59"/>
        <v>1052</v>
      </c>
    </row>
    <row r="109" spans="2:34" ht="24" customHeight="1" x14ac:dyDescent="0.25">
      <c r="B109" s="6">
        <v>105</v>
      </c>
      <c r="C109" s="74" t="s">
        <v>107</v>
      </c>
      <c r="D109" s="24" t="s">
        <v>22</v>
      </c>
      <c r="E109" s="24" t="s">
        <v>21</v>
      </c>
      <c r="F109" s="26">
        <v>5</v>
      </c>
      <c r="G109" s="7">
        <f t="shared" si="45"/>
        <v>60</v>
      </c>
      <c r="H109" s="27">
        <v>43</v>
      </c>
      <c r="I109" s="8">
        <f t="shared" si="46"/>
        <v>86</v>
      </c>
      <c r="J109" s="26">
        <v>25</v>
      </c>
      <c r="K109" s="7">
        <f t="shared" si="47"/>
        <v>50</v>
      </c>
      <c r="L109" s="27">
        <v>7</v>
      </c>
      <c r="M109" s="8">
        <f t="shared" si="48"/>
        <v>70</v>
      </c>
      <c r="N109" s="26">
        <v>61</v>
      </c>
      <c r="O109" s="7">
        <f t="shared" si="49"/>
        <v>61</v>
      </c>
      <c r="P109" s="27">
        <v>38</v>
      </c>
      <c r="Q109" s="66">
        <f t="shared" si="50"/>
        <v>76</v>
      </c>
      <c r="R109" s="21">
        <v>0</v>
      </c>
      <c r="S109" s="36">
        <f t="shared" si="51"/>
        <v>0</v>
      </c>
      <c r="T109" s="27">
        <v>7</v>
      </c>
      <c r="U109" s="8">
        <f t="shared" si="52"/>
        <v>56</v>
      </c>
      <c r="V109" s="26">
        <v>26</v>
      </c>
      <c r="W109" s="8">
        <f t="shared" si="53"/>
        <v>78</v>
      </c>
      <c r="X109" s="26">
        <v>104</v>
      </c>
      <c r="Y109" s="16">
        <f t="shared" si="54"/>
        <v>104</v>
      </c>
      <c r="Z109" s="27">
        <v>95</v>
      </c>
      <c r="AA109" s="8">
        <f t="shared" si="55"/>
        <v>95</v>
      </c>
      <c r="AB109" s="26">
        <v>26</v>
      </c>
      <c r="AC109" s="7">
        <f t="shared" si="56"/>
        <v>156</v>
      </c>
      <c r="AD109" s="27">
        <v>0</v>
      </c>
      <c r="AE109" s="8">
        <f t="shared" si="57"/>
        <v>0</v>
      </c>
      <c r="AF109" s="25">
        <v>0</v>
      </c>
      <c r="AG109" s="8">
        <f t="shared" si="58"/>
        <v>0</v>
      </c>
      <c r="AH109" s="112">
        <f t="shared" si="59"/>
        <v>892</v>
      </c>
    </row>
    <row r="110" spans="2:34" ht="24" customHeight="1" x14ac:dyDescent="0.25">
      <c r="B110" s="6">
        <v>106</v>
      </c>
      <c r="C110" s="74" t="s">
        <v>69</v>
      </c>
      <c r="D110" s="24" t="s">
        <v>27</v>
      </c>
      <c r="E110" s="24" t="s">
        <v>20</v>
      </c>
      <c r="F110" s="26">
        <v>6</v>
      </c>
      <c r="G110" s="7">
        <f t="shared" si="45"/>
        <v>72</v>
      </c>
      <c r="H110" s="27">
        <v>54</v>
      </c>
      <c r="I110" s="8">
        <f t="shared" si="46"/>
        <v>108</v>
      </c>
      <c r="J110" s="26">
        <v>10</v>
      </c>
      <c r="K110" s="7">
        <f t="shared" si="47"/>
        <v>20</v>
      </c>
      <c r="L110" s="27">
        <v>5</v>
      </c>
      <c r="M110" s="8">
        <f t="shared" si="48"/>
        <v>50</v>
      </c>
      <c r="N110" s="26">
        <v>79</v>
      </c>
      <c r="O110" s="7">
        <f t="shared" si="49"/>
        <v>79</v>
      </c>
      <c r="P110" s="27">
        <v>36</v>
      </c>
      <c r="Q110" s="66">
        <f t="shared" si="50"/>
        <v>72</v>
      </c>
      <c r="R110" s="21">
        <v>0</v>
      </c>
      <c r="S110" s="36">
        <f t="shared" si="51"/>
        <v>0</v>
      </c>
      <c r="T110" s="27">
        <v>3</v>
      </c>
      <c r="U110" s="8">
        <f t="shared" si="52"/>
        <v>24</v>
      </c>
      <c r="V110" s="26">
        <v>23</v>
      </c>
      <c r="W110" s="8">
        <f t="shared" si="53"/>
        <v>69</v>
      </c>
      <c r="X110" s="26">
        <v>109</v>
      </c>
      <c r="Y110" s="16">
        <f t="shared" si="54"/>
        <v>109</v>
      </c>
      <c r="Z110" s="27">
        <v>117</v>
      </c>
      <c r="AA110" s="8">
        <f t="shared" si="55"/>
        <v>117</v>
      </c>
      <c r="AB110" s="26">
        <v>10</v>
      </c>
      <c r="AC110" s="7">
        <f t="shared" si="56"/>
        <v>60</v>
      </c>
      <c r="AD110" s="27">
        <v>3</v>
      </c>
      <c r="AE110" s="8">
        <f t="shared" si="57"/>
        <v>36</v>
      </c>
      <c r="AF110" s="25">
        <v>2</v>
      </c>
      <c r="AG110" s="8">
        <f t="shared" si="58"/>
        <v>30</v>
      </c>
      <c r="AH110" s="112">
        <f t="shared" si="59"/>
        <v>846</v>
      </c>
    </row>
    <row r="111" spans="2:34" ht="24" customHeight="1" x14ac:dyDescent="0.25">
      <c r="B111" s="6">
        <v>107</v>
      </c>
      <c r="C111" s="74" t="s">
        <v>139</v>
      </c>
      <c r="D111" s="24" t="s">
        <v>27</v>
      </c>
      <c r="E111" s="24" t="s">
        <v>20</v>
      </c>
      <c r="F111" s="26">
        <v>5</v>
      </c>
      <c r="G111" s="7">
        <f t="shared" si="45"/>
        <v>60</v>
      </c>
      <c r="H111" s="27">
        <v>57</v>
      </c>
      <c r="I111" s="8">
        <f t="shared" si="46"/>
        <v>114</v>
      </c>
      <c r="J111" s="26">
        <v>20</v>
      </c>
      <c r="K111" s="7">
        <f t="shared" si="47"/>
        <v>40</v>
      </c>
      <c r="L111" s="27">
        <v>2</v>
      </c>
      <c r="M111" s="8">
        <f t="shared" si="48"/>
        <v>20</v>
      </c>
      <c r="N111" s="26">
        <v>107</v>
      </c>
      <c r="O111" s="7">
        <f t="shared" si="49"/>
        <v>107</v>
      </c>
      <c r="P111" s="27">
        <v>40</v>
      </c>
      <c r="Q111" s="66">
        <f t="shared" si="50"/>
        <v>80</v>
      </c>
      <c r="R111" s="21">
        <v>0</v>
      </c>
      <c r="S111" s="36">
        <f t="shared" si="51"/>
        <v>0</v>
      </c>
      <c r="T111" s="27">
        <v>4</v>
      </c>
      <c r="U111" s="8">
        <f t="shared" si="52"/>
        <v>32</v>
      </c>
      <c r="V111" s="26">
        <v>32</v>
      </c>
      <c r="W111" s="8">
        <f t="shared" si="53"/>
        <v>96</v>
      </c>
      <c r="X111" s="26">
        <v>90</v>
      </c>
      <c r="Y111" s="16">
        <f t="shared" si="54"/>
        <v>90</v>
      </c>
      <c r="Z111" s="27">
        <v>101</v>
      </c>
      <c r="AA111" s="8">
        <f t="shared" si="55"/>
        <v>101</v>
      </c>
      <c r="AB111" s="26">
        <v>3</v>
      </c>
      <c r="AC111" s="7">
        <f t="shared" si="56"/>
        <v>18</v>
      </c>
      <c r="AD111" s="27">
        <v>1</v>
      </c>
      <c r="AE111" s="8">
        <f t="shared" si="57"/>
        <v>12</v>
      </c>
      <c r="AF111" s="25">
        <v>1</v>
      </c>
      <c r="AG111" s="8">
        <f t="shared" si="58"/>
        <v>15</v>
      </c>
      <c r="AH111" s="112">
        <f t="shared" si="59"/>
        <v>785</v>
      </c>
    </row>
    <row r="112" spans="2:34" ht="24" customHeight="1" x14ac:dyDescent="0.25">
      <c r="B112" s="6">
        <v>108</v>
      </c>
      <c r="C112" s="74" t="s">
        <v>157</v>
      </c>
      <c r="D112" s="24" t="s">
        <v>149</v>
      </c>
      <c r="E112" s="24" t="s">
        <v>30</v>
      </c>
      <c r="F112" s="26">
        <v>2</v>
      </c>
      <c r="G112" s="7">
        <f t="shared" si="45"/>
        <v>24</v>
      </c>
      <c r="H112" s="27">
        <v>36</v>
      </c>
      <c r="I112" s="8">
        <f t="shared" si="46"/>
        <v>72</v>
      </c>
      <c r="J112" s="26">
        <v>1</v>
      </c>
      <c r="K112" s="7">
        <f t="shared" si="47"/>
        <v>2</v>
      </c>
      <c r="L112" s="27">
        <v>7</v>
      </c>
      <c r="M112" s="8">
        <f t="shared" si="48"/>
        <v>70</v>
      </c>
      <c r="N112" s="26">
        <v>60</v>
      </c>
      <c r="O112" s="7">
        <f t="shared" si="49"/>
        <v>60</v>
      </c>
      <c r="P112" s="27">
        <v>33</v>
      </c>
      <c r="Q112" s="66">
        <f t="shared" si="50"/>
        <v>66</v>
      </c>
      <c r="R112" s="21">
        <v>0</v>
      </c>
      <c r="S112" s="36">
        <f t="shared" si="51"/>
        <v>0</v>
      </c>
      <c r="T112" s="27">
        <v>6</v>
      </c>
      <c r="U112" s="8">
        <f t="shared" si="52"/>
        <v>48</v>
      </c>
      <c r="V112" s="26">
        <v>16</v>
      </c>
      <c r="W112" s="8">
        <f t="shared" si="53"/>
        <v>48</v>
      </c>
      <c r="X112" s="26">
        <v>0</v>
      </c>
      <c r="Y112" s="16">
        <f t="shared" si="54"/>
        <v>0</v>
      </c>
      <c r="Z112" s="27">
        <v>117</v>
      </c>
      <c r="AA112" s="8">
        <f t="shared" si="55"/>
        <v>117</v>
      </c>
      <c r="AB112" s="26">
        <v>18</v>
      </c>
      <c r="AC112" s="7">
        <f t="shared" si="56"/>
        <v>108</v>
      </c>
      <c r="AD112" s="27">
        <v>1</v>
      </c>
      <c r="AE112" s="8">
        <f t="shared" si="57"/>
        <v>12</v>
      </c>
      <c r="AF112" s="25">
        <v>3</v>
      </c>
      <c r="AG112" s="8">
        <f t="shared" si="58"/>
        <v>45</v>
      </c>
      <c r="AH112" s="112">
        <f t="shared" si="59"/>
        <v>672</v>
      </c>
    </row>
    <row r="113" spans="2:34" ht="24" customHeight="1" x14ac:dyDescent="0.25">
      <c r="B113" s="6">
        <v>109</v>
      </c>
      <c r="C113" s="74" t="s">
        <v>129</v>
      </c>
      <c r="D113" s="24" t="s">
        <v>27</v>
      </c>
      <c r="E113" s="24" t="s">
        <v>21</v>
      </c>
      <c r="F113" s="26">
        <v>4</v>
      </c>
      <c r="G113" s="7">
        <f t="shared" si="45"/>
        <v>48</v>
      </c>
      <c r="H113" s="27">
        <v>28</v>
      </c>
      <c r="I113" s="8">
        <f t="shared" si="46"/>
        <v>56</v>
      </c>
      <c r="J113" s="26">
        <v>6</v>
      </c>
      <c r="K113" s="7">
        <f t="shared" si="47"/>
        <v>12</v>
      </c>
      <c r="L113" s="27">
        <v>5</v>
      </c>
      <c r="M113" s="8">
        <f t="shared" si="48"/>
        <v>50</v>
      </c>
      <c r="N113" s="26">
        <v>38</v>
      </c>
      <c r="O113" s="7">
        <f t="shared" si="49"/>
        <v>38</v>
      </c>
      <c r="P113" s="27">
        <v>26</v>
      </c>
      <c r="Q113" s="66">
        <f t="shared" si="50"/>
        <v>52</v>
      </c>
      <c r="R113" s="21">
        <v>0</v>
      </c>
      <c r="S113" s="36">
        <f t="shared" si="51"/>
        <v>0</v>
      </c>
      <c r="T113" s="27">
        <v>5</v>
      </c>
      <c r="U113" s="8">
        <f t="shared" si="52"/>
        <v>40</v>
      </c>
      <c r="V113" s="26">
        <v>29</v>
      </c>
      <c r="W113" s="8">
        <f t="shared" si="53"/>
        <v>87</v>
      </c>
      <c r="X113" s="26">
        <v>134</v>
      </c>
      <c r="Y113" s="16">
        <f t="shared" si="54"/>
        <v>134</v>
      </c>
      <c r="Z113" s="27">
        <v>95</v>
      </c>
      <c r="AA113" s="8">
        <f t="shared" si="55"/>
        <v>95</v>
      </c>
      <c r="AB113" s="26">
        <v>7</v>
      </c>
      <c r="AC113" s="7">
        <f t="shared" si="56"/>
        <v>42</v>
      </c>
      <c r="AD113" s="27">
        <v>1</v>
      </c>
      <c r="AE113" s="8">
        <f t="shared" si="57"/>
        <v>12</v>
      </c>
      <c r="AF113" s="25">
        <v>0</v>
      </c>
      <c r="AG113" s="8">
        <f t="shared" si="58"/>
        <v>0</v>
      </c>
      <c r="AH113" s="112">
        <f t="shared" si="59"/>
        <v>666</v>
      </c>
    </row>
    <row r="114" spans="2:34" ht="24" customHeight="1" x14ac:dyDescent="0.25">
      <c r="B114" s="6">
        <v>110</v>
      </c>
      <c r="C114" s="74" t="s">
        <v>78</v>
      </c>
      <c r="D114" s="24" t="s">
        <v>149</v>
      </c>
      <c r="E114" s="24" t="s">
        <v>40</v>
      </c>
      <c r="F114" s="26">
        <v>6</v>
      </c>
      <c r="G114" s="7">
        <f t="shared" si="45"/>
        <v>72</v>
      </c>
      <c r="H114" s="27">
        <v>28</v>
      </c>
      <c r="I114" s="8">
        <f t="shared" si="46"/>
        <v>56</v>
      </c>
      <c r="J114" s="26">
        <v>15</v>
      </c>
      <c r="K114" s="7">
        <f t="shared" si="47"/>
        <v>30</v>
      </c>
      <c r="L114" s="27">
        <v>3</v>
      </c>
      <c r="M114" s="8">
        <f t="shared" si="48"/>
        <v>30</v>
      </c>
      <c r="N114" s="26">
        <v>117</v>
      </c>
      <c r="O114" s="7">
        <f t="shared" si="49"/>
        <v>117</v>
      </c>
      <c r="P114" s="27">
        <v>20</v>
      </c>
      <c r="Q114" s="66">
        <f t="shared" si="50"/>
        <v>40</v>
      </c>
      <c r="R114" s="21">
        <v>0</v>
      </c>
      <c r="S114" s="36">
        <f t="shared" si="51"/>
        <v>0</v>
      </c>
      <c r="T114" s="27">
        <v>0</v>
      </c>
      <c r="U114" s="8">
        <f t="shared" si="52"/>
        <v>0</v>
      </c>
      <c r="V114" s="40">
        <v>0</v>
      </c>
      <c r="W114" s="41">
        <f t="shared" si="53"/>
        <v>0</v>
      </c>
      <c r="X114" s="26">
        <v>110</v>
      </c>
      <c r="Y114" s="16">
        <f t="shared" si="54"/>
        <v>110</v>
      </c>
      <c r="Z114" s="27">
        <v>105</v>
      </c>
      <c r="AA114" s="8">
        <f t="shared" si="55"/>
        <v>105</v>
      </c>
      <c r="AB114" s="40">
        <v>0</v>
      </c>
      <c r="AC114" s="42">
        <f t="shared" si="56"/>
        <v>0</v>
      </c>
      <c r="AD114" s="27">
        <v>2</v>
      </c>
      <c r="AE114" s="8">
        <f t="shared" si="57"/>
        <v>24</v>
      </c>
      <c r="AF114" s="113">
        <v>0</v>
      </c>
      <c r="AG114" s="41">
        <f t="shared" si="58"/>
        <v>0</v>
      </c>
      <c r="AH114" s="112">
        <f t="shared" si="59"/>
        <v>584</v>
      </c>
    </row>
    <row r="115" spans="2:34" ht="24" customHeight="1" x14ac:dyDescent="0.25">
      <c r="B115" s="6">
        <v>111</v>
      </c>
      <c r="C115" s="74" t="s">
        <v>110</v>
      </c>
      <c r="D115" s="24" t="s">
        <v>22</v>
      </c>
      <c r="E115" s="24" t="s">
        <v>21</v>
      </c>
      <c r="F115" s="26">
        <v>4</v>
      </c>
      <c r="G115" s="7">
        <f t="shared" si="45"/>
        <v>48</v>
      </c>
      <c r="H115" s="27">
        <v>21</v>
      </c>
      <c r="I115" s="8">
        <f t="shared" si="46"/>
        <v>42</v>
      </c>
      <c r="J115" s="26">
        <v>3</v>
      </c>
      <c r="K115" s="7">
        <f t="shared" si="47"/>
        <v>6</v>
      </c>
      <c r="L115" s="27">
        <v>0</v>
      </c>
      <c r="M115" s="8">
        <f t="shared" si="48"/>
        <v>0</v>
      </c>
      <c r="N115" s="26">
        <v>83</v>
      </c>
      <c r="O115" s="7">
        <f t="shared" si="49"/>
        <v>83</v>
      </c>
      <c r="P115" s="27">
        <v>34</v>
      </c>
      <c r="Q115" s="66">
        <f t="shared" si="50"/>
        <v>68</v>
      </c>
      <c r="R115" s="21">
        <v>0</v>
      </c>
      <c r="S115" s="36">
        <f t="shared" si="51"/>
        <v>0</v>
      </c>
      <c r="T115" s="27">
        <v>3</v>
      </c>
      <c r="U115" s="8">
        <f t="shared" si="52"/>
        <v>24</v>
      </c>
      <c r="V115" s="26">
        <v>21</v>
      </c>
      <c r="W115" s="8">
        <f t="shared" si="53"/>
        <v>63</v>
      </c>
      <c r="X115" s="26">
        <v>124</v>
      </c>
      <c r="Y115" s="16">
        <f t="shared" si="54"/>
        <v>124</v>
      </c>
      <c r="Z115" s="27">
        <v>57</v>
      </c>
      <c r="AA115" s="8">
        <f t="shared" si="55"/>
        <v>57</v>
      </c>
      <c r="AB115" s="26">
        <v>4</v>
      </c>
      <c r="AC115" s="7">
        <f t="shared" si="56"/>
        <v>24</v>
      </c>
      <c r="AD115" s="27">
        <v>0</v>
      </c>
      <c r="AE115" s="8">
        <f t="shared" si="57"/>
        <v>0</v>
      </c>
      <c r="AF115" s="25">
        <v>1</v>
      </c>
      <c r="AG115" s="8">
        <f t="shared" si="58"/>
        <v>15</v>
      </c>
      <c r="AH115" s="112">
        <f t="shared" si="59"/>
        <v>554</v>
      </c>
    </row>
    <row r="116" spans="2:34" ht="24" customHeight="1" x14ac:dyDescent="0.25">
      <c r="B116" s="6">
        <v>112</v>
      </c>
      <c r="C116" s="74" t="s">
        <v>93</v>
      </c>
      <c r="D116" s="24" t="s">
        <v>23</v>
      </c>
      <c r="E116" s="24" t="s">
        <v>21</v>
      </c>
      <c r="F116" s="26">
        <v>3</v>
      </c>
      <c r="G116" s="7">
        <f t="shared" si="45"/>
        <v>36</v>
      </c>
      <c r="H116" s="27">
        <v>18</v>
      </c>
      <c r="I116" s="8">
        <f t="shared" si="46"/>
        <v>36</v>
      </c>
      <c r="J116" s="26">
        <v>0</v>
      </c>
      <c r="K116" s="7">
        <f t="shared" si="47"/>
        <v>0</v>
      </c>
      <c r="L116" s="27">
        <v>4</v>
      </c>
      <c r="M116" s="8">
        <f t="shared" si="48"/>
        <v>40</v>
      </c>
      <c r="N116" s="26">
        <v>20</v>
      </c>
      <c r="O116" s="7">
        <f t="shared" si="49"/>
        <v>20</v>
      </c>
      <c r="P116" s="27">
        <v>41</v>
      </c>
      <c r="Q116" s="66">
        <f t="shared" si="50"/>
        <v>82</v>
      </c>
      <c r="R116" s="21">
        <v>0</v>
      </c>
      <c r="S116" s="36">
        <f t="shared" si="51"/>
        <v>0</v>
      </c>
      <c r="T116" s="27">
        <v>4</v>
      </c>
      <c r="U116" s="8">
        <f t="shared" si="52"/>
        <v>32</v>
      </c>
      <c r="V116" s="26">
        <v>20</v>
      </c>
      <c r="W116" s="8">
        <f t="shared" si="53"/>
        <v>60</v>
      </c>
      <c r="X116" s="26">
        <v>0</v>
      </c>
      <c r="Y116" s="16">
        <f t="shared" si="54"/>
        <v>0</v>
      </c>
      <c r="Z116" s="27">
        <v>136</v>
      </c>
      <c r="AA116" s="8">
        <f t="shared" si="55"/>
        <v>136</v>
      </c>
      <c r="AB116" s="26">
        <v>1</v>
      </c>
      <c r="AC116" s="7">
        <f t="shared" si="56"/>
        <v>6</v>
      </c>
      <c r="AD116" s="27">
        <v>4</v>
      </c>
      <c r="AE116" s="8">
        <f t="shared" si="57"/>
        <v>48</v>
      </c>
      <c r="AF116" s="25">
        <v>0</v>
      </c>
      <c r="AG116" s="8">
        <f t="shared" si="58"/>
        <v>0</v>
      </c>
      <c r="AH116" s="112">
        <f t="shared" si="59"/>
        <v>496</v>
      </c>
    </row>
    <row r="117" spans="2:34" ht="24" customHeight="1" x14ac:dyDescent="0.25">
      <c r="B117" s="6">
        <v>113</v>
      </c>
      <c r="C117" s="74" t="s">
        <v>170</v>
      </c>
      <c r="D117" s="24" t="s">
        <v>149</v>
      </c>
      <c r="E117" s="24" t="s">
        <v>168</v>
      </c>
      <c r="F117" s="26">
        <v>1</v>
      </c>
      <c r="G117" s="7">
        <f t="shared" si="45"/>
        <v>12</v>
      </c>
      <c r="H117" s="27">
        <v>14</v>
      </c>
      <c r="I117" s="8">
        <f t="shared" si="46"/>
        <v>28</v>
      </c>
      <c r="J117" s="26">
        <v>0</v>
      </c>
      <c r="K117" s="7">
        <f t="shared" si="47"/>
        <v>0</v>
      </c>
      <c r="L117" s="27">
        <v>2</v>
      </c>
      <c r="M117" s="8">
        <f t="shared" si="48"/>
        <v>20</v>
      </c>
      <c r="N117" s="26">
        <v>30</v>
      </c>
      <c r="O117" s="7">
        <f t="shared" si="49"/>
        <v>30</v>
      </c>
      <c r="P117" s="27">
        <v>15</v>
      </c>
      <c r="Q117" s="66">
        <f t="shared" si="50"/>
        <v>30</v>
      </c>
      <c r="R117" s="21">
        <v>0</v>
      </c>
      <c r="S117" s="36">
        <f t="shared" si="51"/>
        <v>0</v>
      </c>
      <c r="T117" s="27">
        <v>4</v>
      </c>
      <c r="U117" s="8">
        <f t="shared" si="52"/>
        <v>32</v>
      </c>
      <c r="V117" s="40">
        <v>0</v>
      </c>
      <c r="W117" s="41">
        <f t="shared" si="53"/>
        <v>0</v>
      </c>
      <c r="X117" s="26">
        <v>140</v>
      </c>
      <c r="Y117" s="16">
        <f t="shared" si="54"/>
        <v>140</v>
      </c>
      <c r="Z117" s="27">
        <v>0</v>
      </c>
      <c r="AA117" s="8">
        <f t="shared" si="55"/>
        <v>0</v>
      </c>
      <c r="AB117" s="40">
        <v>0</v>
      </c>
      <c r="AC117" s="42">
        <f t="shared" si="56"/>
        <v>0</v>
      </c>
      <c r="AD117" s="27">
        <v>3</v>
      </c>
      <c r="AE117" s="8">
        <f t="shared" si="57"/>
        <v>36</v>
      </c>
      <c r="AF117" s="113">
        <v>0</v>
      </c>
      <c r="AG117" s="41">
        <f t="shared" si="58"/>
        <v>0</v>
      </c>
      <c r="AH117" s="112">
        <f t="shared" si="59"/>
        <v>328</v>
      </c>
    </row>
    <row r="118" spans="2:34" ht="24" customHeight="1" x14ac:dyDescent="0.25">
      <c r="B118" s="6">
        <v>114</v>
      </c>
      <c r="C118" s="74" t="s">
        <v>74</v>
      </c>
      <c r="D118" s="24" t="s">
        <v>149</v>
      </c>
      <c r="E118" s="24" t="s">
        <v>30</v>
      </c>
      <c r="F118" s="26">
        <v>0</v>
      </c>
      <c r="G118" s="7">
        <f t="shared" si="45"/>
        <v>0</v>
      </c>
      <c r="H118" s="27">
        <v>10</v>
      </c>
      <c r="I118" s="8">
        <f t="shared" si="46"/>
        <v>20</v>
      </c>
      <c r="J118" s="26">
        <v>0</v>
      </c>
      <c r="K118" s="7">
        <f t="shared" si="47"/>
        <v>0</v>
      </c>
      <c r="L118" s="27">
        <v>5</v>
      </c>
      <c r="M118" s="8">
        <f t="shared" si="48"/>
        <v>50</v>
      </c>
      <c r="N118" s="26">
        <v>48</v>
      </c>
      <c r="O118" s="7">
        <f t="shared" si="49"/>
        <v>48</v>
      </c>
      <c r="P118" s="27">
        <v>13</v>
      </c>
      <c r="Q118" s="66">
        <f t="shared" si="50"/>
        <v>26</v>
      </c>
      <c r="R118" s="21">
        <v>0</v>
      </c>
      <c r="S118" s="36">
        <f t="shared" si="51"/>
        <v>0</v>
      </c>
      <c r="T118" s="27">
        <v>0</v>
      </c>
      <c r="U118" s="8">
        <f t="shared" si="52"/>
        <v>0</v>
      </c>
      <c r="V118" s="26">
        <v>5</v>
      </c>
      <c r="W118" s="8">
        <f t="shared" si="53"/>
        <v>15</v>
      </c>
      <c r="X118" s="26">
        <v>0</v>
      </c>
      <c r="Y118" s="16">
        <f t="shared" si="54"/>
        <v>0</v>
      </c>
      <c r="Z118" s="27">
        <v>80</v>
      </c>
      <c r="AA118" s="8">
        <f t="shared" si="55"/>
        <v>80</v>
      </c>
      <c r="AB118" s="26">
        <v>7</v>
      </c>
      <c r="AC118" s="7">
        <f t="shared" si="56"/>
        <v>42</v>
      </c>
      <c r="AD118" s="27">
        <v>1</v>
      </c>
      <c r="AE118" s="8">
        <f t="shared" si="57"/>
        <v>12</v>
      </c>
      <c r="AF118" s="25">
        <v>0</v>
      </c>
      <c r="AG118" s="8">
        <f t="shared" si="58"/>
        <v>0</v>
      </c>
      <c r="AH118" s="112">
        <f t="shared" si="59"/>
        <v>293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22">
        <v>0</v>
      </c>
      <c r="S119" s="37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S5:S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109E0-3960-48B2-B010-BDDE8CD587D0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Q5" sqref="Q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66" t="s">
        <v>10</v>
      </c>
      <c r="U2" s="159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64" t="s">
        <v>47</v>
      </c>
      <c r="U3" s="165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89" t="s">
        <v>3</v>
      </c>
      <c r="U4" s="84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151</v>
      </c>
      <c r="D5" s="23" t="s">
        <v>149</v>
      </c>
      <c r="E5" s="23" t="s">
        <v>29</v>
      </c>
      <c r="F5" s="71">
        <v>11</v>
      </c>
      <c r="G5" s="102">
        <f t="shared" ref="G5:G36" si="0">F5*12</f>
        <v>132</v>
      </c>
      <c r="H5" s="72">
        <v>56</v>
      </c>
      <c r="I5" s="101">
        <f t="shared" ref="I5:I36" si="1">H5*2</f>
        <v>112</v>
      </c>
      <c r="J5" s="71">
        <v>19</v>
      </c>
      <c r="K5" s="102">
        <f t="shared" ref="K5:K36" si="2">J5*2</f>
        <v>38</v>
      </c>
      <c r="L5" s="72">
        <v>8</v>
      </c>
      <c r="M5" s="101">
        <f t="shared" ref="M5:M36" si="3">L5*10</f>
        <v>80</v>
      </c>
      <c r="N5" s="71">
        <v>108</v>
      </c>
      <c r="O5" s="102">
        <f t="shared" ref="O5:O36" si="4">N5</f>
        <v>108</v>
      </c>
      <c r="P5" s="72">
        <v>60</v>
      </c>
      <c r="Q5" s="65">
        <f t="shared" ref="Q5:Q36" si="5">P5*2</f>
        <v>120</v>
      </c>
      <c r="R5" s="71">
        <v>2</v>
      </c>
      <c r="S5" s="102">
        <f t="shared" ref="S5:S36" si="6">R5*20</f>
        <v>40</v>
      </c>
      <c r="T5" s="63">
        <v>12</v>
      </c>
      <c r="U5" s="104">
        <f t="shared" ref="U5:U36" si="7">T5*8</f>
        <v>96</v>
      </c>
      <c r="V5" s="71">
        <v>39</v>
      </c>
      <c r="W5" s="101">
        <f t="shared" ref="W5:W36" si="8">V5*3</f>
        <v>117</v>
      </c>
      <c r="X5" s="71">
        <v>118</v>
      </c>
      <c r="Y5" s="68">
        <f t="shared" ref="Y5:Y36" si="9">X5</f>
        <v>118</v>
      </c>
      <c r="Z5" s="72">
        <v>132</v>
      </c>
      <c r="AA5" s="101">
        <f t="shared" ref="AA5:AA36" si="10">Z5</f>
        <v>132</v>
      </c>
      <c r="AB5" s="71">
        <v>15</v>
      </c>
      <c r="AC5" s="102">
        <f t="shared" ref="AC5:AC36" si="11">AB5*6</f>
        <v>90</v>
      </c>
      <c r="AD5" s="72">
        <v>1</v>
      </c>
      <c r="AE5" s="101">
        <f t="shared" ref="AE5:AE36" si="12">AD5*12</f>
        <v>12</v>
      </c>
      <c r="AF5" s="73">
        <v>2</v>
      </c>
      <c r="AG5" s="101">
        <f t="shared" ref="AG5:AG36" si="13">AF5*15</f>
        <v>30</v>
      </c>
      <c r="AH5" s="111">
        <f t="shared" ref="AH5:AH36" si="14">G5+I5+K5+M5+O5+Q5+S5+U5+W5+Y5+AA5+AC5+AE5+AG5</f>
        <v>1225</v>
      </c>
    </row>
    <row r="6" spans="2:37" s="2" customFormat="1" ht="24" customHeight="1" x14ac:dyDescent="0.25">
      <c r="B6" s="6">
        <v>2</v>
      </c>
      <c r="C6" s="74" t="s">
        <v>136</v>
      </c>
      <c r="D6" s="24" t="s">
        <v>27</v>
      </c>
      <c r="E6" s="24" t="s">
        <v>20</v>
      </c>
      <c r="F6" s="26">
        <v>7</v>
      </c>
      <c r="G6" s="7">
        <f t="shared" si="0"/>
        <v>84</v>
      </c>
      <c r="H6" s="27">
        <v>62</v>
      </c>
      <c r="I6" s="8">
        <f t="shared" si="1"/>
        <v>124</v>
      </c>
      <c r="J6" s="26">
        <v>18</v>
      </c>
      <c r="K6" s="7">
        <f t="shared" si="2"/>
        <v>36</v>
      </c>
      <c r="L6" s="27">
        <v>6</v>
      </c>
      <c r="M6" s="8">
        <f t="shared" si="3"/>
        <v>60</v>
      </c>
      <c r="N6" s="26">
        <v>122</v>
      </c>
      <c r="O6" s="7">
        <f t="shared" si="4"/>
        <v>122</v>
      </c>
      <c r="P6" s="27">
        <v>45</v>
      </c>
      <c r="Q6" s="66">
        <f t="shared" si="5"/>
        <v>90</v>
      </c>
      <c r="R6" s="26">
        <v>2</v>
      </c>
      <c r="S6" s="7">
        <f t="shared" si="6"/>
        <v>40</v>
      </c>
      <c r="T6" s="19">
        <v>11</v>
      </c>
      <c r="U6" s="33">
        <f t="shared" si="7"/>
        <v>88</v>
      </c>
      <c r="V6" s="26">
        <v>32</v>
      </c>
      <c r="W6" s="8">
        <f t="shared" si="8"/>
        <v>96</v>
      </c>
      <c r="X6" s="26">
        <v>100</v>
      </c>
      <c r="Y6" s="16">
        <f t="shared" si="9"/>
        <v>100</v>
      </c>
      <c r="Z6" s="27">
        <v>119</v>
      </c>
      <c r="AA6" s="8">
        <f t="shared" si="10"/>
        <v>119</v>
      </c>
      <c r="AB6" s="26">
        <v>11</v>
      </c>
      <c r="AC6" s="7">
        <f t="shared" si="11"/>
        <v>66</v>
      </c>
      <c r="AD6" s="27">
        <v>3</v>
      </c>
      <c r="AE6" s="8">
        <f t="shared" si="12"/>
        <v>36</v>
      </c>
      <c r="AF6" s="25">
        <v>1</v>
      </c>
      <c r="AG6" s="8">
        <f t="shared" si="13"/>
        <v>15</v>
      </c>
      <c r="AH6" s="112">
        <f t="shared" si="14"/>
        <v>1076</v>
      </c>
    </row>
    <row r="7" spans="2:37" s="2" customFormat="1" ht="24" customHeight="1" x14ac:dyDescent="0.25">
      <c r="B7" s="6">
        <v>3</v>
      </c>
      <c r="C7" s="74" t="s">
        <v>101</v>
      </c>
      <c r="D7" s="24" t="s">
        <v>22</v>
      </c>
      <c r="E7" s="24" t="s">
        <v>21</v>
      </c>
      <c r="F7" s="26">
        <v>10</v>
      </c>
      <c r="G7" s="7">
        <f t="shared" si="0"/>
        <v>120</v>
      </c>
      <c r="H7" s="27">
        <v>54</v>
      </c>
      <c r="I7" s="8">
        <f t="shared" si="1"/>
        <v>108</v>
      </c>
      <c r="J7" s="26">
        <v>26</v>
      </c>
      <c r="K7" s="7">
        <f t="shared" si="2"/>
        <v>52</v>
      </c>
      <c r="L7" s="27">
        <v>6</v>
      </c>
      <c r="M7" s="8">
        <f t="shared" si="3"/>
        <v>60</v>
      </c>
      <c r="N7" s="26">
        <v>99</v>
      </c>
      <c r="O7" s="7">
        <f t="shared" si="4"/>
        <v>99</v>
      </c>
      <c r="P7" s="27">
        <v>57</v>
      </c>
      <c r="Q7" s="66">
        <f t="shared" si="5"/>
        <v>114</v>
      </c>
      <c r="R7" s="26">
        <v>2</v>
      </c>
      <c r="S7" s="7">
        <f t="shared" si="6"/>
        <v>40</v>
      </c>
      <c r="T7" s="19">
        <v>11</v>
      </c>
      <c r="U7" s="33">
        <f t="shared" si="7"/>
        <v>88</v>
      </c>
      <c r="V7" s="26">
        <v>13</v>
      </c>
      <c r="W7" s="8">
        <f t="shared" si="8"/>
        <v>39</v>
      </c>
      <c r="X7" s="26">
        <v>90</v>
      </c>
      <c r="Y7" s="16">
        <f t="shared" si="9"/>
        <v>90</v>
      </c>
      <c r="Z7" s="27">
        <v>145</v>
      </c>
      <c r="AA7" s="8">
        <f t="shared" si="10"/>
        <v>145</v>
      </c>
      <c r="AB7" s="26">
        <v>10</v>
      </c>
      <c r="AC7" s="7">
        <f t="shared" si="11"/>
        <v>60</v>
      </c>
      <c r="AD7" s="27">
        <v>0</v>
      </c>
      <c r="AE7" s="8">
        <f t="shared" si="12"/>
        <v>0</v>
      </c>
      <c r="AF7" s="25">
        <v>2</v>
      </c>
      <c r="AG7" s="8">
        <f t="shared" si="13"/>
        <v>30</v>
      </c>
      <c r="AH7" s="112">
        <f t="shared" si="14"/>
        <v>1045</v>
      </c>
    </row>
    <row r="8" spans="2:37" s="9" customFormat="1" ht="24" customHeight="1" x14ac:dyDescent="0.25">
      <c r="B8" s="6">
        <v>4</v>
      </c>
      <c r="C8" s="35" t="s">
        <v>112</v>
      </c>
      <c r="D8" s="24" t="s">
        <v>27</v>
      </c>
      <c r="E8" s="24" t="s">
        <v>21</v>
      </c>
      <c r="F8" s="26">
        <v>8</v>
      </c>
      <c r="G8" s="7">
        <f t="shared" si="0"/>
        <v>96</v>
      </c>
      <c r="H8" s="27">
        <v>82</v>
      </c>
      <c r="I8" s="8">
        <f t="shared" si="1"/>
        <v>164</v>
      </c>
      <c r="J8" s="26">
        <v>58</v>
      </c>
      <c r="K8" s="7">
        <f t="shared" si="2"/>
        <v>116</v>
      </c>
      <c r="L8" s="27">
        <v>11</v>
      </c>
      <c r="M8" s="8">
        <f t="shared" si="3"/>
        <v>110</v>
      </c>
      <c r="N8" s="26">
        <v>165</v>
      </c>
      <c r="O8" s="7">
        <f t="shared" si="4"/>
        <v>165</v>
      </c>
      <c r="P8" s="27">
        <v>36</v>
      </c>
      <c r="Q8" s="66">
        <f t="shared" si="5"/>
        <v>72</v>
      </c>
      <c r="R8" s="26">
        <v>8</v>
      </c>
      <c r="S8" s="7">
        <f t="shared" si="6"/>
        <v>160</v>
      </c>
      <c r="T8" s="19">
        <v>10</v>
      </c>
      <c r="U8" s="33">
        <f t="shared" si="7"/>
        <v>80</v>
      </c>
      <c r="V8" s="26">
        <v>56</v>
      </c>
      <c r="W8" s="8">
        <f t="shared" si="8"/>
        <v>168</v>
      </c>
      <c r="X8" s="26">
        <v>127</v>
      </c>
      <c r="Y8" s="16">
        <f t="shared" si="9"/>
        <v>127</v>
      </c>
      <c r="Z8" s="27">
        <v>137</v>
      </c>
      <c r="AA8" s="8">
        <f t="shared" si="10"/>
        <v>137</v>
      </c>
      <c r="AB8" s="26">
        <v>18</v>
      </c>
      <c r="AC8" s="7">
        <f t="shared" si="11"/>
        <v>108</v>
      </c>
      <c r="AD8" s="27">
        <v>8</v>
      </c>
      <c r="AE8" s="8">
        <f t="shared" si="12"/>
        <v>96</v>
      </c>
      <c r="AF8" s="25">
        <v>8</v>
      </c>
      <c r="AG8" s="8">
        <f t="shared" si="13"/>
        <v>120</v>
      </c>
      <c r="AH8" s="112">
        <f t="shared" si="14"/>
        <v>1719</v>
      </c>
    </row>
    <row r="9" spans="2:37" s="2" customFormat="1" ht="24" customHeight="1" x14ac:dyDescent="0.25">
      <c r="B9" s="6">
        <v>5</v>
      </c>
      <c r="C9" s="74" t="s">
        <v>94</v>
      </c>
      <c r="D9" s="24" t="s">
        <v>22</v>
      </c>
      <c r="E9" s="24" t="s">
        <v>21</v>
      </c>
      <c r="F9" s="26">
        <v>5</v>
      </c>
      <c r="G9" s="7">
        <f t="shared" si="0"/>
        <v>60</v>
      </c>
      <c r="H9" s="27">
        <v>58</v>
      </c>
      <c r="I9" s="8">
        <f t="shared" si="1"/>
        <v>116</v>
      </c>
      <c r="J9" s="26">
        <v>55</v>
      </c>
      <c r="K9" s="7">
        <f t="shared" si="2"/>
        <v>110</v>
      </c>
      <c r="L9" s="27">
        <v>13</v>
      </c>
      <c r="M9" s="8">
        <f t="shared" si="3"/>
        <v>130</v>
      </c>
      <c r="N9" s="26">
        <v>146</v>
      </c>
      <c r="O9" s="7">
        <f t="shared" si="4"/>
        <v>146</v>
      </c>
      <c r="P9" s="27">
        <v>56</v>
      </c>
      <c r="Q9" s="66">
        <f t="shared" si="5"/>
        <v>112</v>
      </c>
      <c r="R9" s="26">
        <v>3</v>
      </c>
      <c r="S9" s="7">
        <f t="shared" si="6"/>
        <v>60</v>
      </c>
      <c r="T9" s="19">
        <v>10</v>
      </c>
      <c r="U9" s="33">
        <f t="shared" si="7"/>
        <v>80</v>
      </c>
      <c r="V9" s="26">
        <v>57</v>
      </c>
      <c r="W9" s="8">
        <f t="shared" si="8"/>
        <v>171</v>
      </c>
      <c r="X9" s="26">
        <v>130</v>
      </c>
      <c r="Y9" s="16">
        <f t="shared" si="9"/>
        <v>130</v>
      </c>
      <c r="Z9" s="27">
        <v>149</v>
      </c>
      <c r="AA9" s="8">
        <f t="shared" si="10"/>
        <v>149</v>
      </c>
      <c r="AB9" s="26">
        <v>22</v>
      </c>
      <c r="AC9" s="7">
        <f t="shared" si="11"/>
        <v>132</v>
      </c>
      <c r="AD9" s="27">
        <v>5</v>
      </c>
      <c r="AE9" s="8">
        <f t="shared" si="12"/>
        <v>60</v>
      </c>
      <c r="AF9" s="25">
        <v>1</v>
      </c>
      <c r="AG9" s="8">
        <f t="shared" si="13"/>
        <v>15</v>
      </c>
      <c r="AH9" s="112">
        <f t="shared" si="14"/>
        <v>1471</v>
      </c>
    </row>
    <row r="10" spans="2:37" s="2" customFormat="1" ht="24" customHeight="1" x14ac:dyDescent="0.25">
      <c r="B10" s="6">
        <v>6</v>
      </c>
      <c r="C10" s="35" t="s">
        <v>114</v>
      </c>
      <c r="D10" s="24" t="s">
        <v>27</v>
      </c>
      <c r="E10" s="24" t="s">
        <v>21</v>
      </c>
      <c r="F10" s="26">
        <v>13</v>
      </c>
      <c r="G10" s="7">
        <f t="shared" si="0"/>
        <v>156</v>
      </c>
      <c r="H10" s="27">
        <v>65</v>
      </c>
      <c r="I10" s="8">
        <f t="shared" si="1"/>
        <v>130</v>
      </c>
      <c r="J10" s="26">
        <v>32</v>
      </c>
      <c r="K10" s="7">
        <f t="shared" si="2"/>
        <v>64</v>
      </c>
      <c r="L10" s="27">
        <v>11</v>
      </c>
      <c r="M10" s="8">
        <f t="shared" si="3"/>
        <v>110</v>
      </c>
      <c r="N10" s="26">
        <v>115</v>
      </c>
      <c r="O10" s="7">
        <f t="shared" si="4"/>
        <v>115</v>
      </c>
      <c r="P10" s="27">
        <v>75</v>
      </c>
      <c r="Q10" s="66">
        <f t="shared" si="5"/>
        <v>150</v>
      </c>
      <c r="R10" s="26">
        <v>1</v>
      </c>
      <c r="S10" s="7">
        <f t="shared" si="6"/>
        <v>20</v>
      </c>
      <c r="T10" s="19">
        <v>10</v>
      </c>
      <c r="U10" s="33">
        <f t="shared" si="7"/>
        <v>80</v>
      </c>
      <c r="V10" s="26">
        <v>33</v>
      </c>
      <c r="W10" s="8">
        <f t="shared" si="8"/>
        <v>99</v>
      </c>
      <c r="X10" s="26">
        <v>130</v>
      </c>
      <c r="Y10" s="16">
        <f t="shared" si="9"/>
        <v>130</v>
      </c>
      <c r="Z10" s="27">
        <v>143</v>
      </c>
      <c r="AA10" s="8">
        <f t="shared" si="10"/>
        <v>143</v>
      </c>
      <c r="AB10" s="26">
        <v>23</v>
      </c>
      <c r="AC10" s="7">
        <f t="shared" si="11"/>
        <v>138</v>
      </c>
      <c r="AD10" s="27">
        <v>5</v>
      </c>
      <c r="AE10" s="8">
        <f t="shared" si="12"/>
        <v>60</v>
      </c>
      <c r="AF10" s="25">
        <v>2</v>
      </c>
      <c r="AG10" s="8">
        <f t="shared" si="13"/>
        <v>30</v>
      </c>
      <c r="AH10" s="112">
        <f t="shared" si="14"/>
        <v>1425</v>
      </c>
    </row>
    <row r="11" spans="2:37" s="2" customFormat="1" ht="24" customHeight="1" x14ac:dyDescent="0.25">
      <c r="B11" s="6">
        <v>7</v>
      </c>
      <c r="C11" s="74" t="s">
        <v>164</v>
      </c>
      <c r="D11" s="24" t="s">
        <v>149</v>
      </c>
      <c r="E11" s="24" t="s">
        <v>31</v>
      </c>
      <c r="F11" s="26">
        <v>10</v>
      </c>
      <c r="G11" s="7">
        <f t="shared" si="0"/>
        <v>120</v>
      </c>
      <c r="H11" s="27">
        <v>71</v>
      </c>
      <c r="I11" s="8">
        <f t="shared" si="1"/>
        <v>142</v>
      </c>
      <c r="J11" s="26">
        <v>57</v>
      </c>
      <c r="K11" s="7">
        <f t="shared" si="2"/>
        <v>114</v>
      </c>
      <c r="L11" s="27">
        <v>5</v>
      </c>
      <c r="M11" s="8">
        <f t="shared" si="3"/>
        <v>50</v>
      </c>
      <c r="N11" s="26">
        <v>157</v>
      </c>
      <c r="O11" s="7">
        <f t="shared" si="4"/>
        <v>157</v>
      </c>
      <c r="P11" s="27">
        <v>56</v>
      </c>
      <c r="Q11" s="66">
        <f t="shared" si="5"/>
        <v>112</v>
      </c>
      <c r="R11" s="26">
        <v>6</v>
      </c>
      <c r="S11" s="7">
        <f t="shared" si="6"/>
        <v>120</v>
      </c>
      <c r="T11" s="19">
        <v>10</v>
      </c>
      <c r="U11" s="33">
        <f t="shared" si="7"/>
        <v>80</v>
      </c>
      <c r="V11" s="40">
        <v>0</v>
      </c>
      <c r="W11" s="41">
        <f t="shared" si="8"/>
        <v>0</v>
      </c>
      <c r="X11" s="26">
        <v>140</v>
      </c>
      <c r="Y11" s="16">
        <f t="shared" si="9"/>
        <v>140</v>
      </c>
      <c r="Z11" s="27">
        <v>136</v>
      </c>
      <c r="AA11" s="8">
        <f t="shared" si="10"/>
        <v>136</v>
      </c>
      <c r="AB11" s="40">
        <v>0</v>
      </c>
      <c r="AC11" s="42">
        <f t="shared" si="11"/>
        <v>0</v>
      </c>
      <c r="AD11" s="27">
        <v>14</v>
      </c>
      <c r="AE11" s="8">
        <f t="shared" si="12"/>
        <v>168</v>
      </c>
      <c r="AF11" s="113">
        <v>0</v>
      </c>
      <c r="AG11" s="41">
        <f t="shared" si="13"/>
        <v>0</v>
      </c>
      <c r="AH11" s="112">
        <f t="shared" si="14"/>
        <v>1339</v>
      </c>
    </row>
    <row r="12" spans="2:37" s="2" customFormat="1" ht="24" customHeight="1" x14ac:dyDescent="0.25">
      <c r="B12" s="6">
        <v>8</v>
      </c>
      <c r="C12" s="74" t="s">
        <v>48</v>
      </c>
      <c r="D12" s="24" t="s">
        <v>27</v>
      </c>
      <c r="E12" s="24" t="s">
        <v>21</v>
      </c>
      <c r="F12" s="26">
        <v>9</v>
      </c>
      <c r="G12" s="7">
        <f t="shared" si="0"/>
        <v>108</v>
      </c>
      <c r="H12" s="27">
        <v>76</v>
      </c>
      <c r="I12" s="8">
        <f t="shared" si="1"/>
        <v>152</v>
      </c>
      <c r="J12" s="26">
        <v>42</v>
      </c>
      <c r="K12" s="7">
        <f t="shared" si="2"/>
        <v>84</v>
      </c>
      <c r="L12" s="27">
        <v>7</v>
      </c>
      <c r="M12" s="8">
        <f t="shared" si="3"/>
        <v>70</v>
      </c>
      <c r="N12" s="26">
        <v>195</v>
      </c>
      <c r="O12" s="7">
        <f t="shared" si="4"/>
        <v>195</v>
      </c>
      <c r="P12" s="27">
        <v>48</v>
      </c>
      <c r="Q12" s="66">
        <f t="shared" si="5"/>
        <v>96</v>
      </c>
      <c r="R12" s="26">
        <v>6</v>
      </c>
      <c r="S12" s="7">
        <f t="shared" si="6"/>
        <v>120</v>
      </c>
      <c r="T12" s="19">
        <v>10</v>
      </c>
      <c r="U12" s="33">
        <f t="shared" si="7"/>
        <v>80</v>
      </c>
      <c r="V12" s="26">
        <v>20</v>
      </c>
      <c r="W12" s="8">
        <f t="shared" si="8"/>
        <v>60</v>
      </c>
      <c r="X12" s="26">
        <v>116</v>
      </c>
      <c r="Y12" s="16">
        <f t="shared" si="9"/>
        <v>116</v>
      </c>
      <c r="Z12" s="27">
        <v>137</v>
      </c>
      <c r="AA12" s="8">
        <f t="shared" si="10"/>
        <v>137</v>
      </c>
      <c r="AB12" s="26">
        <v>1</v>
      </c>
      <c r="AC12" s="7">
        <f t="shared" si="11"/>
        <v>6</v>
      </c>
      <c r="AD12" s="27">
        <v>6</v>
      </c>
      <c r="AE12" s="8">
        <f t="shared" si="12"/>
        <v>72</v>
      </c>
      <c r="AF12" s="25">
        <v>2</v>
      </c>
      <c r="AG12" s="8">
        <f t="shared" si="13"/>
        <v>30</v>
      </c>
      <c r="AH12" s="112">
        <f t="shared" si="14"/>
        <v>1326</v>
      </c>
    </row>
    <row r="13" spans="2:37" s="2" customFormat="1" ht="24" customHeight="1" x14ac:dyDescent="0.25">
      <c r="B13" s="6">
        <v>9</v>
      </c>
      <c r="C13" s="74" t="s">
        <v>63</v>
      </c>
      <c r="D13" s="24" t="s">
        <v>27</v>
      </c>
      <c r="E13" s="24" t="s">
        <v>20</v>
      </c>
      <c r="F13" s="26">
        <v>9</v>
      </c>
      <c r="G13" s="7">
        <f t="shared" si="0"/>
        <v>108</v>
      </c>
      <c r="H13" s="27">
        <v>77</v>
      </c>
      <c r="I13" s="8">
        <f t="shared" si="1"/>
        <v>154</v>
      </c>
      <c r="J13" s="26">
        <v>36</v>
      </c>
      <c r="K13" s="7">
        <f t="shared" si="2"/>
        <v>72</v>
      </c>
      <c r="L13" s="27">
        <v>8</v>
      </c>
      <c r="M13" s="8">
        <f t="shared" si="3"/>
        <v>80</v>
      </c>
      <c r="N13" s="26">
        <v>91</v>
      </c>
      <c r="O13" s="7">
        <f t="shared" si="4"/>
        <v>91</v>
      </c>
      <c r="P13" s="27">
        <v>52</v>
      </c>
      <c r="Q13" s="66">
        <f t="shared" si="5"/>
        <v>104</v>
      </c>
      <c r="R13" s="26">
        <v>5</v>
      </c>
      <c r="S13" s="7">
        <f t="shared" si="6"/>
        <v>100</v>
      </c>
      <c r="T13" s="19">
        <v>10</v>
      </c>
      <c r="U13" s="33">
        <f t="shared" si="7"/>
        <v>80</v>
      </c>
      <c r="V13" s="26">
        <v>31</v>
      </c>
      <c r="W13" s="8">
        <f t="shared" si="8"/>
        <v>93</v>
      </c>
      <c r="X13" s="26">
        <v>107</v>
      </c>
      <c r="Y13" s="16">
        <f t="shared" si="9"/>
        <v>107</v>
      </c>
      <c r="Z13" s="27">
        <v>133</v>
      </c>
      <c r="AA13" s="8">
        <f t="shared" si="10"/>
        <v>133</v>
      </c>
      <c r="AB13" s="26">
        <v>4</v>
      </c>
      <c r="AC13" s="7">
        <f t="shared" si="11"/>
        <v>24</v>
      </c>
      <c r="AD13" s="27">
        <v>10</v>
      </c>
      <c r="AE13" s="8">
        <f t="shared" si="12"/>
        <v>120</v>
      </c>
      <c r="AF13" s="25">
        <v>3</v>
      </c>
      <c r="AG13" s="8">
        <f t="shared" si="13"/>
        <v>45</v>
      </c>
      <c r="AH13" s="112">
        <f t="shared" si="14"/>
        <v>1311</v>
      </c>
    </row>
    <row r="14" spans="2:37" s="2" customFormat="1" ht="24" customHeight="1" x14ac:dyDescent="0.25">
      <c r="B14" s="6">
        <v>10</v>
      </c>
      <c r="C14" s="74" t="s">
        <v>64</v>
      </c>
      <c r="D14" s="24" t="s">
        <v>27</v>
      </c>
      <c r="E14" s="24" t="s">
        <v>20</v>
      </c>
      <c r="F14" s="26">
        <v>7</v>
      </c>
      <c r="G14" s="7">
        <f t="shared" si="0"/>
        <v>84</v>
      </c>
      <c r="H14" s="27">
        <v>72</v>
      </c>
      <c r="I14" s="8">
        <f t="shared" si="1"/>
        <v>144</v>
      </c>
      <c r="J14" s="26">
        <v>50</v>
      </c>
      <c r="K14" s="7">
        <f t="shared" si="2"/>
        <v>100</v>
      </c>
      <c r="L14" s="27">
        <v>8</v>
      </c>
      <c r="M14" s="8">
        <f t="shared" si="3"/>
        <v>80</v>
      </c>
      <c r="N14" s="26">
        <v>154</v>
      </c>
      <c r="O14" s="7">
        <f t="shared" si="4"/>
        <v>154</v>
      </c>
      <c r="P14" s="27">
        <v>52</v>
      </c>
      <c r="Q14" s="66">
        <f t="shared" si="5"/>
        <v>104</v>
      </c>
      <c r="R14" s="26">
        <v>0</v>
      </c>
      <c r="S14" s="7">
        <f t="shared" si="6"/>
        <v>0</v>
      </c>
      <c r="T14" s="19">
        <v>10</v>
      </c>
      <c r="U14" s="33">
        <f t="shared" si="7"/>
        <v>80</v>
      </c>
      <c r="V14" s="26">
        <v>36</v>
      </c>
      <c r="W14" s="8">
        <f t="shared" si="8"/>
        <v>108</v>
      </c>
      <c r="X14" s="26">
        <v>93</v>
      </c>
      <c r="Y14" s="16">
        <f t="shared" si="9"/>
        <v>93</v>
      </c>
      <c r="Z14" s="27">
        <v>127</v>
      </c>
      <c r="AA14" s="8">
        <f t="shared" si="10"/>
        <v>127</v>
      </c>
      <c r="AB14" s="26">
        <v>14</v>
      </c>
      <c r="AC14" s="7">
        <f t="shared" si="11"/>
        <v>84</v>
      </c>
      <c r="AD14" s="27">
        <v>5</v>
      </c>
      <c r="AE14" s="8">
        <f t="shared" si="12"/>
        <v>60</v>
      </c>
      <c r="AF14" s="25">
        <v>3</v>
      </c>
      <c r="AG14" s="8">
        <f t="shared" si="13"/>
        <v>45</v>
      </c>
      <c r="AH14" s="112">
        <f t="shared" si="14"/>
        <v>1263</v>
      </c>
    </row>
    <row r="15" spans="2:37" s="2" customFormat="1" ht="24" customHeight="1" x14ac:dyDescent="0.25">
      <c r="B15" s="6">
        <v>11</v>
      </c>
      <c r="C15" s="74" t="s">
        <v>67</v>
      </c>
      <c r="D15" s="24" t="s">
        <v>27</v>
      </c>
      <c r="E15" s="24" t="s">
        <v>20</v>
      </c>
      <c r="F15" s="26">
        <v>9</v>
      </c>
      <c r="G15" s="7">
        <f t="shared" si="0"/>
        <v>108</v>
      </c>
      <c r="H15" s="27">
        <v>57</v>
      </c>
      <c r="I15" s="8">
        <f t="shared" si="1"/>
        <v>114</v>
      </c>
      <c r="J15" s="26">
        <v>35</v>
      </c>
      <c r="K15" s="7">
        <f t="shared" si="2"/>
        <v>70</v>
      </c>
      <c r="L15" s="27">
        <v>7</v>
      </c>
      <c r="M15" s="8">
        <f t="shared" si="3"/>
        <v>70</v>
      </c>
      <c r="N15" s="26">
        <v>117</v>
      </c>
      <c r="O15" s="7">
        <f t="shared" si="4"/>
        <v>117</v>
      </c>
      <c r="P15" s="27">
        <v>47</v>
      </c>
      <c r="Q15" s="66">
        <f t="shared" si="5"/>
        <v>94</v>
      </c>
      <c r="R15" s="26">
        <v>3</v>
      </c>
      <c r="S15" s="7">
        <f t="shared" si="6"/>
        <v>60</v>
      </c>
      <c r="T15" s="19">
        <v>10</v>
      </c>
      <c r="U15" s="33">
        <f t="shared" si="7"/>
        <v>80</v>
      </c>
      <c r="V15" s="26">
        <v>26</v>
      </c>
      <c r="W15" s="8">
        <f t="shared" si="8"/>
        <v>78</v>
      </c>
      <c r="X15" s="26">
        <v>123</v>
      </c>
      <c r="Y15" s="16">
        <f t="shared" si="9"/>
        <v>123</v>
      </c>
      <c r="Z15" s="27">
        <v>129</v>
      </c>
      <c r="AA15" s="8">
        <f t="shared" si="10"/>
        <v>129</v>
      </c>
      <c r="AB15" s="26">
        <v>15</v>
      </c>
      <c r="AC15" s="7">
        <f t="shared" si="11"/>
        <v>90</v>
      </c>
      <c r="AD15" s="27">
        <v>1</v>
      </c>
      <c r="AE15" s="8">
        <f t="shared" si="12"/>
        <v>12</v>
      </c>
      <c r="AF15" s="25">
        <v>3</v>
      </c>
      <c r="AG15" s="8">
        <f t="shared" si="13"/>
        <v>45</v>
      </c>
      <c r="AH15" s="112">
        <f t="shared" si="14"/>
        <v>1190</v>
      </c>
    </row>
    <row r="16" spans="2:37" s="2" customFormat="1" ht="24" customHeight="1" x14ac:dyDescent="0.25">
      <c r="B16" s="6">
        <v>12</v>
      </c>
      <c r="C16" s="74" t="s">
        <v>134</v>
      </c>
      <c r="D16" s="24" t="s">
        <v>27</v>
      </c>
      <c r="E16" s="24" t="s">
        <v>20</v>
      </c>
      <c r="F16" s="26">
        <v>6</v>
      </c>
      <c r="G16" s="7">
        <f t="shared" si="0"/>
        <v>72</v>
      </c>
      <c r="H16" s="27">
        <v>63</v>
      </c>
      <c r="I16" s="8">
        <f t="shared" si="1"/>
        <v>126</v>
      </c>
      <c r="J16" s="26">
        <v>20</v>
      </c>
      <c r="K16" s="7">
        <f t="shared" si="2"/>
        <v>40</v>
      </c>
      <c r="L16" s="27">
        <v>9</v>
      </c>
      <c r="M16" s="8">
        <f t="shared" si="3"/>
        <v>90</v>
      </c>
      <c r="N16" s="26">
        <v>170</v>
      </c>
      <c r="O16" s="7">
        <f t="shared" si="4"/>
        <v>170</v>
      </c>
      <c r="P16" s="27">
        <v>61</v>
      </c>
      <c r="Q16" s="66">
        <f t="shared" si="5"/>
        <v>122</v>
      </c>
      <c r="R16" s="26">
        <v>0</v>
      </c>
      <c r="S16" s="7">
        <f t="shared" si="6"/>
        <v>0</v>
      </c>
      <c r="T16" s="19">
        <v>10</v>
      </c>
      <c r="U16" s="33">
        <f t="shared" si="7"/>
        <v>80</v>
      </c>
      <c r="V16" s="26">
        <v>29</v>
      </c>
      <c r="W16" s="8">
        <f t="shared" si="8"/>
        <v>87</v>
      </c>
      <c r="X16" s="26">
        <v>119</v>
      </c>
      <c r="Y16" s="16">
        <f t="shared" si="9"/>
        <v>119</v>
      </c>
      <c r="Z16" s="27">
        <v>140</v>
      </c>
      <c r="AA16" s="8">
        <f t="shared" si="10"/>
        <v>140</v>
      </c>
      <c r="AB16" s="26">
        <v>9</v>
      </c>
      <c r="AC16" s="7">
        <f t="shared" si="11"/>
        <v>54</v>
      </c>
      <c r="AD16" s="27">
        <v>4</v>
      </c>
      <c r="AE16" s="8">
        <f t="shared" si="12"/>
        <v>48</v>
      </c>
      <c r="AF16" s="25">
        <v>0</v>
      </c>
      <c r="AG16" s="8">
        <f t="shared" si="13"/>
        <v>0</v>
      </c>
      <c r="AH16" s="112">
        <f t="shared" si="14"/>
        <v>1148</v>
      </c>
    </row>
    <row r="17" spans="2:34" s="2" customFormat="1" ht="24" customHeight="1" x14ac:dyDescent="0.25">
      <c r="B17" s="6">
        <v>13</v>
      </c>
      <c r="C17" s="74" t="s">
        <v>125</v>
      </c>
      <c r="D17" s="24" t="s">
        <v>27</v>
      </c>
      <c r="E17" s="24" t="s">
        <v>21</v>
      </c>
      <c r="F17" s="26">
        <v>5</v>
      </c>
      <c r="G17" s="7">
        <f t="shared" si="0"/>
        <v>60</v>
      </c>
      <c r="H17" s="27">
        <v>46</v>
      </c>
      <c r="I17" s="8">
        <f t="shared" si="1"/>
        <v>92</v>
      </c>
      <c r="J17" s="26">
        <v>23</v>
      </c>
      <c r="K17" s="7">
        <f t="shared" si="2"/>
        <v>46</v>
      </c>
      <c r="L17" s="27">
        <v>5</v>
      </c>
      <c r="M17" s="8">
        <f t="shared" si="3"/>
        <v>50</v>
      </c>
      <c r="N17" s="26">
        <v>69</v>
      </c>
      <c r="O17" s="7">
        <f t="shared" si="4"/>
        <v>69</v>
      </c>
      <c r="P17" s="27">
        <v>48</v>
      </c>
      <c r="Q17" s="66">
        <f t="shared" si="5"/>
        <v>96</v>
      </c>
      <c r="R17" s="26">
        <v>2</v>
      </c>
      <c r="S17" s="7">
        <f t="shared" si="6"/>
        <v>40</v>
      </c>
      <c r="T17" s="19">
        <v>10</v>
      </c>
      <c r="U17" s="33">
        <f t="shared" si="7"/>
        <v>80</v>
      </c>
      <c r="V17" s="26">
        <v>21</v>
      </c>
      <c r="W17" s="8">
        <f t="shared" si="8"/>
        <v>63</v>
      </c>
      <c r="X17" s="26">
        <v>101</v>
      </c>
      <c r="Y17" s="16">
        <f t="shared" si="9"/>
        <v>101</v>
      </c>
      <c r="Z17" s="27">
        <v>128</v>
      </c>
      <c r="AA17" s="8">
        <f t="shared" si="10"/>
        <v>128</v>
      </c>
      <c r="AB17" s="26">
        <v>20</v>
      </c>
      <c r="AC17" s="7">
        <f t="shared" si="11"/>
        <v>120</v>
      </c>
      <c r="AD17" s="27">
        <v>3</v>
      </c>
      <c r="AE17" s="8">
        <f t="shared" si="12"/>
        <v>36</v>
      </c>
      <c r="AF17" s="25">
        <v>1</v>
      </c>
      <c r="AG17" s="8">
        <f t="shared" si="13"/>
        <v>15</v>
      </c>
      <c r="AH17" s="112">
        <f t="shared" si="14"/>
        <v>996</v>
      </c>
    </row>
    <row r="18" spans="2:34" s="2" customFormat="1" ht="24" customHeight="1" x14ac:dyDescent="0.25">
      <c r="B18" s="6">
        <v>14</v>
      </c>
      <c r="C18" s="74" t="s">
        <v>109</v>
      </c>
      <c r="D18" s="24" t="s">
        <v>22</v>
      </c>
      <c r="E18" s="24" t="s">
        <v>21</v>
      </c>
      <c r="F18" s="26">
        <v>6</v>
      </c>
      <c r="G18" s="7">
        <f t="shared" si="0"/>
        <v>72</v>
      </c>
      <c r="H18" s="27">
        <v>16</v>
      </c>
      <c r="I18" s="8">
        <f t="shared" si="1"/>
        <v>32</v>
      </c>
      <c r="J18" s="26">
        <v>15</v>
      </c>
      <c r="K18" s="7">
        <f t="shared" si="2"/>
        <v>30</v>
      </c>
      <c r="L18" s="27">
        <v>3</v>
      </c>
      <c r="M18" s="8">
        <f t="shared" si="3"/>
        <v>30</v>
      </c>
      <c r="N18" s="26">
        <v>61</v>
      </c>
      <c r="O18" s="7">
        <f t="shared" si="4"/>
        <v>61</v>
      </c>
      <c r="P18" s="27">
        <v>21</v>
      </c>
      <c r="Q18" s="66">
        <f t="shared" si="5"/>
        <v>42</v>
      </c>
      <c r="R18" s="26">
        <v>3</v>
      </c>
      <c r="S18" s="7">
        <f t="shared" si="6"/>
        <v>60</v>
      </c>
      <c r="T18" s="19">
        <v>10</v>
      </c>
      <c r="U18" s="33">
        <f t="shared" si="7"/>
        <v>80</v>
      </c>
      <c r="V18" s="26">
        <v>13</v>
      </c>
      <c r="W18" s="8">
        <f t="shared" si="8"/>
        <v>39</v>
      </c>
      <c r="X18" s="26">
        <v>0</v>
      </c>
      <c r="Y18" s="16">
        <f t="shared" si="9"/>
        <v>0</v>
      </c>
      <c r="Z18" s="27">
        <v>137</v>
      </c>
      <c r="AA18" s="8">
        <f t="shared" si="10"/>
        <v>137</v>
      </c>
      <c r="AB18" s="26">
        <v>18</v>
      </c>
      <c r="AC18" s="7">
        <f t="shared" si="11"/>
        <v>108</v>
      </c>
      <c r="AD18" s="27">
        <v>0</v>
      </c>
      <c r="AE18" s="8">
        <f t="shared" si="12"/>
        <v>0</v>
      </c>
      <c r="AF18" s="25">
        <v>2</v>
      </c>
      <c r="AG18" s="8">
        <f t="shared" si="13"/>
        <v>30</v>
      </c>
      <c r="AH18" s="112">
        <f t="shared" si="14"/>
        <v>721</v>
      </c>
    </row>
    <row r="19" spans="2:34" s="2" customFormat="1" ht="24" customHeight="1" x14ac:dyDescent="0.25">
      <c r="B19" s="6">
        <v>15</v>
      </c>
      <c r="C19" s="74" t="s">
        <v>75</v>
      </c>
      <c r="D19" s="24" t="s">
        <v>149</v>
      </c>
      <c r="E19" s="24" t="s">
        <v>29</v>
      </c>
      <c r="F19" s="26">
        <v>10</v>
      </c>
      <c r="G19" s="7">
        <f t="shared" si="0"/>
        <v>120</v>
      </c>
      <c r="H19" s="27">
        <v>73</v>
      </c>
      <c r="I19" s="8">
        <f t="shared" si="1"/>
        <v>146</v>
      </c>
      <c r="J19" s="26">
        <v>31</v>
      </c>
      <c r="K19" s="7">
        <f t="shared" si="2"/>
        <v>62</v>
      </c>
      <c r="L19" s="27">
        <v>8</v>
      </c>
      <c r="M19" s="8">
        <f t="shared" si="3"/>
        <v>80</v>
      </c>
      <c r="N19" s="26">
        <v>82</v>
      </c>
      <c r="O19" s="7">
        <f t="shared" si="4"/>
        <v>82</v>
      </c>
      <c r="P19" s="27">
        <v>58</v>
      </c>
      <c r="Q19" s="66">
        <f t="shared" si="5"/>
        <v>116</v>
      </c>
      <c r="R19" s="26">
        <v>2</v>
      </c>
      <c r="S19" s="7">
        <f t="shared" si="6"/>
        <v>40</v>
      </c>
      <c r="T19" s="19">
        <v>9</v>
      </c>
      <c r="U19" s="33">
        <f t="shared" si="7"/>
        <v>72</v>
      </c>
      <c r="V19" s="26">
        <v>58</v>
      </c>
      <c r="W19" s="8">
        <f t="shared" si="8"/>
        <v>174</v>
      </c>
      <c r="X19" s="26">
        <v>110</v>
      </c>
      <c r="Y19" s="16">
        <f t="shared" si="9"/>
        <v>110</v>
      </c>
      <c r="Z19" s="27">
        <v>117</v>
      </c>
      <c r="AA19" s="8">
        <f t="shared" si="10"/>
        <v>117</v>
      </c>
      <c r="AB19" s="26">
        <v>20</v>
      </c>
      <c r="AC19" s="7">
        <f t="shared" si="11"/>
        <v>120</v>
      </c>
      <c r="AD19" s="27">
        <v>4</v>
      </c>
      <c r="AE19" s="8">
        <f t="shared" si="12"/>
        <v>48</v>
      </c>
      <c r="AF19" s="25">
        <v>1</v>
      </c>
      <c r="AG19" s="8">
        <f t="shared" si="13"/>
        <v>15</v>
      </c>
      <c r="AH19" s="112">
        <f t="shared" si="14"/>
        <v>1302</v>
      </c>
    </row>
    <row r="20" spans="2:34" s="2" customFormat="1" ht="24" customHeight="1" x14ac:dyDescent="0.25">
      <c r="B20" s="6">
        <v>16</v>
      </c>
      <c r="C20" s="74" t="s">
        <v>61</v>
      </c>
      <c r="D20" s="24" t="s">
        <v>23</v>
      </c>
      <c r="E20" s="24" t="s">
        <v>21</v>
      </c>
      <c r="F20" s="26">
        <v>7</v>
      </c>
      <c r="G20" s="7">
        <f t="shared" si="0"/>
        <v>84</v>
      </c>
      <c r="H20" s="27">
        <v>62</v>
      </c>
      <c r="I20" s="8">
        <f t="shared" si="1"/>
        <v>124</v>
      </c>
      <c r="J20" s="26">
        <v>51</v>
      </c>
      <c r="K20" s="7">
        <f t="shared" si="2"/>
        <v>102</v>
      </c>
      <c r="L20" s="27">
        <v>9</v>
      </c>
      <c r="M20" s="8">
        <f t="shared" si="3"/>
        <v>90</v>
      </c>
      <c r="N20" s="26">
        <v>137</v>
      </c>
      <c r="O20" s="7">
        <f t="shared" si="4"/>
        <v>137</v>
      </c>
      <c r="P20" s="27">
        <v>55</v>
      </c>
      <c r="Q20" s="66">
        <f t="shared" si="5"/>
        <v>110</v>
      </c>
      <c r="R20" s="26">
        <v>3</v>
      </c>
      <c r="S20" s="7">
        <f t="shared" si="6"/>
        <v>60</v>
      </c>
      <c r="T20" s="19">
        <v>9</v>
      </c>
      <c r="U20" s="33">
        <f t="shared" si="7"/>
        <v>72</v>
      </c>
      <c r="V20" s="26">
        <v>30</v>
      </c>
      <c r="W20" s="8">
        <f t="shared" si="8"/>
        <v>90</v>
      </c>
      <c r="X20" s="26">
        <v>89</v>
      </c>
      <c r="Y20" s="16">
        <f t="shared" si="9"/>
        <v>89</v>
      </c>
      <c r="Z20" s="27">
        <v>122</v>
      </c>
      <c r="AA20" s="8">
        <f t="shared" si="10"/>
        <v>122</v>
      </c>
      <c r="AB20" s="26">
        <v>13</v>
      </c>
      <c r="AC20" s="7">
        <f t="shared" si="11"/>
        <v>78</v>
      </c>
      <c r="AD20" s="27">
        <v>6</v>
      </c>
      <c r="AE20" s="8">
        <f t="shared" si="12"/>
        <v>72</v>
      </c>
      <c r="AF20" s="25">
        <v>3</v>
      </c>
      <c r="AG20" s="8">
        <f t="shared" si="13"/>
        <v>45</v>
      </c>
      <c r="AH20" s="112">
        <f t="shared" si="14"/>
        <v>1275</v>
      </c>
    </row>
    <row r="21" spans="2:34" s="2" customFormat="1" ht="24" customHeight="1" x14ac:dyDescent="0.25">
      <c r="B21" s="6">
        <v>17</v>
      </c>
      <c r="C21" s="74" t="s">
        <v>150</v>
      </c>
      <c r="D21" s="24" t="s">
        <v>149</v>
      </c>
      <c r="E21" s="24" t="s">
        <v>29</v>
      </c>
      <c r="F21" s="26">
        <v>11</v>
      </c>
      <c r="G21" s="7">
        <f t="shared" si="0"/>
        <v>132</v>
      </c>
      <c r="H21" s="27">
        <v>58</v>
      </c>
      <c r="I21" s="8">
        <f t="shared" si="1"/>
        <v>116</v>
      </c>
      <c r="J21" s="26">
        <v>35</v>
      </c>
      <c r="K21" s="7">
        <f t="shared" si="2"/>
        <v>70</v>
      </c>
      <c r="L21" s="27">
        <v>9</v>
      </c>
      <c r="M21" s="8">
        <f t="shared" si="3"/>
        <v>90</v>
      </c>
      <c r="N21" s="26">
        <v>102</v>
      </c>
      <c r="O21" s="7">
        <f t="shared" si="4"/>
        <v>102</v>
      </c>
      <c r="P21" s="27">
        <v>30</v>
      </c>
      <c r="Q21" s="66">
        <f t="shared" si="5"/>
        <v>60</v>
      </c>
      <c r="R21" s="26">
        <v>5</v>
      </c>
      <c r="S21" s="7">
        <f t="shared" si="6"/>
        <v>100</v>
      </c>
      <c r="T21" s="19">
        <v>9</v>
      </c>
      <c r="U21" s="33">
        <f t="shared" si="7"/>
        <v>72</v>
      </c>
      <c r="V21" s="26">
        <v>38</v>
      </c>
      <c r="W21" s="8">
        <f t="shared" si="8"/>
        <v>114</v>
      </c>
      <c r="X21" s="26">
        <v>90</v>
      </c>
      <c r="Y21" s="16">
        <f t="shared" si="9"/>
        <v>90</v>
      </c>
      <c r="Z21" s="27">
        <v>116</v>
      </c>
      <c r="AA21" s="8">
        <f t="shared" si="10"/>
        <v>116</v>
      </c>
      <c r="AB21" s="26">
        <v>19</v>
      </c>
      <c r="AC21" s="7">
        <f t="shared" si="11"/>
        <v>114</v>
      </c>
      <c r="AD21" s="27">
        <v>3</v>
      </c>
      <c r="AE21" s="8">
        <f t="shared" si="12"/>
        <v>36</v>
      </c>
      <c r="AF21" s="25">
        <v>1</v>
      </c>
      <c r="AG21" s="8">
        <f t="shared" si="13"/>
        <v>15</v>
      </c>
      <c r="AH21" s="112">
        <f t="shared" si="14"/>
        <v>1227</v>
      </c>
    </row>
    <row r="22" spans="2:34" s="2" customFormat="1" ht="24" customHeight="1" x14ac:dyDescent="0.25">
      <c r="B22" s="6">
        <v>18</v>
      </c>
      <c r="C22" s="74" t="s">
        <v>50</v>
      </c>
      <c r="D22" s="24" t="s">
        <v>27</v>
      </c>
      <c r="E22" s="24" t="s">
        <v>21</v>
      </c>
      <c r="F22" s="26">
        <v>6</v>
      </c>
      <c r="G22" s="7">
        <f t="shared" si="0"/>
        <v>72</v>
      </c>
      <c r="H22" s="27">
        <v>54</v>
      </c>
      <c r="I22" s="8">
        <f t="shared" si="1"/>
        <v>108</v>
      </c>
      <c r="J22" s="26">
        <v>29</v>
      </c>
      <c r="K22" s="7">
        <f t="shared" si="2"/>
        <v>58</v>
      </c>
      <c r="L22" s="27">
        <v>9</v>
      </c>
      <c r="M22" s="8">
        <f t="shared" si="3"/>
        <v>90</v>
      </c>
      <c r="N22" s="26">
        <v>164</v>
      </c>
      <c r="O22" s="7">
        <f t="shared" si="4"/>
        <v>164</v>
      </c>
      <c r="P22" s="27">
        <v>47</v>
      </c>
      <c r="Q22" s="66">
        <f t="shared" si="5"/>
        <v>94</v>
      </c>
      <c r="R22" s="26">
        <v>5</v>
      </c>
      <c r="S22" s="7">
        <f t="shared" si="6"/>
        <v>100</v>
      </c>
      <c r="T22" s="19">
        <v>9</v>
      </c>
      <c r="U22" s="33">
        <f t="shared" si="7"/>
        <v>72</v>
      </c>
      <c r="V22" s="26">
        <v>31</v>
      </c>
      <c r="W22" s="8">
        <f t="shared" si="8"/>
        <v>93</v>
      </c>
      <c r="X22" s="26">
        <v>132</v>
      </c>
      <c r="Y22" s="16">
        <f t="shared" si="9"/>
        <v>132</v>
      </c>
      <c r="Z22" s="27">
        <v>140</v>
      </c>
      <c r="AA22" s="8">
        <f t="shared" si="10"/>
        <v>140</v>
      </c>
      <c r="AB22" s="26">
        <v>13</v>
      </c>
      <c r="AC22" s="7">
        <f t="shared" si="11"/>
        <v>78</v>
      </c>
      <c r="AD22" s="27">
        <v>0</v>
      </c>
      <c r="AE22" s="8">
        <f t="shared" si="12"/>
        <v>0</v>
      </c>
      <c r="AF22" s="25">
        <v>1</v>
      </c>
      <c r="AG22" s="8">
        <f t="shared" si="13"/>
        <v>15</v>
      </c>
      <c r="AH22" s="112">
        <f t="shared" si="14"/>
        <v>1216</v>
      </c>
    </row>
    <row r="23" spans="2:34" s="2" customFormat="1" ht="24" customHeight="1" x14ac:dyDescent="0.25">
      <c r="B23" s="6">
        <v>19</v>
      </c>
      <c r="C23" s="74" t="s">
        <v>133</v>
      </c>
      <c r="D23" s="24" t="s">
        <v>27</v>
      </c>
      <c r="E23" s="24" t="s">
        <v>20</v>
      </c>
      <c r="F23" s="26">
        <v>8</v>
      </c>
      <c r="G23" s="7">
        <f t="shared" si="0"/>
        <v>96</v>
      </c>
      <c r="H23" s="27">
        <v>53</v>
      </c>
      <c r="I23" s="8">
        <f t="shared" si="1"/>
        <v>106</v>
      </c>
      <c r="J23" s="26">
        <v>60</v>
      </c>
      <c r="K23" s="7">
        <f t="shared" si="2"/>
        <v>120</v>
      </c>
      <c r="L23" s="27">
        <v>8</v>
      </c>
      <c r="M23" s="8">
        <f t="shared" si="3"/>
        <v>80</v>
      </c>
      <c r="N23" s="26">
        <v>148</v>
      </c>
      <c r="O23" s="7">
        <f t="shared" si="4"/>
        <v>148</v>
      </c>
      <c r="P23" s="27">
        <v>45</v>
      </c>
      <c r="Q23" s="66">
        <f t="shared" si="5"/>
        <v>90</v>
      </c>
      <c r="R23" s="26">
        <v>2</v>
      </c>
      <c r="S23" s="7">
        <f t="shared" si="6"/>
        <v>40</v>
      </c>
      <c r="T23" s="19">
        <v>9</v>
      </c>
      <c r="U23" s="33">
        <f t="shared" si="7"/>
        <v>72</v>
      </c>
      <c r="V23" s="26">
        <v>31</v>
      </c>
      <c r="W23" s="8">
        <f t="shared" si="8"/>
        <v>93</v>
      </c>
      <c r="X23" s="26">
        <v>123</v>
      </c>
      <c r="Y23" s="16">
        <f t="shared" si="9"/>
        <v>123</v>
      </c>
      <c r="Z23" s="27">
        <v>93</v>
      </c>
      <c r="AA23" s="8">
        <f t="shared" si="10"/>
        <v>93</v>
      </c>
      <c r="AB23" s="26">
        <v>7</v>
      </c>
      <c r="AC23" s="7">
        <f t="shared" si="11"/>
        <v>42</v>
      </c>
      <c r="AD23" s="27">
        <v>6</v>
      </c>
      <c r="AE23" s="8">
        <f t="shared" si="12"/>
        <v>72</v>
      </c>
      <c r="AF23" s="25">
        <v>2</v>
      </c>
      <c r="AG23" s="8">
        <f t="shared" si="13"/>
        <v>30</v>
      </c>
      <c r="AH23" s="112">
        <f t="shared" si="14"/>
        <v>1205</v>
      </c>
    </row>
    <row r="24" spans="2:34" s="2" customFormat="1" ht="24" customHeight="1" x14ac:dyDescent="0.25">
      <c r="B24" s="6">
        <v>20</v>
      </c>
      <c r="C24" s="74" t="s">
        <v>79</v>
      </c>
      <c r="D24" s="24" t="s">
        <v>149</v>
      </c>
      <c r="E24" s="24" t="s">
        <v>40</v>
      </c>
      <c r="F24" s="26">
        <v>10</v>
      </c>
      <c r="G24" s="7">
        <f t="shared" si="0"/>
        <v>120</v>
      </c>
      <c r="H24" s="27">
        <v>46</v>
      </c>
      <c r="I24" s="8">
        <f t="shared" si="1"/>
        <v>92</v>
      </c>
      <c r="J24" s="26">
        <v>60</v>
      </c>
      <c r="K24" s="7">
        <f t="shared" si="2"/>
        <v>120</v>
      </c>
      <c r="L24" s="27">
        <v>6</v>
      </c>
      <c r="M24" s="8">
        <f t="shared" si="3"/>
        <v>60</v>
      </c>
      <c r="N24" s="26">
        <v>129</v>
      </c>
      <c r="O24" s="7">
        <f t="shared" si="4"/>
        <v>129</v>
      </c>
      <c r="P24" s="27">
        <v>56</v>
      </c>
      <c r="Q24" s="66">
        <f t="shared" si="5"/>
        <v>112</v>
      </c>
      <c r="R24" s="26">
        <v>7</v>
      </c>
      <c r="S24" s="7">
        <f t="shared" si="6"/>
        <v>140</v>
      </c>
      <c r="T24" s="19">
        <v>9</v>
      </c>
      <c r="U24" s="33">
        <f t="shared" si="7"/>
        <v>72</v>
      </c>
      <c r="V24" s="40">
        <v>0</v>
      </c>
      <c r="W24" s="41">
        <f t="shared" si="8"/>
        <v>0</v>
      </c>
      <c r="X24" s="26">
        <v>134</v>
      </c>
      <c r="Y24" s="16">
        <f t="shared" si="9"/>
        <v>134</v>
      </c>
      <c r="Z24" s="27">
        <v>139</v>
      </c>
      <c r="AA24" s="8">
        <f t="shared" si="10"/>
        <v>139</v>
      </c>
      <c r="AB24" s="40">
        <v>0</v>
      </c>
      <c r="AC24" s="42">
        <f t="shared" si="11"/>
        <v>0</v>
      </c>
      <c r="AD24" s="27">
        <v>0</v>
      </c>
      <c r="AE24" s="8">
        <f t="shared" si="12"/>
        <v>0</v>
      </c>
      <c r="AF24" s="113">
        <v>0</v>
      </c>
      <c r="AG24" s="41">
        <f t="shared" si="13"/>
        <v>0</v>
      </c>
      <c r="AH24" s="112">
        <f t="shared" si="14"/>
        <v>1118</v>
      </c>
    </row>
    <row r="25" spans="2:34" s="2" customFormat="1" ht="24" customHeight="1" x14ac:dyDescent="0.25">
      <c r="B25" s="6">
        <v>21</v>
      </c>
      <c r="C25" s="74" t="s">
        <v>99</v>
      </c>
      <c r="D25" s="24" t="s">
        <v>22</v>
      </c>
      <c r="E25" s="24" t="s">
        <v>21</v>
      </c>
      <c r="F25" s="26">
        <v>6</v>
      </c>
      <c r="G25" s="7">
        <f t="shared" si="0"/>
        <v>72</v>
      </c>
      <c r="H25" s="27">
        <v>37</v>
      </c>
      <c r="I25" s="8">
        <f t="shared" si="1"/>
        <v>74</v>
      </c>
      <c r="J25" s="26">
        <v>13</v>
      </c>
      <c r="K25" s="7">
        <f t="shared" si="2"/>
        <v>26</v>
      </c>
      <c r="L25" s="27">
        <v>5</v>
      </c>
      <c r="M25" s="8">
        <f t="shared" si="3"/>
        <v>50</v>
      </c>
      <c r="N25" s="26">
        <v>92</v>
      </c>
      <c r="O25" s="7">
        <f t="shared" si="4"/>
        <v>92</v>
      </c>
      <c r="P25" s="27">
        <v>54</v>
      </c>
      <c r="Q25" s="66">
        <f t="shared" si="5"/>
        <v>108</v>
      </c>
      <c r="R25" s="26">
        <v>6</v>
      </c>
      <c r="S25" s="7">
        <f t="shared" si="6"/>
        <v>120</v>
      </c>
      <c r="T25" s="19">
        <v>9</v>
      </c>
      <c r="U25" s="33">
        <f t="shared" si="7"/>
        <v>72</v>
      </c>
      <c r="V25" s="26">
        <v>28</v>
      </c>
      <c r="W25" s="8">
        <f t="shared" si="8"/>
        <v>84</v>
      </c>
      <c r="X25" s="26">
        <v>117</v>
      </c>
      <c r="Y25" s="16">
        <f t="shared" si="9"/>
        <v>117</v>
      </c>
      <c r="Z25" s="27">
        <v>134</v>
      </c>
      <c r="AA25" s="8">
        <f t="shared" si="10"/>
        <v>134</v>
      </c>
      <c r="AB25" s="26">
        <v>16</v>
      </c>
      <c r="AC25" s="7">
        <f t="shared" si="11"/>
        <v>96</v>
      </c>
      <c r="AD25" s="27">
        <v>4</v>
      </c>
      <c r="AE25" s="8">
        <f t="shared" si="12"/>
        <v>48</v>
      </c>
      <c r="AF25" s="25">
        <v>1</v>
      </c>
      <c r="AG25" s="8">
        <f t="shared" si="13"/>
        <v>15</v>
      </c>
      <c r="AH25" s="112">
        <f t="shared" si="14"/>
        <v>1108</v>
      </c>
    </row>
    <row r="26" spans="2:34" s="2" customFormat="1" ht="24" customHeight="1" x14ac:dyDescent="0.25">
      <c r="B26" s="6">
        <v>22</v>
      </c>
      <c r="C26" s="74" t="s">
        <v>154</v>
      </c>
      <c r="D26" s="24" t="s">
        <v>149</v>
      </c>
      <c r="E26" s="24" t="s">
        <v>30</v>
      </c>
      <c r="F26" s="26">
        <v>4</v>
      </c>
      <c r="G26" s="7">
        <f t="shared" si="0"/>
        <v>48</v>
      </c>
      <c r="H26" s="27">
        <v>34</v>
      </c>
      <c r="I26" s="8">
        <f t="shared" si="1"/>
        <v>68</v>
      </c>
      <c r="J26" s="26">
        <v>17</v>
      </c>
      <c r="K26" s="7">
        <f t="shared" si="2"/>
        <v>34</v>
      </c>
      <c r="L26" s="27">
        <v>9</v>
      </c>
      <c r="M26" s="8">
        <f t="shared" si="3"/>
        <v>90</v>
      </c>
      <c r="N26" s="26">
        <v>94</v>
      </c>
      <c r="O26" s="7">
        <f t="shared" si="4"/>
        <v>94</v>
      </c>
      <c r="P26" s="27">
        <v>54</v>
      </c>
      <c r="Q26" s="66">
        <f t="shared" si="5"/>
        <v>108</v>
      </c>
      <c r="R26" s="26">
        <v>1</v>
      </c>
      <c r="S26" s="7">
        <f t="shared" si="6"/>
        <v>20</v>
      </c>
      <c r="T26" s="19">
        <v>9</v>
      </c>
      <c r="U26" s="33">
        <f t="shared" si="7"/>
        <v>72</v>
      </c>
      <c r="V26" s="26">
        <v>32</v>
      </c>
      <c r="W26" s="8">
        <f t="shared" si="8"/>
        <v>96</v>
      </c>
      <c r="X26" s="26">
        <v>109</v>
      </c>
      <c r="Y26" s="16">
        <f t="shared" si="9"/>
        <v>109</v>
      </c>
      <c r="Z26" s="27">
        <v>146</v>
      </c>
      <c r="AA26" s="8">
        <f t="shared" si="10"/>
        <v>146</v>
      </c>
      <c r="AB26" s="26">
        <v>4</v>
      </c>
      <c r="AC26" s="7">
        <f t="shared" si="11"/>
        <v>24</v>
      </c>
      <c r="AD26" s="27">
        <v>3</v>
      </c>
      <c r="AE26" s="8">
        <f t="shared" si="12"/>
        <v>36</v>
      </c>
      <c r="AF26" s="25">
        <v>1</v>
      </c>
      <c r="AG26" s="8">
        <f t="shared" si="13"/>
        <v>15</v>
      </c>
      <c r="AH26" s="112">
        <f t="shared" si="14"/>
        <v>960</v>
      </c>
    </row>
    <row r="27" spans="2:34" s="2" customFormat="1" ht="24" customHeight="1" x14ac:dyDescent="0.25">
      <c r="B27" s="6">
        <v>23</v>
      </c>
      <c r="C27" s="74" t="s">
        <v>106</v>
      </c>
      <c r="D27" s="24" t="s">
        <v>22</v>
      </c>
      <c r="E27" s="24" t="s">
        <v>21</v>
      </c>
      <c r="F27" s="26">
        <v>6</v>
      </c>
      <c r="G27" s="7">
        <f t="shared" si="0"/>
        <v>72</v>
      </c>
      <c r="H27" s="27">
        <v>49</v>
      </c>
      <c r="I27" s="8">
        <f t="shared" si="1"/>
        <v>98</v>
      </c>
      <c r="J27" s="26">
        <v>32</v>
      </c>
      <c r="K27" s="7">
        <f t="shared" si="2"/>
        <v>64</v>
      </c>
      <c r="L27" s="27">
        <v>4</v>
      </c>
      <c r="M27" s="8">
        <f t="shared" si="3"/>
        <v>40</v>
      </c>
      <c r="N27" s="26">
        <v>94</v>
      </c>
      <c r="O27" s="7">
        <f t="shared" si="4"/>
        <v>94</v>
      </c>
      <c r="P27" s="27">
        <v>28</v>
      </c>
      <c r="Q27" s="66">
        <f t="shared" si="5"/>
        <v>56</v>
      </c>
      <c r="R27" s="26">
        <v>2</v>
      </c>
      <c r="S27" s="7">
        <f t="shared" si="6"/>
        <v>40</v>
      </c>
      <c r="T27" s="19">
        <v>9</v>
      </c>
      <c r="U27" s="33">
        <f t="shared" si="7"/>
        <v>72</v>
      </c>
      <c r="V27" s="26">
        <v>23</v>
      </c>
      <c r="W27" s="8">
        <f t="shared" si="8"/>
        <v>69</v>
      </c>
      <c r="X27" s="26">
        <v>25</v>
      </c>
      <c r="Y27" s="16">
        <f t="shared" si="9"/>
        <v>25</v>
      </c>
      <c r="Z27" s="27">
        <v>134</v>
      </c>
      <c r="AA27" s="8">
        <f t="shared" si="10"/>
        <v>134</v>
      </c>
      <c r="AB27" s="26">
        <v>20</v>
      </c>
      <c r="AC27" s="7">
        <f t="shared" si="11"/>
        <v>120</v>
      </c>
      <c r="AD27" s="27">
        <v>4</v>
      </c>
      <c r="AE27" s="8">
        <f t="shared" si="12"/>
        <v>48</v>
      </c>
      <c r="AF27" s="25">
        <v>0</v>
      </c>
      <c r="AG27" s="8">
        <f t="shared" si="13"/>
        <v>0</v>
      </c>
      <c r="AH27" s="112">
        <f t="shared" si="14"/>
        <v>932</v>
      </c>
    </row>
    <row r="28" spans="2:34" s="2" customFormat="1" ht="24" customHeight="1" x14ac:dyDescent="0.25">
      <c r="B28" s="6">
        <v>24</v>
      </c>
      <c r="C28" s="74" t="s">
        <v>160</v>
      </c>
      <c r="D28" s="24" t="s">
        <v>149</v>
      </c>
      <c r="E28" s="24" t="s">
        <v>40</v>
      </c>
      <c r="F28" s="26">
        <v>8</v>
      </c>
      <c r="G28" s="7">
        <f t="shared" si="0"/>
        <v>96</v>
      </c>
      <c r="H28" s="27">
        <v>28</v>
      </c>
      <c r="I28" s="8">
        <f t="shared" si="1"/>
        <v>56</v>
      </c>
      <c r="J28" s="26">
        <v>24</v>
      </c>
      <c r="K28" s="7">
        <f t="shared" si="2"/>
        <v>48</v>
      </c>
      <c r="L28" s="27">
        <v>5</v>
      </c>
      <c r="M28" s="8">
        <f t="shared" si="3"/>
        <v>50</v>
      </c>
      <c r="N28" s="26">
        <v>112</v>
      </c>
      <c r="O28" s="7">
        <f t="shared" si="4"/>
        <v>112</v>
      </c>
      <c r="P28" s="27">
        <v>43</v>
      </c>
      <c r="Q28" s="66">
        <f t="shared" si="5"/>
        <v>86</v>
      </c>
      <c r="R28" s="26">
        <v>2</v>
      </c>
      <c r="S28" s="7">
        <f t="shared" si="6"/>
        <v>40</v>
      </c>
      <c r="T28" s="19">
        <v>9</v>
      </c>
      <c r="U28" s="33">
        <f t="shared" si="7"/>
        <v>72</v>
      </c>
      <c r="V28" s="40">
        <v>0</v>
      </c>
      <c r="W28" s="41">
        <f t="shared" si="8"/>
        <v>0</v>
      </c>
      <c r="X28" s="26">
        <v>92</v>
      </c>
      <c r="Y28" s="16">
        <f t="shared" si="9"/>
        <v>92</v>
      </c>
      <c r="Z28" s="27">
        <v>135</v>
      </c>
      <c r="AA28" s="8">
        <f t="shared" si="10"/>
        <v>135</v>
      </c>
      <c r="AB28" s="40">
        <v>0</v>
      </c>
      <c r="AC28" s="42">
        <f t="shared" si="11"/>
        <v>0</v>
      </c>
      <c r="AD28" s="27">
        <v>1</v>
      </c>
      <c r="AE28" s="8">
        <f t="shared" si="12"/>
        <v>12</v>
      </c>
      <c r="AF28" s="113">
        <v>0</v>
      </c>
      <c r="AG28" s="41">
        <f t="shared" si="13"/>
        <v>0</v>
      </c>
      <c r="AH28" s="112">
        <f t="shared" si="14"/>
        <v>799</v>
      </c>
    </row>
    <row r="29" spans="2:34" s="2" customFormat="1" ht="24" customHeight="1" x14ac:dyDescent="0.25">
      <c r="B29" s="6">
        <v>25</v>
      </c>
      <c r="C29" s="74" t="s">
        <v>143</v>
      </c>
      <c r="D29" s="24" t="s">
        <v>27</v>
      </c>
      <c r="E29" s="24" t="s">
        <v>20</v>
      </c>
      <c r="F29" s="26">
        <v>7</v>
      </c>
      <c r="G29" s="7">
        <f t="shared" si="0"/>
        <v>84</v>
      </c>
      <c r="H29" s="27">
        <v>9</v>
      </c>
      <c r="I29" s="8">
        <f t="shared" si="1"/>
        <v>18</v>
      </c>
      <c r="J29" s="26">
        <v>6</v>
      </c>
      <c r="K29" s="7">
        <f t="shared" si="2"/>
        <v>12</v>
      </c>
      <c r="L29" s="27">
        <v>2</v>
      </c>
      <c r="M29" s="8">
        <f t="shared" si="3"/>
        <v>20</v>
      </c>
      <c r="N29" s="26">
        <v>66</v>
      </c>
      <c r="O29" s="7">
        <f t="shared" si="4"/>
        <v>66</v>
      </c>
      <c r="P29" s="27">
        <v>39</v>
      </c>
      <c r="Q29" s="66">
        <f t="shared" si="5"/>
        <v>78</v>
      </c>
      <c r="R29" s="26">
        <v>1</v>
      </c>
      <c r="S29" s="7">
        <f t="shared" si="6"/>
        <v>20</v>
      </c>
      <c r="T29" s="19">
        <v>9</v>
      </c>
      <c r="U29" s="33">
        <f t="shared" si="7"/>
        <v>72</v>
      </c>
      <c r="V29" s="26">
        <v>5</v>
      </c>
      <c r="W29" s="8">
        <f t="shared" si="8"/>
        <v>15</v>
      </c>
      <c r="X29" s="26">
        <v>86</v>
      </c>
      <c r="Y29" s="16">
        <f t="shared" si="9"/>
        <v>86</v>
      </c>
      <c r="Z29" s="27">
        <v>0</v>
      </c>
      <c r="AA29" s="8">
        <f t="shared" si="10"/>
        <v>0</v>
      </c>
      <c r="AB29" s="26">
        <v>15</v>
      </c>
      <c r="AC29" s="7">
        <f t="shared" si="11"/>
        <v>90</v>
      </c>
      <c r="AD29" s="27">
        <v>0</v>
      </c>
      <c r="AE29" s="8">
        <f t="shared" si="12"/>
        <v>0</v>
      </c>
      <c r="AF29" s="25">
        <v>3</v>
      </c>
      <c r="AG29" s="8">
        <f t="shared" si="13"/>
        <v>45</v>
      </c>
      <c r="AH29" s="112">
        <f t="shared" si="14"/>
        <v>606</v>
      </c>
    </row>
    <row r="30" spans="2:34" s="2" customFormat="1" ht="24" customHeight="1" x14ac:dyDescent="0.25">
      <c r="B30" s="6">
        <v>26</v>
      </c>
      <c r="C30" s="74" t="s">
        <v>38</v>
      </c>
      <c r="D30" s="24" t="s">
        <v>27</v>
      </c>
      <c r="E30" s="24" t="s">
        <v>21</v>
      </c>
      <c r="F30" s="26">
        <v>10</v>
      </c>
      <c r="G30" s="7">
        <f t="shared" si="0"/>
        <v>120</v>
      </c>
      <c r="H30" s="27">
        <v>72</v>
      </c>
      <c r="I30" s="8">
        <f t="shared" si="1"/>
        <v>144</v>
      </c>
      <c r="J30" s="26">
        <v>69</v>
      </c>
      <c r="K30" s="7">
        <f t="shared" si="2"/>
        <v>138</v>
      </c>
      <c r="L30" s="27">
        <v>9</v>
      </c>
      <c r="M30" s="8">
        <f t="shared" si="3"/>
        <v>90</v>
      </c>
      <c r="N30" s="26">
        <v>206</v>
      </c>
      <c r="O30" s="7">
        <f t="shared" si="4"/>
        <v>206</v>
      </c>
      <c r="P30" s="27">
        <v>59</v>
      </c>
      <c r="Q30" s="66">
        <f t="shared" si="5"/>
        <v>118</v>
      </c>
      <c r="R30" s="26">
        <v>6</v>
      </c>
      <c r="S30" s="7">
        <f t="shared" si="6"/>
        <v>120</v>
      </c>
      <c r="T30" s="19">
        <v>8</v>
      </c>
      <c r="U30" s="33">
        <f t="shared" si="7"/>
        <v>64</v>
      </c>
      <c r="V30" s="26">
        <v>49</v>
      </c>
      <c r="W30" s="8">
        <f t="shared" si="8"/>
        <v>147</v>
      </c>
      <c r="X30" s="26">
        <v>108</v>
      </c>
      <c r="Y30" s="16">
        <f t="shared" si="9"/>
        <v>108</v>
      </c>
      <c r="Z30" s="27">
        <v>144</v>
      </c>
      <c r="AA30" s="8">
        <f t="shared" si="10"/>
        <v>144</v>
      </c>
      <c r="AB30" s="26">
        <v>18</v>
      </c>
      <c r="AC30" s="7">
        <f t="shared" si="11"/>
        <v>108</v>
      </c>
      <c r="AD30" s="27">
        <v>16</v>
      </c>
      <c r="AE30" s="8">
        <f t="shared" si="12"/>
        <v>192</v>
      </c>
      <c r="AF30" s="25">
        <v>4</v>
      </c>
      <c r="AG30" s="8">
        <f t="shared" si="13"/>
        <v>60</v>
      </c>
      <c r="AH30" s="112">
        <f t="shared" si="14"/>
        <v>1759</v>
      </c>
    </row>
    <row r="31" spans="2:34" s="2" customFormat="1" ht="24" customHeight="1" x14ac:dyDescent="0.25">
      <c r="B31" s="6">
        <v>27</v>
      </c>
      <c r="C31" s="74" t="s">
        <v>95</v>
      </c>
      <c r="D31" s="24" t="s">
        <v>22</v>
      </c>
      <c r="E31" s="24" t="s">
        <v>21</v>
      </c>
      <c r="F31" s="26">
        <v>7</v>
      </c>
      <c r="G31" s="7">
        <f t="shared" si="0"/>
        <v>84</v>
      </c>
      <c r="H31" s="27">
        <v>57</v>
      </c>
      <c r="I31" s="8">
        <f t="shared" si="1"/>
        <v>114</v>
      </c>
      <c r="J31" s="26">
        <v>40</v>
      </c>
      <c r="K31" s="7">
        <f t="shared" si="2"/>
        <v>80</v>
      </c>
      <c r="L31" s="27">
        <v>14</v>
      </c>
      <c r="M31" s="8">
        <f t="shared" si="3"/>
        <v>140</v>
      </c>
      <c r="N31" s="26">
        <v>140</v>
      </c>
      <c r="O31" s="7">
        <f t="shared" si="4"/>
        <v>140</v>
      </c>
      <c r="P31" s="27">
        <v>62</v>
      </c>
      <c r="Q31" s="66">
        <f t="shared" si="5"/>
        <v>124</v>
      </c>
      <c r="R31" s="26">
        <v>3</v>
      </c>
      <c r="S31" s="7">
        <f t="shared" si="6"/>
        <v>60</v>
      </c>
      <c r="T31" s="19">
        <v>8</v>
      </c>
      <c r="U31" s="33">
        <f t="shared" si="7"/>
        <v>64</v>
      </c>
      <c r="V31" s="26">
        <v>49</v>
      </c>
      <c r="W31" s="8">
        <f t="shared" si="8"/>
        <v>147</v>
      </c>
      <c r="X31" s="26">
        <v>129</v>
      </c>
      <c r="Y31" s="16">
        <f t="shared" si="9"/>
        <v>129</v>
      </c>
      <c r="Z31" s="27">
        <v>121</v>
      </c>
      <c r="AA31" s="8">
        <f t="shared" si="10"/>
        <v>121</v>
      </c>
      <c r="AB31" s="26">
        <v>22</v>
      </c>
      <c r="AC31" s="7">
        <f t="shared" si="11"/>
        <v>132</v>
      </c>
      <c r="AD31" s="27">
        <v>3</v>
      </c>
      <c r="AE31" s="8">
        <f t="shared" si="12"/>
        <v>36</v>
      </c>
      <c r="AF31" s="25">
        <v>2</v>
      </c>
      <c r="AG31" s="8">
        <f t="shared" si="13"/>
        <v>30</v>
      </c>
      <c r="AH31" s="112">
        <f t="shared" si="14"/>
        <v>1401</v>
      </c>
    </row>
    <row r="32" spans="2:34" s="2" customFormat="1" ht="24" customHeight="1" x14ac:dyDescent="0.25">
      <c r="B32" s="6">
        <v>28</v>
      </c>
      <c r="C32" s="74" t="s">
        <v>45</v>
      </c>
      <c r="D32" s="24" t="s">
        <v>149</v>
      </c>
      <c r="E32" s="24" t="s">
        <v>30</v>
      </c>
      <c r="F32" s="26">
        <v>7</v>
      </c>
      <c r="G32" s="7">
        <f t="shared" si="0"/>
        <v>84</v>
      </c>
      <c r="H32" s="27">
        <v>50</v>
      </c>
      <c r="I32" s="8">
        <f t="shared" si="1"/>
        <v>100</v>
      </c>
      <c r="J32" s="26">
        <v>21</v>
      </c>
      <c r="K32" s="7">
        <f t="shared" si="2"/>
        <v>42</v>
      </c>
      <c r="L32" s="27">
        <v>4</v>
      </c>
      <c r="M32" s="8">
        <f t="shared" si="3"/>
        <v>40</v>
      </c>
      <c r="N32" s="26">
        <v>129</v>
      </c>
      <c r="O32" s="7">
        <f t="shared" si="4"/>
        <v>129</v>
      </c>
      <c r="P32" s="27">
        <v>53</v>
      </c>
      <c r="Q32" s="66">
        <f t="shared" si="5"/>
        <v>106</v>
      </c>
      <c r="R32" s="26">
        <v>4</v>
      </c>
      <c r="S32" s="7">
        <f t="shared" si="6"/>
        <v>80</v>
      </c>
      <c r="T32" s="19">
        <v>8</v>
      </c>
      <c r="U32" s="33">
        <f t="shared" si="7"/>
        <v>64</v>
      </c>
      <c r="V32" s="26">
        <v>36</v>
      </c>
      <c r="W32" s="8">
        <f t="shared" si="8"/>
        <v>108</v>
      </c>
      <c r="X32" s="26">
        <v>122</v>
      </c>
      <c r="Y32" s="16">
        <f t="shared" si="9"/>
        <v>122</v>
      </c>
      <c r="Z32" s="27">
        <v>95</v>
      </c>
      <c r="AA32" s="8">
        <f t="shared" si="10"/>
        <v>95</v>
      </c>
      <c r="AB32" s="26">
        <v>14</v>
      </c>
      <c r="AC32" s="7">
        <f t="shared" si="11"/>
        <v>84</v>
      </c>
      <c r="AD32" s="27">
        <v>9</v>
      </c>
      <c r="AE32" s="8">
        <f t="shared" si="12"/>
        <v>108</v>
      </c>
      <c r="AF32" s="25">
        <v>2</v>
      </c>
      <c r="AG32" s="8">
        <f t="shared" si="13"/>
        <v>30</v>
      </c>
      <c r="AH32" s="112">
        <f t="shared" si="14"/>
        <v>1192</v>
      </c>
    </row>
    <row r="33" spans="2:34" s="2" customFormat="1" ht="24" customHeight="1" x14ac:dyDescent="0.25">
      <c r="B33" s="6">
        <v>29</v>
      </c>
      <c r="C33" s="74" t="s">
        <v>117</v>
      </c>
      <c r="D33" s="24" t="s">
        <v>27</v>
      </c>
      <c r="E33" s="24" t="s">
        <v>21</v>
      </c>
      <c r="F33" s="26">
        <v>7</v>
      </c>
      <c r="G33" s="7">
        <f t="shared" si="0"/>
        <v>84</v>
      </c>
      <c r="H33" s="27">
        <v>65</v>
      </c>
      <c r="I33" s="8">
        <f t="shared" si="1"/>
        <v>130</v>
      </c>
      <c r="J33" s="26">
        <v>47</v>
      </c>
      <c r="K33" s="7">
        <f t="shared" si="2"/>
        <v>94</v>
      </c>
      <c r="L33" s="27">
        <v>8</v>
      </c>
      <c r="M33" s="8">
        <f t="shared" si="3"/>
        <v>80</v>
      </c>
      <c r="N33" s="26">
        <v>160</v>
      </c>
      <c r="O33" s="7">
        <f t="shared" si="4"/>
        <v>160</v>
      </c>
      <c r="P33" s="27">
        <v>52</v>
      </c>
      <c r="Q33" s="66">
        <f t="shared" si="5"/>
        <v>104</v>
      </c>
      <c r="R33" s="26">
        <v>1</v>
      </c>
      <c r="S33" s="7">
        <f t="shared" si="6"/>
        <v>20</v>
      </c>
      <c r="T33" s="19">
        <v>8</v>
      </c>
      <c r="U33" s="33">
        <f t="shared" si="7"/>
        <v>64</v>
      </c>
      <c r="V33" s="26">
        <v>24</v>
      </c>
      <c r="W33" s="8">
        <f t="shared" si="8"/>
        <v>72</v>
      </c>
      <c r="X33" s="26">
        <v>87</v>
      </c>
      <c r="Y33" s="16">
        <f t="shared" si="9"/>
        <v>87</v>
      </c>
      <c r="Z33" s="27">
        <v>140</v>
      </c>
      <c r="AA33" s="8">
        <f t="shared" si="10"/>
        <v>140</v>
      </c>
      <c r="AB33" s="26">
        <v>13</v>
      </c>
      <c r="AC33" s="7">
        <f t="shared" si="11"/>
        <v>78</v>
      </c>
      <c r="AD33" s="27">
        <v>2</v>
      </c>
      <c r="AE33" s="8">
        <f t="shared" si="12"/>
        <v>24</v>
      </c>
      <c r="AF33" s="25">
        <v>2</v>
      </c>
      <c r="AG33" s="8">
        <f t="shared" si="13"/>
        <v>30</v>
      </c>
      <c r="AH33" s="112">
        <f t="shared" si="14"/>
        <v>1167</v>
      </c>
    </row>
    <row r="34" spans="2:34" s="2" customFormat="1" ht="24" customHeight="1" x14ac:dyDescent="0.25">
      <c r="B34" s="6">
        <v>30</v>
      </c>
      <c r="C34" s="74" t="s">
        <v>55</v>
      </c>
      <c r="D34" s="24" t="s">
        <v>27</v>
      </c>
      <c r="E34" s="24" t="s">
        <v>21</v>
      </c>
      <c r="F34" s="26">
        <v>9</v>
      </c>
      <c r="G34" s="7">
        <f t="shared" si="0"/>
        <v>108</v>
      </c>
      <c r="H34" s="27">
        <v>71</v>
      </c>
      <c r="I34" s="8">
        <f t="shared" si="1"/>
        <v>142</v>
      </c>
      <c r="J34" s="26">
        <v>47</v>
      </c>
      <c r="K34" s="7">
        <f t="shared" si="2"/>
        <v>94</v>
      </c>
      <c r="L34" s="27">
        <v>10</v>
      </c>
      <c r="M34" s="8">
        <f t="shared" si="3"/>
        <v>100</v>
      </c>
      <c r="N34" s="26">
        <v>117</v>
      </c>
      <c r="O34" s="7">
        <f t="shared" si="4"/>
        <v>117</v>
      </c>
      <c r="P34" s="27">
        <v>53</v>
      </c>
      <c r="Q34" s="66">
        <f t="shared" si="5"/>
        <v>106</v>
      </c>
      <c r="R34" s="26">
        <v>4</v>
      </c>
      <c r="S34" s="7">
        <f t="shared" si="6"/>
        <v>80</v>
      </c>
      <c r="T34" s="19">
        <v>8</v>
      </c>
      <c r="U34" s="33">
        <f t="shared" si="7"/>
        <v>64</v>
      </c>
      <c r="V34" s="26">
        <v>32</v>
      </c>
      <c r="W34" s="8">
        <f t="shared" si="8"/>
        <v>96</v>
      </c>
      <c r="X34" s="26">
        <v>0</v>
      </c>
      <c r="Y34" s="16">
        <f t="shared" si="9"/>
        <v>0</v>
      </c>
      <c r="Z34" s="27">
        <v>123</v>
      </c>
      <c r="AA34" s="8">
        <f t="shared" si="10"/>
        <v>123</v>
      </c>
      <c r="AB34" s="26">
        <v>9</v>
      </c>
      <c r="AC34" s="7">
        <f t="shared" si="11"/>
        <v>54</v>
      </c>
      <c r="AD34" s="27">
        <v>3</v>
      </c>
      <c r="AE34" s="8">
        <f t="shared" si="12"/>
        <v>36</v>
      </c>
      <c r="AF34" s="25">
        <v>0</v>
      </c>
      <c r="AG34" s="8">
        <f t="shared" si="13"/>
        <v>0</v>
      </c>
      <c r="AH34" s="112">
        <f t="shared" si="14"/>
        <v>1120</v>
      </c>
    </row>
    <row r="35" spans="2:34" s="2" customFormat="1" ht="24" customHeight="1" x14ac:dyDescent="0.25">
      <c r="B35" s="6">
        <v>31</v>
      </c>
      <c r="C35" s="74" t="s">
        <v>60</v>
      </c>
      <c r="D35" s="24" t="s">
        <v>23</v>
      </c>
      <c r="E35" s="24" t="s">
        <v>21</v>
      </c>
      <c r="F35" s="26">
        <v>11</v>
      </c>
      <c r="G35" s="7">
        <f t="shared" si="0"/>
        <v>132</v>
      </c>
      <c r="H35" s="27">
        <v>55</v>
      </c>
      <c r="I35" s="8">
        <f t="shared" si="1"/>
        <v>110</v>
      </c>
      <c r="J35" s="26">
        <v>15</v>
      </c>
      <c r="K35" s="7">
        <f t="shared" si="2"/>
        <v>30</v>
      </c>
      <c r="L35" s="27">
        <v>7</v>
      </c>
      <c r="M35" s="8">
        <f t="shared" si="3"/>
        <v>70</v>
      </c>
      <c r="N35" s="26">
        <v>92</v>
      </c>
      <c r="O35" s="7">
        <f t="shared" si="4"/>
        <v>92</v>
      </c>
      <c r="P35" s="27">
        <v>37</v>
      </c>
      <c r="Q35" s="66">
        <f t="shared" si="5"/>
        <v>74</v>
      </c>
      <c r="R35" s="26">
        <v>5</v>
      </c>
      <c r="S35" s="7">
        <f t="shared" si="6"/>
        <v>100</v>
      </c>
      <c r="T35" s="19">
        <v>8</v>
      </c>
      <c r="U35" s="33">
        <f t="shared" si="7"/>
        <v>64</v>
      </c>
      <c r="V35" s="26">
        <v>31</v>
      </c>
      <c r="W35" s="8">
        <f t="shared" si="8"/>
        <v>93</v>
      </c>
      <c r="X35" s="26">
        <v>131</v>
      </c>
      <c r="Y35" s="16">
        <f t="shared" si="9"/>
        <v>131</v>
      </c>
      <c r="Z35" s="27">
        <v>109</v>
      </c>
      <c r="AA35" s="8">
        <f t="shared" si="10"/>
        <v>109</v>
      </c>
      <c r="AB35" s="26">
        <v>6</v>
      </c>
      <c r="AC35" s="7">
        <f t="shared" si="11"/>
        <v>36</v>
      </c>
      <c r="AD35" s="27">
        <v>2</v>
      </c>
      <c r="AE35" s="8">
        <f t="shared" si="12"/>
        <v>24</v>
      </c>
      <c r="AF35" s="25">
        <v>3</v>
      </c>
      <c r="AG35" s="8">
        <f t="shared" si="13"/>
        <v>45</v>
      </c>
      <c r="AH35" s="112">
        <f t="shared" si="14"/>
        <v>1110</v>
      </c>
    </row>
    <row r="36" spans="2:34" s="2" customFormat="1" ht="24" customHeight="1" x14ac:dyDescent="0.25">
      <c r="B36" s="6">
        <v>32</v>
      </c>
      <c r="C36" s="74" t="s">
        <v>57</v>
      </c>
      <c r="D36" s="24" t="s">
        <v>22</v>
      </c>
      <c r="E36" s="24" t="s">
        <v>21</v>
      </c>
      <c r="F36" s="26">
        <v>5</v>
      </c>
      <c r="G36" s="7">
        <f t="shared" si="0"/>
        <v>60</v>
      </c>
      <c r="H36" s="27">
        <v>38</v>
      </c>
      <c r="I36" s="8">
        <f t="shared" si="1"/>
        <v>76</v>
      </c>
      <c r="J36" s="26">
        <v>26</v>
      </c>
      <c r="K36" s="7">
        <f t="shared" si="2"/>
        <v>52</v>
      </c>
      <c r="L36" s="27">
        <v>5</v>
      </c>
      <c r="M36" s="8">
        <f t="shared" si="3"/>
        <v>50</v>
      </c>
      <c r="N36" s="26">
        <v>119</v>
      </c>
      <c r="O36" s="7">
        <f t="shared" si="4"/>
        <v>119</v>
      </c>
      <c r="P36" s="27">
        <v>58</v>
      </c>
      <c r="Q36" s="66">
        <f t="shared" si="5"/>
        <v>116</v>
      </c>
      <c r="R36" s="26">
        <v>3</v>
      </c>
      <c r="S36" s="7">
        <f t="shared" si="6"/>
        <v>60</v>
      </c>
      <c r="T36" s="19">
        <v>8</v>
      </c>
      <c r="U36" s="33">
        <f t="shared" si="7"/>
        <v>64</v>
      </c>
      <c r="V36" s="26">
        <v>28</v>
      </c>
      <c r="W36" s="8">
        <f t="shared" si="8"/>
        <v>84</v>
      </c>
      <c r="X36" s="26">
        <v>111</v>
      </c>
      <c r="Y36" s="16">
        <f t="shared" si="9"/>
        <v>111</v>
      </c>
      <c r="Z36" s="27">
        <v>133</v>
      </c>
      <c r="AA36" s="8">
        <f t="shared" si="10"/>
        <v>133</v>
      </c>
      <c r="AB36" s="26">
        <v>10</v>
      </c>
      <c r="AC36" s="7">
        <f t="shared" si="11"/>
        <v>60</v>
      </c>
      <c r="AD36" s="27">
        <v>4</v>
      </c>
      <c r="AE36" s="8">
        <f t="shared" si="12"/>
        <v>48</v>
      </c>
      <c r="AF36" s="25">
        <v>3</v>
      </c>
      <c r="AG36" s="8">
        <f t="shared" si="13"/>
        <v>45</v>
      </c>
      <c r="AH36" s="112">
        <f t="shared" si="14"/>
        <v>1078</v>
      </c>
    </row>
    <row r="37" spans="2:34" s="2" customFormat="1" ht="24" customHeight="1" x14ac:dyDescent="0.25">
      <c r="B37" s="6">
        <v>33</v>
      </c>
      <c r="C37" s="74" t="s">
        <v>65</v>
      </c>
      <c r="D37" s="24" t="s">
        <v>27</v>
      </c>
      <c r="E37" s="24" t="s">
        <v>20</v>
      </c>
      <c r="F37" s="26">
        <v>7</v>
      </c>
      <c r="G37" s="7">
        <f t="shared" ref="G37:G68" si="15">F37*12</f>
        <v>84</v>
      </c>
      <c r="H37" s="27">
        <v>58</v>
      </c>
      <c r="I37" s="8">
        <f t="shared" ref="I37:I68" si="16">H37*2</f>
        <v>116</v>
      </c>
      <c r="J37" s="26">
        <v>33</v>
      </c>
      <c r="K37" s="7">
        <f t="shared" ref="K37:K68" si="17">J37*2</f>
        <v>66</v>
      </c>
      <c r="L37" s="27">
        <v>7</v>
      </c>
      <c r="M37" s="8">
        <f t="shared" ref="M37:M68" si="18">L37*10</f>
        <v>70</v>
      </c>
      <c r="N37" s="26">
        <v>124</v>
      </c>
      <c r="O37" s="7">
        <f t="shared" ref="O37:O68" si="19">N37</f>
        <v>124</v>
      </c>
      <c r="P37" s="27">
        <v>41</v>
      </c>
      <c r="Q37" s="66">
        <f t="shared" ref="Q37:Q68" si="20">P37*2</f>
        <v>82</v>
      </c>
      <c r="R37" s="26">
        <v>0</v>
      </c>
      <c r="S37" s="7">
        <f t="shared" ref="S37:S68" si="21">R37*20</f>
        <v>0</v>
      </c>
      <c r="T37" s="19">
        <v>8</v>
      </c>
      <c r="U37" s="33">
        <f t="shared" ref="U37:U68" si="22">T37*8</f>
        <v>64</v>
      </c>
      <c r="V37" s="26">
        <v>44</v>
      </c>
      <c r="W37" s="8">
        <f t="shared" ref="W37:W68" si="23">V37*3</f>
        <v>132</v>
      </c>
      <c r="X37" s="26">
        <v>112</v>
      </c>
      <c r="Y37" s="16">
        <f t="shared" ref="Y37:Y68" si="24">X37</f>
        <v>112</v>
      </c>
      <c r="Z37" s="27">
        <v>100</v>
      </c>
      <c r="AA37" s="8">
        <f t="shared" ref="AA37:AA68" si="25">Z37</f>
        <v>100</v>
      </c>
      <c r="AB37" s="26">
        <v>13</v>
      </c>
      <c r="AC37" s="7">
        <f t="shared" ref="AC37:AC68" si="26">AB37*6</f>
        <v>78</v>
      </c>
      <c r="AD37" s="27">
        <v>2</v>
      </c>
      <c r="AE37" s="8">
        <f t="shared" ref="AE37:AE68" si="27">AD37*12</f>
        <v>24</v>
      </c>
      <c r="AF37" s="25">
        <v>0</v>
      </c>
      <c r="AG37" s="8">
        <f t="shared" ref="AG37:AG68" si="28">AF37*15</f>
        <v>0</v>
      </c>
      <c r="AH37" s="112">
        <f t="shared" ref="AH37:AH68" si="29">G37+I37+K37+M37+O37+Q37+S37+U37+W37+Y37+AA37+AC37+AE37+AG37</f>
        <v>1052</v>
      </c>
    </row>
    <row r="38" spans="2:34" s="2" customFormat="1" ht="24" customHeight="1" x14ac:dyDescent="0.25">
      <c r="B38" s="6">
        <v>34</v>
      </c>
      <c r="C38" s="74" t="s">
        <v>90</v>
      </c>
      <c r="D38" s="24" t="s">
        <v>23</v>
      </c>
      <c r="E38" s="24" t="s">
        <v>21</v>
      </c>
      <c r="F38" s="26">
        <v>6</v>
      </c>
      <c r="G38" s="7">
        <f t="shared" si="15"/>
        <v>72</v>
      </c>
      <c r="H38" s="27">
        <v>51</v>
      </c>
      <c r="I38" s="8">
        <f t="shared" si="16"/>
        <v>102</v>
      </c>
      <c r="J38" s="26">
        <v>32</v>
      </c>
      <c r="K38" s="7">
        <f t="shared" si="17"/>
        <v>64</v>
      </c>
      <c r="L38" s="27">
        <v>7</v>
      </c>
      <c r="M38" s="8">
        <f t="shared" si="18"/>
        <v>70</v>
      </c>
      <c r="N38" s="26">
        <v>129</v>
      </c>
      <c r="O38" s="7">
        <f t="shared" si="19"/>
        <v>129</v>
      </c>
      <c r="P38" s="27">
        <v>18</v>
      </c>
      <c r="Q38" s="66">
        <f t="shared" si="20"/>
        <v>36</v>
      </c>
      <c r="R38" s="26">
        <v>3</v>
      </c>
      <c r="S38" s="7">
        <f t="shared" si="21"/>
        <v>60</v>
      </c>
      <c r="T38" s="19">
        <v>8</v>
      </c>
      <c r="U38" s="33">
        <f t="shared" si="22"/>
        <v>64</v>
      </c>
      <c r="V38" s="26">
        <v>32</v>
      </c>
      <c r="W38" s="8">
        <f t="shared" si="23"/>
        <v>96</v>
      </c>
      <c r="X38" s="26">
        <v>104</v>
      </c>
      <c r="Y38" s="16">
        <f t="shared" si="24"/>
        <v>104</v>
      </c>
      <c r="Z38" s="27">
        <v>94</v>
      </c>
      <c r="AA38" s="8">
        <f t="shared" si="25"/>
        <v>94</v>
      </c>
      <c r="AB38" s="26">
        <v>15</v>
      </c>
      <c r="AC38" s="7">
        <f t="shared" si="26"/>
        <v>90</v>
      </c>
      <c r="AD38" s="27">
        <v>3</v>
      </c>
      <c r="AE38" s="8">
        <f t="shared" si="27"/>
        <v>36</v>
      </c>
      <c r="AF38" s="25">
        <v>1</v>
      </c>
      <c r="AG38" s="8">
        <f t="shared" si="28"/>
        <v>15</v>
      </c>
      <c r="AH38" s="112">
        <f t="shared" si="29"/>
        <v>1032</v>
      </c>
    </row>
    <row r="39" spans="2:34" s="2" customFormat="1" ht="24" customHeight="1" x14ac:dyDescent="0.25">
      <c r="B39" s="6">
        <v>35</v>
      </c>
      <c r="C39" s="74" t="s">
        <v>91</v>
      </c>
      <c r="D39" s="24" t="s">
        <v>23</v>
      </c>
      <c r="E39" s="24" t="s">
        <v>21</v>
      </c>
      <c r="F39" s="26">
        <v>8</v>
      </c>
      <c r="G39" s="7">
        <f t="shared" si="15"/>
        <v>96</v>
      </c>
      <c r="H39" s="27">
        <v>47</v>
      </c>
      <c r="I39" s="8">
        <f t="shared" si="16"/>
        <v>94</v>
      </c>
      <c r="J39" s="26">
        <v>20</v>
      </c>
      <c r="K39" s="7">
        <f t="shared" si="17"/>
        <v>40</v>
      </c>
      <c r="L39" s="27">
        <v>3</v>
      </c>
      <c r="M39" s="8">
        <f t="shared" si="18"/>
        <v>30</v>
      </c>
      <c r="N39" s="26">
        <v>111</v>
      </c>
      <c r="O39" s="7">
        <f t="shared" si="19"/>
        <v>111</v>
      </c>
      <c r="P39" s="27">
        <v>56</v>
      </c>
      <c r="Q39" s="66">
        <f t="shared" si="20"/>
        <v>112</v>
      </c>
      <c r="R39" s="26">
        <v>1</v>
      </c>
      <c r="S39" s="7">
        <f t="shared" si="21"/>
        <v>20</v>
      </c>
      <c r="T39" s="19">
        <v>8</v>
      </c>
      <c r="U39" s="33">
        <f t="shared" si="22"/>
        <v>64</v>
      </c>
      <c r="V39" s="26">
        <v>18</v>
      </c>
      <c r="W39" s="8">
        <f t="shared" si="23"/>
        <v>54</v>
      </c>
      <c r="X39" s="26">
        <v>80</v>
      </c>
      <c r="Y39" s="16">
        <f t="shared" si="24"/>
        <v>80</v>
      </c>
      <c r="Z39" s="27">
        <v>134</v>
      </c>
      <c r="AA39" s="8">
        <f t="shared" si="25"/>
        <v>134</v>
      </c>
      <c r="AB39" s="26">
        <v>11</v>
      </c>
      <c r="AC39" s="7">
        <f t="shared" si="26"/>
        <v>66</v>
      </c>
      <c r="AD39" s="27">
        <v>0</v>
      </c>
      <c r="AE39" s="8">
        <f t="shared" si="27"/>
        <v>0</v>
      </c>
      <c r="AF39" s="25">
        <v>1</v>
      </c>
      <c r="AG39" s="8">
        <f t="shared" si="28"/>
        <v>15</v>
      </c>
      <c r="AH39" s="112">
        <f t="shared" si="29"/>
        <v>916</v>
      </c>
    </row>
    <row r="40" spans="2:34" s="2" customFormat="1" ht="24" customHeight="1" x14ac:dyDescent="0.25">
      <c r="B40" s="6">
        <v>36</v>
      </c>
      <c r="C40" s="74" t="s">
        <v>76</v>
      </c>
      <c r="D40" s="24" t="s">
        <v>149</v>
      </c>
      <c r="E40" s="24" t="s">
        <v>39</v>
      </c>
      <c r="F40" s="26">
        <v>8</v>
      </c>
      <c r="G40" s="7">
        <f t="shared" si="15"/>
        <v>96</v>
      </c>
      <c r="H40" s="27">
        <v>43</v>
      </c>
      <c r="I40" s="8">
        <f t="shared" si="16"/>
        <v>86</v>
      </c>
      <c r="J40" s="26">
        <v>30</v>
      </c>
      <c r="K40" s="7">
        <f t="shared" si="17"/>
        <v>60</v>
      </c>
      <c r="L40" s="27">
        <v>7</v>
      </c>
      <c r="M40" s="8">
        <f t="shared" si="18"/>
        <v>70</v>
      </c>
      <c r="N40" s="26">
        <v>135</v>
      </c>
      <c r="O40" s="7">
        <f t="shared" si="19"/>
        <v>135</v>
      </c>
      <c r="P40" s="27">
        <v>41</v>
      </c>
      <c r="Q40" s="66">
        <f t="shared" si="20"/>
        <v>82</v>
      </c>
      <c r="R40" s="26">
        <v>2</v>
      </c>
      <c r="S40" s="7">
        <f t="shared" si="21"/>
        <v>40</v>
      </c>
      <c r="T40" s="19">
        <v>8</v>
      </c>
      <c r="U40" s="33">
        <f t="shared" si="22"/>
        <v>64</v>
      </c>
      <c r="V40" s="40">
        <v>0</v>
      </c>
      <c r="W40" s="41">
        <f t="shared" si="23"/>
        <v>0</v>
      </c>
      <c r="X40" s="26">
        <v>96</v>
      </c>
      <c r="Y40" s="16">
        <f t="shared" si="24"/>
        <v>96</v>
      </c>
      <c r="Z40" s="27">
        <v>135</v>
      </c>
      <c r="AA40" s="8">
        <f t="shared" si="25"/>
        <v>135</v>
      </c>
      <c r="AB40" s="40">
        <v>0</v>
      </c>
      <c r="AC40" s="42">
        <f t="shared" si="26"/>
        <v>0</v>
      </c>
      <c r="AD40" s="27">
        <v>3</v>
      </c>
      <c r="AE40" s="8">
        <f t="shared" si="27"/>
        <v>36</v>
      </c>
      <c r="AF40" s="113">
        <v>0</v>
      </c>
      <c r="AG40" s="41">
        <f t="shared" si="28"/>
        <v>0</v>
      </c>
      <c r="AH40" s="112">
        <f t="shared" si="29"/>
        <v>900</v>
      </c>
    </row>
    <row r="41" spans="2:34" s="2" customFormat="1" ht="24" customHeight="1" x14ac:dyDescent="0.25">
      <c r="B41" s="6">
        <v>37</v>
      </c>
      <c r="C41" s="74" t="s">
        <v>71</v>
      </c>
      <c r="D41" s="24" t="s">
        <v>144</v>
      </c>
      <c r="E41" s="24" t="s">
        <v>20</v>
      </c>
      <c r="F41" s="26">
        <v>4</v>
      </c>
      <c r="G41" s="7">
        <f t="shared" si="15"/>
        <v>48</v>
      </c>
      <c r="H41" s="27">
        <v>53</v>
      </c>
      <c r="I41" s="8">
        <f t="shared" si="16"/>
        <v>106</v>
      </c>
      <c r="J41" s="26">
        <v>14</v>
      </c>
      <c r="K41" s="7">
        <f t="shared" si="17"/>
        <v>28</v>
      </c>
      <c r="L41" s="27">
        <v>7</v>
      </c>
      <c r="M41" s="8">
        <f t="shared" si="18"/>
        <v>70</v>
      </c>
      <c r="N41" s="26">
        <v>78</v>
      </c>
      <c r="O41" s="7">
        <f t="shared" si="19"/>
        <v>78</v>
      </c>
      <c r="P41" s="27">
        <v>30</v>
      </c>
      <c r="Q41" s="66">
        <f t="shared" si="20"/>
        <v>60</v>
      </c>
      <c r="R41" s="26">
        <v>4</v>
      </c>
      <c r="S41" s="7">
        <f t="shared" si="21"/>
        <v>80</v>
      </c>
      <c r="T41" s="19">
        <v>8</v>
      </c>
      <c r="U41" s="33">
        <f t="shared" si="22"/>
        <v>64</v>
      </c>
      <c r="V41" s="26">
        <v>18</v>
      </c>
      <c r="W41" s="8">
        <f t="shared" si="23"/>
        <v>54</v>
      </c>
      <c r="X41" s="26">
        <v>56</v>
      </c>
      <c r="Y41" s="16">
        <f t="shared" si="24"/>
        <v>56</v>
      </c>
      <c r="Z41" s="27">
        <v>127</v>
      </c>
      <c r="AA41" s="8">
        <f t="shared" si="25"/>
        <v>127</v>
      </c>
      <c r="AB41" s="26">
        <v>8</v>
      </c>
      <c r="AC41" s="7">
        <f t="shared" si="26"/>
        <v>48</v>
      </c>
      <c r="AD41" s="27">
        <v>2</v>
      </c>
      <c r="AE41" s="8">
        <f t="shared" si="27"/>
        <v>24</v>
      </c>
      <c r="AF41" s="25">
        <v>3</v>
      </c>
      <c r="AG41" s="8">
        <f t="shared" si="28"/>
        <v>45</v>
      </c>
      <c r="AH41" s="112">
        <f t="shared" si="29"/>
        <v>888</v>
      </c>
    </row>
    <row r="42" spans="2:34" s="2" customFormat="1" ht="24" customHeight="1" x14ac:dyDescent="0.25">
      <c r="B42" s="6">
        <v>38</v>
      </c>
      <c r="C42" s="74" t="s">
        <v>49</v>
      </c>
      <c r="D42" s="24" t="s">
        <v>27</v>
      </c>
      <c r="E42" s="24" t="s">
        <v>21</v>
      </c>
      <c r="F42" s="26">
        <v>7</v>
      </c>
      <c r="G42" s="7">
        <f t="shared" si="15"/>
        <v>84</v>
      </c>
      <c r="H42" s="27">
        <v>74</v>
      </c>
      <c r="I42" s="8">
        <f t="shared" si="16"/>
        <v>148</v>
      </c>
      <c r="J42" s="26">
        <v>26</v>
      </c>
      <c r="K42" s="7">
        <f t="shared" si="17"/>
        <v>52</v>
      </c>
      <c r="L42" s="27">
        <v>12</v>
      </c>
      <c r="M42" s="8">
        <f t="shared" si="18"/>
        <v>120</v>
      </c>
      <c r="N42" s="26">
        <v>150</v>
      </c>
      <c r="O42" s="7">
        <f t="shared" si="19"/>
        <v>150</v>
      </c>
      <c r="P42" s="27">
        <v>45</v>
      </c>
      <c r="Q42" s="66">
        <f t="shared" si="20"/>
        <v>90</v>
      </c>
      <c r="R42" s="26">
        <v>4</v>
      </c>
      <c r="S42" s="7">
        <f t="shared" si="21"/>
        <v>80</v>
      </c>
      <c r="T42" s="19">
        <v>7</v>
      </c>
      <c r="U42" s="33">
        <f t="shared" si="22"/>
        <v>56</v>
      </c>
      <c r="V42" s="26">
        <v>31</v>
      </c>
      <c r="W42" s="8">
        <f t="shared" si="23"/>
        <v>93</v>
      </c>
      <c r="X42" s="26">
        <v>136</v>
      </c>
      <c r="Y42" s="16">
        <f t="shared" si="24"/>
        <v>136</v>
      </c>
      <c r="Z42" s="27">
        <v>140</v>
      </c>
      <c r="AA42" s="8">
        <f t="shared" si="25"/>
        <v>140</v>
      </c>
      <c r="AB42" s="26">
        <v>13</v>
      </c>
      <c r="AC42" s="7">
        <f t="shared" si="26"/>
        <v>78</v>
      </c>
      <c r="AD42" s="27">
        <v>6</v>
      </c>
      <c r="AE42" s="8">
        <f t="shared" si="27"/>
        <v>72</v>
      </c>
      <c r="AF42" s="25">
        <v>2</v>
      </c>
      <c r="AG42" s="8">
        <f t="shared" si="28"/>
        <v>30</v>
      </c>
      <c r="AH42" s="112">
        <f t="shared" si="29"/>
        <v>1329</v>
      </c>
    </row>
    <row r="43" spans="2:34" s="2" customFormat="1" ht="24" customHeight="1" x14ac:dyDescent="0.25">
      <c r="B43" s="6">
        <v>39</v>
      </c>
      <c r="C43" s="74" t="s">
        <v>96</v>
      </c>
      <c r="D43" s="24" t="s">
        <v>22</v>
      </c>
      <c r="E43" s="24" t="s">
        <v>21</v>
      </c>
      <c r="F43" s="26">
        <v>11</v>
      </c>
      <c r="G43" s="7">
        <f t="shared" si="15"/>
        <v>132</v>
      </c>
      <c r="H43" s="27">
        <v>57</v>
      </c>
      <c r="I43" s="8">
        <f t="shared" si="16"/>
        <v>114</v>
      </c>
      <c r="J43" s="26">
        <v>61</v>
      </c>
      <c r="K43" s="7">
        <f t="shared" si="17"/>
        <v>122</v>
      </c>
      <c r="L43" s="27">
        <v>9</v>
      </c>
      <c r="M43" s="8">
        <f t="shared" si="18"/>
        <v>90</v>
      </c>
      <c r="N43" s="26">
        <v>145</v>
      </c>
      <c r="O43" s="7">
        <f t="shared" si="19"/>
        <v>145</v>
      </c>
      <c r="P43" s="27">
        <v>58</v>
      </c>
      <c r="Q43" s="66">
        <f t="shared" si="20"/>
        <v>116</v>
      </c>
      <c r="R43" s="26">
        <v>1</v>
      </c>
      <c r="S43" s="7">
        <f t="shared" si="21"/>
        <v>20</v>
      </c>
      <c r="T43" s="19">
        <v>7</v>
      </c>
      <c r="U43" s="33">
        <f t="shared" si="22"/>
        <v>56</v>
      </c>
      <c r="V43" s="26">
        <v>26</v>
      </c>
      <c r="W43" s="8">
        <f t="shared" si="23"/>
        <v>78</v>
      </c>
      <c r="X43" s="26">
        <v>110</v>
      </c>
      <c r="Y43" s="16">
        <f t="shared" si="24"/>
        <v>110</v>
      </c>
      <c r="Z43" s="27">
        <v>136</v>
      </c>
      <c r="AA43" s="8">
        <f t="shared" si="25"/>
        <v>136</v>
      </c>
      <c r="AB43" s="26">
        <v>15</v>
      </c>
      <c r="AC43" s="7">
        <f t="shared" si="26"/>
        <v>90</v>
      </c>
      <c r="AD43" s="27">
        <v>3</v>
      </c>
      <c r="AE43" s="8">
        <f t="shared" si="27"/>
        <v>36</v>
      </c>
      <c r="AF43" s="25">
        <v>2</v>
      </c>
      <c r="AG43" s="8">
        <f t="shared" si="28"/>
        <v>30</v>
      </c>
      <c r="AH43" s="112">
        <f t="shared" si="29"/>
        <v>1275</v>
      </c>
    </row>
    <row r="44" spans="2:34" s="2" customFormat="1" ht="24" customHeight="1" x14ac:dyDescent="0.25">
      <c r="B44" s="6">
        <v>40</v>
      </c>
      <c r="C44" s="74" t="s">
        <v>77</v>
      </c>
      <c r="D44" s="24" t="s">
        <v>149</v>
      </c>
      <c r="E44" s="24" t="s">
        <v>30</v>
      </c>
      <c r="F44" s="26">
        <v>7</v>
      </c>
      <c r="G44" s="7">
        <f t="shared" si="15"/>
        <v>84</v>
      </c>
      <c r="H44" s="27">
        <v>48</v>
      </c>
      <c r="I44" s="8">
        <f t="shared" si="16"/>
        <v>96</v>
      </c>
      <c r="J44" s="26">
        <v>26</v>
      </c>
      <c r="K44" s="7">
        <f t="shared" si="17"/>
        <v>52</v>
      </c>
      <c r="L44" s="27">
        <v>10</v>
      </c>
      <c r="M44" s="8">
        <f t="shared" si="18"/>
        <v>100</v>
      </c>
      <c r="N44" s="26">
        <v>99</v>
      </c>
      <c r="O44" s="7">
        <f t="shared" si="19"/>
        <v>99</v>
      </c>
      <c r="P44" s="27">
        <v>57</v>
      </c>
      <c r="Q44" s="66">
        <f t="shared" si="20"/>
        <v>114</v>
      </c>
      <c r="R44" s="26">
        <v>6</v>
      </c>
      <c r="S44" s="7">
        <f t="shared" si="21"/>
        <v>120</v>
      </c>
      <c r="T44" s="19">
        <v>7</v>
      </c>
      <c r="U44" s="33">
        <f t="shared" si="22"/>
        <v>56</v>
      </c>
      <c r="V44" s="26">
        <v>26</v>
      </c>
      <c r="W44" s="8">
        <f t="shared" si="23"/>
        <v>78</v>
      </c>
      <c r="X44" s="26">
        <v>89</v>
      </c>
      <c r="Y44" s="16">
        <f t="shared" si="24"/>
        <v>89</v>
      </c>
      <c r="Z44" s="27">
        <v>107</v>
      </c>
      <c r="AA44" s="8">
        <f t="shared" si="25"/>
        <v>107</v>
      </c>
      <c r="AB44" s="26">
        <v>14</v>
      </c>
      <c r="AC44" s="7">
        <f t="shared" si="26"/>
        <v>84</v>
      </c>
      <c r="AD44" s="27">
        <v>0</v>
      </c>
      <c r="AE44" s="8">
        <f t="shared" si="27"/>
        <v>0</v>
      </c>
      <c r="AF44" s="25">
        <v>3</v>
      </c>
      <c r="AG44" s="8">
        <f t="shared" si="28"/>
        <v>45</v>
      </c>
      <c r="AH44" s="112">
        <f t="shared" si="29"/>
        <v>1124</v>
      </c>
    </row>
    <row r="45" spans="2:34" s="2" customFormat="1" ht="24" customHeight="1" x14ac:dyDescent="0.25">
      <c r="B45" s="6">
        <v>41</v>
      </c>
      <c r="C45" s="74" t="s">
        <v>123</v>
      </c>
      <c r="D45" s="24" t="s">
        <v>27</v>
      </c>
      <c r="E45" s="24" t="s">
        <v>21</v>
      </c>
      <c r="F45" s="26">
        <v>5</v>
      </c>
      <c r="G45" s="7">
        <f t="shared" si="15"/>
        <v>60</v>
      </c>
      <c r="H45" s="27">
        <v>58</v>
      </c>
      <c r="I45" s="8">
        <f t="shared" si="16"/>
        <v>116</v>
      </c>
      <c r="J45" s="26">
        <v>5</v>
      </c>
      <c r="K45" s="7">
        <f t="shared" si="17"/>
        <v>10</v>
      </c>
      <c r="L45" s="27">
        <v>11</v>
      </c>
      <c r="M45" s="8">
        <f t="shared" si="18"/>
        <v>110</v>
      </c>
      <c r="N45" s="26">
        <v>92</v>
      </c>
      <c r="O45" s="7">
        <f t="shared" si="19"/>
        <v>92</v>
      </c>
      <c r="P45" s="27">
        <v>26</v>
      </c>
      <c r="Q45" s="66">
        <f t="shared" si="20"/>
        <v>52</v>
      </c>
      <c r="R45" s="26">
        <v>3</v>
      </c>
      <c r="S45" s="7">
        <f t="shared" si="21"/>
        <v>60</v>
      </c>
      <c r="T45" s="19">
        <v>7</v>
      </c>
      <c r="U45" s="33">
        <f t="shared" si="22"/>
        <v>56</v>
      </c>
      <c r="V45" s="26">
        <v>31</v>
      </c>
      <c r="W45" s="8">
        <f t="shared" si="23"/>
        <v>93</v>
      </c>
      <c r="X45" s="26">
        <v>116</v>
      </c>
      <c r="Y45" s="16">
        <f t="shared" si="24"/>
        <v>116</v>
      </c>
      <c r="Z45" s="27">
        <v>143</v>
      </c>
      <c r="AA45" s="8">
        <f t="shared" si="25"/>
        <v>143</v>
      </c>
      <c r="AB45" s="26">
        <v>12</v>
      </c>
      <c r="AC45" s="7">
        <f t="shared" si="26"/>
        <v>72</v>
      </c>
      <c r="AD45" s="27">
        <v>0</v>
      </c>
      <c r="AE45" s="8">
        <f t="shared" si="27"/>
        <v>0</v>
      </c>
      <c r="AF45" s="25">
        <v>1</v>
      </c>
      <c r="AG45" s="8">
        <f t="shared" si="28"/>
        <v>15</v>
      </c>
      <c r="AH45" s="112">
        <f t="shared" si="29"/>
        <v>995</v>
      </c>
    </row>
    <row r="46" spans="2:34" s="2" customFormat="1" ht="24" customHeight="1" x14ac:dyDescent="0.25">
      <c r="B46" s="6">
        <v>42</v>
      </c>
      <c r="C46" s="74" t="s">
        <v>103</v>
      </c>
      <c r="D46" s="24" t="s">
        <v>22</v>
      </c>
      <c r="E46" s="24" t="s">
        <v>21</v>
      </c>
      <c r="F46" s="26">
        <v>4</v>
      </c>
      <c r="G46" s="7">
        <f t="shared" si="15"/>
        <v>48</v>
      </c>
      <c r="H46" s="27">
        <v>51</v>
      </c>
      <c r="I46" s="8">
        <f t="shared" si="16"/>
        <v>102</v>
      </c>
      <c r="J46" s="26">
        <v>44</v>
      </c>
      <c r="K46" s="7">
        <f t="shared" si="17"/>
        <v>88</v>
      </c>
      <c r="L46" s="27">
        <v>8</v>
      </c>
      <c r="M46" s="8">
        <f t="shared" si="18"/>
        <v>80</v>
      </c>
      <c r="N46" s="26">
        <v>71</v>
      </c>
      <c r="O46" s="7">
        <f t="shared" si="19"/>
        <v>71</v>
      </c>
      <c r="P46" s="27">
        <v>16</v>
      </c>
      <c r="Q46" s="66">
        <f t="shared" si="20"/>
        <v>32</v>
      </c>
      <c r="R46" s="26">
        <v>1</v>
      </c>
      <c r="S46" s="7">
        <f t="shared" si="21"/>
        <v>20</v>
      </c>
      <c r="T46" s="19">
        <v>7</v>
      </c>
      <c r="U46" s="33">
        <f t="shared" si="22"/>
        <v>56</v>
      </c>
      <c r="V46" s="26">
        <v>26</v>
      </c>
      <c r="W46" s="8">
        <f t="shared" si="23"/>
        <v>78</v>
      </c>
      <c r="X46" s="26">
        <v>126</v>
      </c>
      <c r="Y46" s="16">
        <f t="shared" si="24"/>
        <v>126</v>
      </c>
      <c r="Z46" s="27">
        <v>123</v>
      </c>
      <c r="AA46" s="8">
        <f t="shared" si="25"/>
        <v>123</v>
      </c>
      <c r="AB46" s="26">
        <v>13</v>
      </c>
      <c r="AC46" s="7">
        <f t="shared" si="26"/>
        <v>78</v>
      </c>
      <c r="AD46" s="27">
        <v>6</v>
      </c>
      <c r="AE46" s="8">
        <f t="shared" si="27"/>
        <v>72</v>
      </c>
      <c r="AF46" s="25">
        <v>0</v>
      </c>
      <c r="AG46" s="8">
        <f t="shared" si="28"/>
        <v>0</v>
      </c>
      <c r="AH46" s="112">
        <f t="shared" si="29"/>
        <v>974</v>
      </c>
    </row>
    <row r="47" spans="2:34" s="2" customFormat="1" ht="24" customHeight="1" x14ac:dyDescent="0.25">
      <c r="B47" s="6">
        <v>43</v>
      </c>
      <c r="C47" s="74" t="s">
        <v>107</v>
      </c>
      <c r="D47" s="24" t="s">
        <v>22</v>
      </c>
      <c r="E47" s="24" t="s">
        <v>21</v>
      </c>
      <c r="F47" s="26">
        <v>5</v>
      </c>
      <c r="G47" s="7">
        <f t="shared" si="15"/>
        <v>60</v>
      </c>
      <c r="H47" s="27">
        <v>43</v>
      </c>
      <c r="I47" s="8">
        <f t="shared" si="16"/>
        <v>86</v>
      </c>
      <c r="J47" s="26">
        <v>25</v>
      </c>
      <c r="K47" s="7">
        <f t="shared" si="17"/>
        <v>50</v>
      </c>
      <c r="L47" s="27">
        <v>7</v>
      </c>
      <c r="M47" s="8">
        <f t="shared" si="18"/>
        <v>70</v>
      </c>
      <c r="N47" s="26">
        <v>61</v>
      </c>
      <c r="O47" s="7">
        <f t="shared" si="19"/>
        <v>61</v>
      </c>
      <c r="P47" s="27">
        <v>38</v>
      </c>
      <c r="Q47" s="66">
        <f t="shared" si="20"/>
        <v>76</v>
      </c>
      <c r="R47" s="26">
        <v>0</v>
      </c>
      <c r="S47" s="7">
        <f t="shared" si="21"/>
        <v>0</v>
      </c>
      <c r="T47" s="19">
        <v>7</v>
      </c>
      <c r="U47" s="33">
        <f t="shared" si="22"/>
        <v>56</v>
      </c>
      <c r="V47" s="26">
        <v>26</v>
      </c>
      <c r="W47" s="8">
        <f t="shared" si="23"/>
        <v>78</v>
      </c>
      <c r="X47" s="26">
        <v>104</v>
      </c>
      <c r="Y47" s="16">
        <f t="shared" si="24"/>
        <v>104</v>
      </c>
      <c r="Z47" s="27">
        <v>95</v>
      </c>
      <c r="AA47" s="8">
        <f t="shared" si="25"/>
        <v>95</v>
      </c>
      <c r="AB47" s="26">
        <v>26</v>
      </c>
      <c r="AC47" s="7">
        <f t="shared" si="26"/>
        <v>156</v>
      </c>
      <c r="AD47" s="27">
        <v>0</v>
      </c>
      <c r="AE47" s="8">
        <f t="shared" si="27"/>
        <v>0</v>
      </c>
      <c r="AF47" s="25">
        <v>0</v>
      </c>
      <c r="AG47" s="8">
        <f t="shared" si="28"/>
        <v>0</v>
      </c>
      <c r="AH47" s="112">
        <f t="shared" si="29"/>
        <v>892</v>
      </c>
    </row>
    <row r="48" spans="2:34" s="2" customFormat="1" ht="24" customHeight="1" x14ac:dyDescent="0.25">
      <c r="B48" s="6">
        <v>44</v>
      </c>
      <c r="C48" s="74" t="s">
        <v>128</v>
      </c>
      <c r="D48" s="24" t="s">
        <v>27</v>
      </c>
      <c r="E48" s="24" t="s">
        <v>21</v>
      </c>
      <c r="F48" s="26">
        <v>6</v>
      </c>
      <c r="G48" s="7">
        <f t="shared" si="15"/>
        <v>72</v>
      </c>
      <c r="H48" s="27">
        <v>35</v>
      </c>
      <c r="I48" s="8">
        <f t="shared" si="16"/>
        <v>70</v>
      </c>
      <c r="J48" s="26">
        <v>17</v>
      </c>
      <c r="K48" s="7">
        <f t="shared" si="17"/>
        <v>34</v>
      </c>
      <c r="L48" s="27">
        <v>4</v>
      </c>
      <c r="M48" s="8">
        <f t="shared" si="18"/>
        <v>40</v>
      </c>
      <c r="N48" s="26">
        <v>71</v>
      </c>
      <c r="O48" s="7">
        <f t="shared" si="19"/>
        <v>71</v>
      </c>
      <c r="P48" s="27">
        <v>43</v>
      </c>
      <c r="Q48" s="66">
        <f t="shared" si="20"/>
        <v>86</v>
      </c>
      <c r="R48" s="26">
        <v>2</v>
      </c>
      <c r="S48" s="7">
        <f t="shared" si="21"/>
        <v>40</v>
      </c>
      <c r="T48" s="19">
        <v>7</v>
      </c>
      <c r="U48" s="33">
        <f t="shared" si="22"/>
        <v>56</v>
      </c>
      <c r="V48" s="26">
        <v>16</v>
      </c>
      <c r="W48" s="8">
        <f t="shared" si="23"/>
        <v>48</v>
      </c>
      <c r="X48" s="26">
        <v>59</v>
      </c>
      <c r="Y48" s="16">
        <f t="shared" si="24"/>
        <v>59</v>
      </c>
      <c r="Z48" s="27">
        <v>130</v>
      </c>
      <c r="AA48" s="8">
        <f t="shared" si="25"/>
        <v>130</v>
      </c>
      <c r="AB48" s="26">
        <v>13</v>
      </c>
      <c r="AC48" s="7">
        <f t="shared" si="26"/>
        <v>78</v>
      </c>
      <c r="AD48" s="27">
        <v>1</v>
      </c>
      <c r="AE48" s="8">
        <f t="shared" si="27"/>
        <v>12</v>
      </c>
      <c r="AF48" s="25">
        <v>0</v>
      </c>
      <c r="AG48" s="8">
        <f t="shared" si="28"/>
        <v>0</v>
      </c>
      <c r="AH48" s="112">
        <f t="shared" si="29"/>
        <v>796</v>
      </c>
    </row>
    <row r="49" spans="2:34" s="2" customFormat="1" ht="24" customHeight="1" x14ac:dyDescent="0.25">
      <c r="B49" s="6">
        <v>45</v>
      </c>
      <c r="C49" s="74" t="s">
        <v>113</v>
      </c>
      <c r="D49" s="24" t="s">
        <v>27</v>
      </c>
      <c r="E49" s="24" t="s">
        <v>21</v>
      </c>
      <c r="F49" s="26">
        <v>8</v>
      </c>
      <c r="G49" s="7">
        <f t="shared" si="15"/>
        <v>96</v>
      </c>
      <c r="H49" s="27">
        <v>68</v>
      </c>
      <c r="I49" s="8">
        <f t="shared" si="16"/>
        <v>136</v>
      </c>
      <c r="J49" s="26">
        <v>60</v>
      </c>
      <c r="K49" s="7">
        <f t="shared" si="17"/>
        <v>120</v>
      </c>
      <c r="L49" s="27">
        <v>14</v>
      </c>
      <c r="M49" s="8">
        <f t="shared" si="18"/>
        <v>140</v>
      </c>
      <c r="N49" s="26">
        <v>157</v>
      </c>
      <c r="O49" s="7">
        <f t="shared" si="19"/>
        <v>157</v>
      </c>
      <c r="P49" s="27">
        <v>58</v>
      </c>
      <c r="Q49" s="66">
        <f t="shared" si="20"/>
        <v>116</v>
      </c>
      <c r="R49" s="26">
        <v>5</v>
      </c>
      <c r="S49" s="7">
        <f t="shared" si="21"/>
        <v>100</v>
      </c>
      <c r="T49" s="19">
        <v>6</v>
      </c>
      <c r="U49" s="33">
        <f t="shared" si="22"/>
        <v>48</v>
      </c>
      <c r="V49" s="26">
        <v>58</v>
      </c>
      <c r="W49" s="8">
        <f t="shared" si="23"/>
        <v>174</v>
      </c>
      <c r="X49" s="26">
        <v>130</v>
      </c>
      <c r="Y49" s="16">
        <f t="shared" si="24"/>
        <v>130</v>
      </c>
      <c r="Z49" s="27">
        <v>134</v>
      </c>
      <c r="AA49" s="8">
        <f t="shared" si="25"/>
        <v>134</v>
      </c>
      <c r="AB49" s="26">
        <v>11</v>
      </c>
      <c r="AC49" s="7">
        <f t="shared" si="26"/>
        <v>66</v>
      </c>
      <c r="AD49" s="27">
        <v>7</v>
      </c>
      <c r="AE49" s="8">
        <f t="shared" si="27"/>
        <v>84</v>
      </c>
      <c r="AF49" s="25">
        <v>1</v>
      </c>
      <c r="AG49" s="8">
        <f t="shared" si="28"/>
        <v>15</v>
      </c>
      <c r="AH49" s="112">
        <f t="shared" si="29"/>
        <v>1516</v>
      </c>
    </row>
    <row r="50" spans="2:34" s="2" customFormat="1" ht="24" customHeight="1" x14ac:dyDescent="0.25">
      <c r="B50" s="6">
        <v>46</v>
      </c>
      <c r="C50" s="74" t="s">
        <v>58</v>
      </c>
      <c r="D50" s="24" t="s">
        <v>27</v>
      </c>
      <c r="E50" s="24" t="s">
        <v>21</v>
      </c>
      <c r="F50" s="26">
        <v>5</v>
      </c>
      <c r="G50" s="7">
        <f t="shared" si="15"/>
        <v>60</v>
      </c>
      <c r="H50" s="27">
        <v>73</v>
      </c>
      <c r="I50" s="8">
        <f t="shared" si="16"/>
        <v>146</v>
      </c>
      <c r="J50" s="26">
        <v>50</v>
      </c>
      <c r="K50" s="7">
        <f t="shared" si="17"/>
        <v>100</v>
      </c>
      <c r="L50" s="27">
        <v>8</v>
      </c>
      <c r="M50" s="8">
        <f t="shared" si="18"/>
        <v>80</v>
      </c>
      <c r="N50" s="26">
        <v>179</v>
      </c>
      <c r="O50" s="7">
        <f t="shared" si="19"/>
        <v>179</v>
      </c>
      <c r="P50" s="27">
        <v>55</v>
      </c>
      <c r="Q50" s="66">
        <f t="shared" si="20"/>
        <v>110</v>
      </c>
      <c r="R50" s="26">
        <v>7</v>
      </c>
      <c r="S50" s="7">
        <f t="shared" si="21"/>
        <v>140</v>
      </c>
      <c r="T50" s="19">
        <v>6</v>
      </c>
      <c r="U50" s="33">
        <f t="shared" si="22"/>
        <v>48</v>
      </c>
      <c r="V50" s="26">
        <v>36</v>
      </c>
      <c r="W50" s="8">
        <f t="shared" si="23"/>
        <v>108</v>
      </c>
      <c r="X50" s="26">
        <v>123</v>
      </c>
      <c r="Y50" s="16">
        <f t="shared" si="24"/>
        <v>123</v>
      </c>
      <c r="Z50" s="27">
        <v>118</v>
      </c>
      <c r="AA50" s="8">
        <f t="shared" si="25"/>
        <v>118</v>
      </c>
      <c r="AB50" s="26">
        <v>15</v>
      </c>
      <c r="AC50" s="7">
        <f t="shared" si="26"/>
        <v>90</v>
      </c>
      <c r="AD50" s="27">
        <v>3</v>
      </c>
      <c r="AE50" s="8">
        <f t="shared" si="27"/>
        <v>36</v>
      </c>
      <c r="AF50" s="25">
        <v>1</v>
      </c>
      <c r="AG50" s="8">
        <f t="shared" si="28"/>
        <v>15</v>
      </c>
      <c r="AH50" s="112">
        <f t="shared" si="29"/>
        <v>1353</v>
      </c>
    </row>
    <row r="51" spans="2:34" s="2" customFormat="1" ht="24" customHeight="1" x14ac:dyDescent="0.25">
      <c r="B51" s="6">
        <v>47</v>
      </c>
      <c r="C51" s="74" t="s">
        <v>70</v>
      </c>
      <c r="D51" s="24" t="s">
        <v>144</v>
      </c>
      <c r="E51" s="24" t="s">
        <v>20</v>
      </c>
      <c r="F51" s="26">
        <v>9</v>
      </c>
      <c r="G51" s="7">
        <f t="shared" si="15"/>
        <v>108</v>
      </c>
      <c r="H51" s="27">
        <v>68</v>
      </c>
      <c r="I51" s="8">
        <f t="shared" si="16"/>
        <v>136</v>
      </c>
      <c r="J51" s="26">
        <v>53</v>
      </c>
      <c r="K51" s="7">
        <f t="shared" si="17"/>
        <v>106</v>
      </c>
      <c r="L51" s="27">
        <v>7</v>
      </c>
      <c r="M51" s="8">
        <f t="shared" si="18"/>
        <v>70</v>
      </c>
      <c r="N51" s="26">
        <v>111</v>
      </c>
      <c r="O51" s="7">
        <f t="shared" si="19"/>
        <v>111</v>
      </c>
      <c r="P51" s="27">
        <v>41</v>
      </c>
      <c r="Q51" s="66">
        <f t="shared" si="20"/>
        <v>82</v>
      </c>
      <c r="R51" s="26">
        <v>2</v>
      </c>
      <c r="S51" s="7">
        <f t="shared" si="21"/>
        <v>40</v>
      </c>
      <c r="T51" s="19">
        <v>6</v>
      </c>
      <c r="U51" s="33">
        <f t="shared" si="22"/>
        <v>48</v>
      </c>
      <c r="V51" s="26">
        <v>31</v>
      </c>
      <c r="W51" s="8">
        <f t="shared" si="23"/>
        <v>93</v>
      </c>
      <c r="X51" s="26">
        <v>113</v>
      </c>
      <c r="Y51" s="16">
        <f t="shared" si="24"/>
        <v>113</v>
      </c>
      <c r="Z51" s="27">
        <v>138</v>
      </c>
      <c r="AA51" s="8">
        <f t="shared" si="25"/>
        <v>138</v>
      </c>
      <c r="AB51" s="26">
        <v>9</v>
      </c>
      <c r="AC51" s="7">
        <f t="shared" si="26"/>
        <v>54</v>
      </c>
      <c r="AD51" s="27">
        <v>4</v>
      </c>
      <c r="AE51" s="8">
        <f t="shared" si="27"/>
        <v>48</v>
      </c>
      <c r="AF51" s="25">
        <v>2</v>
      </c>
      <c r="AG51" s="8">
        <f t="shared" si="28"/>
        <v>30</v>
      </c>
      <c r="AH51" s="112">
        <f t="shared" si="29"/>
        <v>1177</v>
      </c>
    </row>
    <row r="52" spans="2:34" s="2" customFormat="1" ht="24" customHeight="1" x14ac:dyDescent="0.25">
      <c r="B52" s="6">
        <v>48</v>
      </c>
      <c r="C52" s="77" t="s">
        <v>51</v>
      </c>
      <c r="D52" s="24" t="s">
        <v>27</v>
      </c>
      <c r="E52" s="24" t="s">
        <v>21</v>
      </c>
      <c r="F52" s="26">
        <v>7</v>
      </c>
      <c r="G52" s="7">
        <f t="shared" si="15"/>
        <v>84</v>
      </c>
      <c r="H52" s="27">
        <v>72</v>
      </c>
      <c r="I52" s="8">
        <f t="shared" si="16"/>
        <v>144</v>
      </c>
      <c r="J52" s="26">
        <v>50</v>
      </c>
      <c r="K52" s="7">
        <f t="shared" si="17"/>
        <v>100</v>
      </c>
      <c r="L52" s="27">
        <v>13</v>
      </c>
      <c r="M52" s="8">
        <f t="shared" si="18"/>
        <v>130</v>
      </c>
      <c r="N52" s="26">
        <v>132</v>
      </c>
      <c r="O52" s="7">
        <f t="shared" si="19"/>
        <v>132</v>
      </c>
      <c r="P52" s="27">
        <v>22</v>
      </c>
      <c r="Q52" s="66">
        <f t="shared" si="20"/>
        <v>44</v>
      </c>
      <c r="R52" s="26">
        <v>3</v>
      </c>
      <c r="S52" s="7">
        <f t="shared" si="21"/>
        <v>60</v>
      </c>
      <c r="T52" s="19">
        <v>6</v>
      </c>
      <c r="U52" s="33">
        <f t="shared" si="22"/>
        <v>48</v>
      </c>
      <c r="V52" s="26">
        <v>20</v>
      </c>
      <c r="W52" s="8">
        <f t="shared" si="23"/>
        <v>60</v>
      </c>
      <c r="X52" s="26">
        <v>128</v>
      </c>
      <c r="Y52" s="16">
        <f t="shared" si="24"/>
        <v>128</v>
      </c>
      <c r="Z52" s="27">
        <v>121</v>
      </c>
      <c r="AA52" s="8">
        <f t="shared" si="25"/>
        <v>121</v>
      </c>
      <c r="AB52" s="26">
        <v>9</v>
      </c>
      <c r="AC52" s="7">
        <f t="shared" si="26"/>
        <v>54</v>
      </c>
      <c r="AD52" s="27">
        <v>4</v>
      </c>
      <c r="AE52" s="8">
        <f t="shared" si="27"/>
        <v>48</v>
      </c>
      <c r="AF52" s="25">
        <v>1</v>
      </c>
      <c r="AG52" s="8">
        <f t="shared" si="28"/>
        <v>15</v>
      </c>
      <c r="AH52" s="112">
        <f t="shared" si="29"/>
        <v>1168</v>
      </c>
    </row>
    <row r="53" spans="2:34" s="2" customFormat="1" ht="24" customHeight="1" x14ac:dyDescent="0.25">
      <c r="B53" s="6">
        <v>49</v>
      </c>
      <c r="C53" s="74" t="s">
        <v>116</v>
      </c>
      <c r="D53" s="24" t="s">
        <v>27</v>
      </c>
      <c r="E53" s="24" t="s">
        <v>21</v>
      </c>
      <c r="F53" s="26">
        <v>5</v>
      </c>
      <c r="G53" s="7">
        <f t="shared" si="15"/>
        <v>60</v>
      </c>
      <c r="H53" s="27">
        <v>71</v>
      </c>
      <c r="I53" s="8">
        <f t="shared" si="16"/>
        <v>142</v>
      </c>
      <c r="J53" s="26">
        <v>16</v>
      </c>
      <c r="K53" s="7">
        <f t="shared" si="17"/>
        <v>32</v>
      </c>
      <c r="L53" s="27">
        <v>9</v>
      </c>
      <c r="M53" s="8">
        <f t="shared" si="18"/>
        <v>90</v>
      </c>
      <c r="N53" s="26">
        <v>130</v>
      </c>
      <c r="O53" s="7">
        <f t="shared" si="19"/>
        <v>130</v>
      </c>
      <c r="P53" s="27">
        <v>40</v>
      </c>
      <c r="Q53" s="66">
        <f t="shared" si="20"/>
        <v>80</v>
      </c>
      <c r="R53" s="26">
        <v>6</v>
      </c>
      <c r="S53" s="7">
        <f t="shared" si="21"/>
        <v>120</v>
      </c>
      <c r="T53" s="19">
        <v>6</v>
      </c>
      <c r="U53" s="33">
        <f t="shared" si="22"/>
        <v>48</v>
      </c>
      <c r="V53" s="26">
        <v>26</v>
      </c>
      <c r="W53" s="8">
        <f t="shared" si="23"/>
        <v>78</v>
      </c>
      <c r="X53" s="26">
        <v>103</v>
      </c>
      <c r="Y53" s="16">
        <f t="shared" si="24"/>
        <v>103</v>
      </c>
      <c r="Z53" s="27">
        <v>141</v>
      </c>
      <c r="AA53" s="8">
        <f t="shared" si="25"/>
        <v>141</v>
      </c>
      <c r="AB53" s="26">
        <v>16</v>
      </c>
      <c r="AC53" s="7">
        <f t="shared" si="26"/>
        <v>96</v>
      </c>
      <c r="AD53" s="27">
        <v>1</v>
      </c>
      <c r="AE53" s="8">
        <f t="shared" si="27"/>
        <v>12</v>
      </c>
      <c r="AF53" s="25">
        <v>2</v>
      </c>
      <c r="AG53" s="8">
        <f t="shared" si="28"/>
        <v>30</v>
      </c>
      <c r="AH53" s="112">
        <f t="shared" si="29"/>
        <v>1162</v>
      </c>
    </row>
    <row r="54" spans="2:34" s="2" customFormat="1" ht="24" customHeight="1" x14ac:dyDescent="0.25">
      <c r="B54" s="6">
        <v>50</v>
      </c>
      <c r="C54" s="74" t="s">
        <v>119</v>
      </c>
      <c r="D54" s="24" t="s">
        <v>27</v>
      </c>
      <c r="E54" s="24" t="s">
        <v>21</v>
      </c>
      <c r="F54" s="26">
        <v>5</v>
      </c>
      <c r="G54" s="7">
        <f t="shared" si="15"/>
        <v>60</v>
      </c>
      <c r="H54" s="27">
        <v>53</v>
      </c>
      <c r="I54" s="8">
        <f t="shared" si="16"/>
        <v>106</v>
      </c>
      <c r="J54" s="26">
        <v>33</v>
      </c>
      <c r="K54" s="7">
        <f t="shared" si="17"/>
        <v>66</v>
      </c>
      <c r="L54" s="27">
        <v>12</v>
      </c>
      <c r="M54" s="8">
        <f t="shared" si="18"/>
        <v>120</v>
      </c>
      <c r="N54" s="26">
        <v>126</v>
      </c>
      <c r="O54" s="7">
        <f t="shared" si="19"/>
        <v>126</v>
      </c>
      <c r="P54" s="27">
        <v>44</v>
      </c>
      <c r="Q54" s="66">
        <f t="shared" si="20"/>
        <v>88</v>
      </c>
      <c r="R54" s="26">
        <v>2</v>
      </c>
      <c r="S54" s="7">
        <f t="shared" si="21"/>
        <v>40</v>
      </c>
      <c r="T54" s="19">
        <v>6</v>
      </c>
      <c r="U54" s="33">
        <f t="shared" si="22"/>
        <v>48</v>
      </c>
      <c r="V54" s="26">
        <v>46</v>
      </c>
      <c r="W54" s="8">
        <f t="shared" si="23"/>
        <v>138</v>
      </c>
      <c r="X54" s="26">
        <v>87</v>
      </c>
      <c r="Y54" s="16">
        <f t="shared" si="24"/>
        <v>87</v>
      </c>
      <c r="Z54" s="27">
        <v>92</v>
      </c>
      <c r="AA54" s="8">
        <f t="shared" si="25"/>
        <v>92</v>
      </c>
      <c r="AB54" s="26">
        <v>12</v>
      </c>
      <c r="AC54" s="7">
        <f t="shared" si="26"/>
        <v>72</v>
      </c>
      <c r="AD54" s="27">
        <v>2</v>
      </c>
      <c r="AE54" s="8">
        <f t="shared" si="27"/>
        <v>24</v>
      </c>
      <c r="AF54" s="25">
        <v>2</v>
      </c>
      <c r="AG54" s="8">
        <f t="shared" si="28"/>
        <v>30</v>
      </c>
      <c r="AH54" s="112">
        <f t="shared" si="29"/>
        <v>1097</v>
      </c>
    </row>
    <row r="55" spans="2:34" s="2" customFormat="1" ht="24" customHeight="1" x14ac:dyDescent="0.25">
      <c r="B55" s="6">
        <v>51</v>
      </c>
      <c r="C55" s="74" t="s">
        <v>102</v>
      </c>
      <c r="D55" s="24" t="s">
        <v>22</v>
      </c>
      <c r="E55" s="24" t="s">
        <v>21</v>
      </c>
      <c r="F55" s="26">
        <v>6</v>
      </c>
      <c r="G55" s="7">
        <f t="shared" si="15"/>
        <v>72</v>
      </c>
      <c r="H55" s="27">
        <v>55</v>
      </c>
      <c r="I55" s="8">
        <f t="shared" si="16"/>
        <v>110</v>
      </c>
      <c r="J55" s="26">
        <v>28</v>
      </c>
      <c r="K55" s="7">
        <f t="shared" si="17"/>
        <v>56</v>
      </c>
      <c r="L55" s="27">
        <v>7</v>
      </c>
      <c r="M55" s="8">
        <f t="shared" si="18"/>
        <v>70</v>
      </c>
      <c r="N55" s="26">
        <v>126</v>
      </c>
      <c r="O55" s="7">
        <f t="shared" si="19"/>
        <v>126</v>
      </c>
      <c r="P55" s="27">
        <v>35</v>
      </c>
      <c r="Q55" s="66">
        <f t="shared" si="20"/>
        <v>70</v>
      </c>
      <c r="R55" s="26">
        <v>3</v>
      </c>
      <c r="S55" s="7">
        <f t="shared" si="21"/>
        <v>60</v>
      </c>
      <c r="T55" s="19">
        <v>6</v>
      </c>
      <c r="U55" s="33">
        <f t="shared" si="22"/>
        <v>48</v>
      </c>
      <c r="V55" s="26">
        <v>23</v>
      </c>
      <c r="W55" s="8">
        <f t="shared" si="23"/>
        <v>69</v>
      </c>
      <c r="X55" s="26">
        <v>119</v>
      </c>
      <c r="Y55" s="16">
        <f t="shared" si="24"/>
        <v>119</v>
      </c>
      <c r="Z55" s="27">
        <v>99</v>
      </c>
      <c r="AA55" s="8">
        <f t="shared" si="25"/>
        <v>99</v>
      </c>
      <c r="AB55" s="26">
        <v>8</v>
      </c>
      <c r="AC55" s="7">
        <f t="shared" si="26"/>
        <v>48</v>
      </c>
      <c r="AD55" s="27">
        <v>4</v>
      </c>
      <c r="AE55" s="8">
        <f t="shared" si="27"/>
        <v>48</v>
      </c>
      <c r="AF55" s="25">
        <v>2</v>
      </c>
      <c r="AG55" s="8">
        <f t="shared" si="28"/>
        <v>30</v>
      </c>
      <c r="AH55" s="112">
        <f t="shared" si="29"/>
        <v>1025</v>
      </c>
    </row>
    <row r="56" spans="2:34" s="2" customFormat="1" ht="24" customHeight="1" x14ac:dyDescent="0.25">
      <c r="B56" s="6">
        <v>52</v>
      </c>
      <c r="C56" s="74" t="s">
        <v>122</v>
      </c>
      <c r="D56" s="24" t="s">
        <v>27</v>
      </c>
      <c r="E56" s="24" t="s">
        <v>21</v>
      </c>
      <c r="F56" s="26">
        <v>8</v>
      </c>
      <c r="G56" s="7">
        <f t="shared" si="15"/>
        <v>96</v>
      </c>
      <c r="H56" s="27">
        <v>56</v>
      </c>
      <c r="I56" s="8">
        <f t="shared" si="16"/>
        <v>112</v>
      </c>
      <c r="J56" s="26">
        <v>7</v>
      </c>
      <c r="K56" s="7">
        <f t="shared" si="17"/>
        <v>14</v>
      </c>
      <c r="L56" s="27">
        <v>4</v>
      </c>
      <c r="M56" s="8">
        <f t="shared" si="18"/>
        <v>40</v>
      </c>
      <c r="N56" s="26">
        <v>83</v>
      </c>
      <c r="O56" s="7">
        <f t="shared" si="19"/>
        <v>83</v>
      </c>
      <c r="P56" s="27">
        <v>53</v>
      </c>
      <c r="Q56" s="66">
        <f t="shared" si="20"/>
        <v>106</v>
      </c>
      <c r="R56" s="26">
        <v>3</v>
      </c>
      <c r="S56" s="7">
        <f t="shared" si="21"/>
        <v>60</v>
      </c>
      <c r="T56" s="19">
        <v>6</v>
      </c>
      <c r="U56" s="33">
        <f t="shared" si="22"/>
        <v>48</v>
      </c>
      <c r="V56" s="26">
        <v>31</v>
      </c>
      <c r="W56" s="8">
        <f t="shared" si="23"/>
        <v>93</v>
      </c>
      <c r="X56" s="26">
        <v>128</v>
      </c>
      <c r="Y56" s="16">
        <f t="shared" si="24"/>
        <v>128</v>
      </c>
      <c r="Z56" s="27">
        <v>92</v>
      </c>
      <c r="AA56" s="8">
        <f t="shared" si="25"/>
        <v>92</v>
      </c>
      <c r="AB56" s="26">
        <v>18</v>
      </c>
      <c r="AC56" s="7">
        <f t="shared" si="26"/>
        <v>108</v>
      </c>
      <c r="AD56" s="27">
        <v>2</v>
      </c>
      <c r="AE56" s="8">
        <f t="shared" si="27"/>
        <v>24</v>
      </c>
      <c r="AF56" s="25">
        <v>1</v>
      </c>
      <c r="AG56" s="8">
        <f t="shared" si="28"/>
        <v>15</v>
      </c>
      <c r="AH56" s="112">
        <f t="shared" si="29"/>
        <v>1019</v>
      </c>
    </row>
    <row r="57" spans="2:34" s="2" customFormat="1" ht="24" customHeight="1" x14ac:dyDescent="0.25">
      <c r="B57" s="6">
        <v>53</v>
      </c>
      <c r="C57" s="74" t="s">
        <v>80</v>
      </c>
      <c r="D57" s="24" t="s">
        <v>149</v>
      </c>
      <c r="E57" s="24" t="s">
        <v>40</v>
      </c>
      <c r="F57" s="26">
        <v>7</v>
      </c>
      <c r="G57" s="7">
        <f t="shared" si="15"/>
        <v>84</v>
      </c>
      <c r="H57" s="27">
        <v>54</v>
      </c>
      <c r="I57" s="8">
        <f t="shared" si="16"/>
        <v>108</v>
      </c>
      <c r="J57" s="26">
        <v>30</v>
      </c>
      <c r="K57" s="7">
        <f t="shared" si="17"/>
        <v>60</v>
      </c>
      <c r="L57" s="27">
        <v>6</v>
      </c>
      <c r="M57" s="8">
        <f t="shared" si="18"/>
        <v>60</v>
      </c>
      <c r="N57" s="26">
        <v>128</v>
      </c>
      <c r="O57" s="7">
        <f t="shared" si="19"/>
        <v>128</v>
      </c>
      <c r="P57" s="27">
        <v>44</v>
      </c>
      <c r="Q57" s="66">
        <f t="shared" si="20"/>
        <v>88</v>
      </c>
      <c r="R57" s="26">
        <v>3</v>
      </c>
      <c r="S57" s="7">
        <f t="shared" si="21"/>
        <v>60</v>
      </c>
      <c r="T57" s="19">
        <v>6</v>
      </c>
      <c r="U57" s="33">
        <f t="shared" si="22"/>
        <v>48</v>
      </c>
      <c r="V57" s="40">
        <v>0</v>
      </c>
      <c r="W57" s="41">
        <f t="shared" si="23"/>
        <v>0</v>
      </c>
      <c r="X57" s="26">
        <v>123</v>
      </c>
      <c r="Y57" s="16">
        <f t="shared" si="24"/>
        <v>123</v>
      </c>
      <c r="Z57" s="27">
        <v>100</v>
      </c>
      <c r="AA57" s="8">
        <f t="shared" si="25"/>
        <v>100</v>
      </c>
      <c r="AB57" s="40">
        <v>0</v>
      </c>
      <c r="AC57" s="42">
        <f t="shared" si="26"/>
        <v>0</v>
      </c>
      <c r="AD57" s="27">
        <v>1</v>
      </c>
      <c r="AE57" s="8">
        <f t="shared" si="27"/>
        <v>12</v>
      </c>
      <c r="AF57" s="113">
        <v>0</v>
      </c>
      <c r="AG57" s="41">
        <f t="shared" si="28"/>
        <v>0</v>
      </c>
      <c r="AH57" s="112">
        <f t="shared" si="29"/>
        <v>871</v>
      </c>
    </row>
    <row r="58" spans="2:34" s="2" customFormat="1" ht="24" customHeight="1" x14ac:dyDescent="0.25">
      <c r="B58" s="6">
        <v>54</v>
      </c>
      <c r="C58" s="74" t="s">
        <v>140</v>
      </c>
      <c r="D58" s="24" t="s">
        <v>27</v>
      </c>
      <c r="E58" s="24" t="s">
        <v>20</v>
      </c>
      <c r="F58" s="26">
        <v>4</v>
      </c>
      <c r="G58" s="7">
        <f t="shared" si="15"/>
        <v>48</v>
      </c>
      <c r="H58" s="27">
        <v>38</v>
      </c>
      <c r="I58" s="8">
        <f t="shared" si="16"/>
        <v>76</v>
      </c>
      <c r="J58" s="26">
        <v>12</v>
      </c>
      <c r="K58" s="7">
        <f t="shared" si="17"/>
        <v>24</v>
      </c>
      <c r="L58" s="27">
        <v>6</v>
      </c>
      <c r="M58" s="8">
        <f t="shared" si="18"/>
        <v>60</v>
      </c>
      <c r="N58" s="26">
        <v>54</v>
      </c>
      <c r="O58" s="7">
        <f t="shared" si="19"/>
        <v>54</v>
      </c>
      <c r="P58" s="27">
        <v>24</v>
      </c>
      <c r="Q58" s="66">
        <f t="shared" si="20"/>
        <v>48</v>
      </c>
      <c r="R58" s="26">
        <v>2</v>
      </c>
      <c r="S58" s="7">
        <f t="shared" si="21"/>
        <v>40</v>
      </c>
      <c r="T58" s="19">
        <v>6</v>
      </c>
      <c r="U58" s="33">
        <f t="shared" si="22"/>
        <v>48</v>
      </c>
      <c r="V58" s="26">
        <v>36</v>
      </c>
      <c r="W58" s="8">
        <f t="shared" si="23"/>
        <v>108</v>
      </c>
      <c r="X58" s="26">
        <v>95</v>
      </c>
      <c r="Y58" s="16">
        <f t="shared" si="24"/>
        <v>95</v>
      </c>
      <c r="Z58" s="27">
        <v>102</v>
      </c>
      <c r="AA58" s="8">
        <f t="shared" si="25"/>
        <v>102</v>
      </c>
      <c r="AB58" s="26">
        <v>10</v>
      </c>
      <c r="AC58" s="7">
        <f t="shared" si="26"/>
        <v>60</v>
      </c>
      <c r="AD58" s="27">
        <v>4</v>
      </c>
      <c r="AE58" s="8">
        <f t="shared" si="27"/>
        <v>48</v>
      </c>
      <c r="AF58" s="25">
        <v>2</v>
      </c>
      <c r="AG58" s="8">
        <f t="shared" si="28"/>
        <v>30</v>
      </c>
      <c r="AH58" s="112">
        <f t="shared" si="29"/>
        <v>841</v>
      </c>
    </row>
    <row r="59" spans="2:34" s="2" customFormat="1" ht="24" customHeight="1" x14ac:dyDescent="0.25">
      <c r="B59" s="6">
        <v>55</v>
      </c>
      <c r="C59" s="74" t="s">
        <v>156</v>
      </c>
      <c r="D59" s="24" t="s">
        <v>149</v>
      </c>
      <c r="E59" s="24" t="s">
        <v>30</v>
      </c>
      <c r="F59" s="26">
        <v>6</v>
      </c>
      <c r="G59" s="7">
        <f t="shared" si="15"/>
        <v>72</v>
      </c>
      <c r="H59" s="27">
        <v>28</v>
      </c>
      <c r="I59" s="8">
        <f t="shared" si="16"/>
        <v>56</v>
      </c>
      <c r="J59" s="26">
        <v>24</v>
      </c>
      <c r="K59" s="7">
        <f t="shared" si="17"/>
        <v>48</v>
      </c>
      <c r="L59" s="27">
        <v>3</v>
      </c>
      <c r="M59" s="8">
        <f t="shared" si="18"/>
        <v>30</v>
      </c>
      <c r="N59" s="26">
        <v>66</v>
      </c>
      <c r="O59" s="7">
        <f t="shared" si="19"/>
        <v>66</v>
      </c>
      <c r="P59" s="27">
        <v>24</v>
      </c>
      <c r="Q59" s="66">
        <f t="shared" si="20"/>
        <v>48</v>
      </c>
      <c r="R59" s="26">
        <v>1</v>
      </c>
      <c r="S59" s="7">
        <f t="shared" si="21"/>
        <v>20</v>
      </c>
      <c r="T59" s="19">
        <v>6</v>
      </c>
      <c r="U59" s="33">
        <f t="shared" si="22"/>
        <v>48</v>
      </c>
      <c r="V59" s="26">
        <v>25</v>
      </c>
      <c r="W59" s="8">
        <f t="shared" si="23"/>
        <v>75</v>
      </c>
      <c r="X59" s="26">
        <v>114</v>
      </c>
      <c r="Y59" s="16">
        <f t="shared" si="24"/>
        <v>114</v>
      </c>
      <c r="Z59" s="27">
        <v>119</v>
      </c>
      <c r="AA59" s="8">
        <f t="shared" si="25"/>
        <v>119</v>
      </c>
      <c r="AB59" s="26">
        <v>8</v>
      </c>
      <c r="AC59" s="7">
        <f t="shared" si="26"/>
        <v>48</v>
      </c>
      <c r="AD59" s="27">
        <v>2</v>
      </c>
      <c r="AE59" s="8">
        <f t="shared" si="27"/>
        <v>24</v>
      </c>
      <c r="AF59" s="25">
        <v>1</v>
      </c>
      <c r="AG59" s="8">
        <f t="shared" si="28"/>
        <v>15</v>
      </c>
      <c r="AH59" s="112">
        <f t="shared" si="29"/>
        <v>783</v>
      </c>
    </row>
    <row r="60" spans="2:34" s="2" customFormat="1" ht="24" customHeight="1" x14ac:dyDescent="0.25">
      <c r="B60" s="6">
        <v>56</v>
      </c>
      <c r="C60" s="74" t="s">
        <v>152</v>
      </c>
      <c r="D60" s="24" t="s">
        <v>149</v>
      </c>
      <c r="E60" s="24" t="s">
        <v>29</v>
      </c>
      <c r="F60" s="26">
        <v>6</v>
      </c>
      <c r="G60" s="7">
        <f t="shared" si="15"/>
        <v>72</v>
      </c>
      <c r="H60" s="27">
        <v>27</v>
      </c>
      <c r="I60" s="8">
        <f t="shared" si="16"/>
        <v>54</v>
      </c>
      <c r="J60" s="26">
        <v>3</v>
      </c>
      <c r="K60" s="7">
        <f t="shared" si="17"/>
        <v>6</v>
      </c>
      <c r="L60" s="27">
        <v>5</v>
      </c>
      <c r="M60" s="8">
        <f t="shared" si="18"/>
        <v>50</v>
      </c>
      <c r="N60" s="26">
        <v>65</v>
      </c>
      <c r="O60" s="7">
        <f t="shared" si="19"/>
        <v>65</v>
      </c>
      <c r="P60" s="27">
        <v>49</v>
      </c>
      <c r="Q60" s="66">
        <f t="shared" si="20"/>
        <v>98</v>
      </c>
      <c r="R60" s="26">
        <v>1</v>
      </c>
      <c r="S60" s="7">
        <f t="shared" si="21"/>
        <v>20</v>
      </c>
      <c r="T60" s="19">
        <v>6</v>
      </c>
      <c r="U60" s="33">
        <f t="shared" si="22"/>
        <v>48</v>
      </c>
      <c r="V60" s="26">
        <v>10</v>
      </c>
      <c r="W60" s="8">
        <f t="shared" si="23"/>
        <v>30</v>
      </c>
      <c r="X60" s="26">
        <v>79</v>
      </c>
      <c r="Y60" s="16">
        <f t="shared" si="24"/>
        <v>79</v>
      </c>
      <c r="Z60" s="27">
        <v>130</v>
      </c>
      <c r="AA60" s="8">
        <f t="shared" si="25"/>
        <v>130</v>
      </c>
      <c r="AB60" s="26">
        <v>9</v>
      </c>
      <c r="AC60" s="7">
        <f t="shared" si="26"/>
        <v>54</v>
      </c>
      <c r="AD60" s="27">
        <v>0</v>
      </c>
      <c r="AE60" s="8">
        <f t="shared" si="27"/>
        <v>0</v>
      </c>
      <c r="AF60" s="25">
        <v>1</v>
      </c>
      <c r="AG60" s="8">
        <f t="shared" si="28"/>
        <v>15</v>
      </c>
      <c r="AH60" s="112">
        <f t="shared" si="29"/>
        <v>721</v>
      </c>
    </row>
    <row r="61" spans="2:34" s="2" customFormat="1" ht="24" customHeight="1" x14ac:dyDescent="0.25">
      <c r="B61" s="6">
        <v>57</v>
      </c>
      <c r="C61" s="74" t="s">
        <v>81</v>
      </c>
      <c r="D61" s="24" t="s">
        <v>149</v>
      </c>
      <c r="E61" s="24" t="s">
        <v>40</v>
      </c>
      <c r="F61" s="26">
        <v>4</v>
      </c>
      <c r="G61" s="7">
        <f t="shared" si="15"/>
        <v>48</v>
      </c>
      <c r="H61" s="27">
        <v>21</v>
      </c>
      <c r="I61" s="8">
        <f t="shared" si="16"/>
        <v>42</v>
      </c>
      <c r="J61" s="26">
        <v>6</v>
      </c>
      <c r="K61" s="7">
        <f t="shared" si="17"/>
        <v>12</v>
      </c>
      <c r="L61" s="27">
        <v>3</v>
      </c>
      <c r="M61" s="8">
        <f t="shared" si="18"/>
        <v>30</v>
      </c>
      <c r="N61" s="26">
        <v>122</v>
      </c>
      <c r="O61" s="7">
        <f t="shared" si="19"/>
        <v>122</v>
      </c>
      <c r="P61" s="27">
        <v>28</v>
      </c>
      <c r="Q61" s="66">
        <f t="shared" si="20"/>
        <v>56</v>
      </c>
      <c r="R61" s="26">
        <v>3</v>
      </c>
      <c r="S61" s="7">
        <f t="shared" si="21"/>
        <v>60</v>
      </c>
      <c r="T61" s="19">
        <v>6</v>
      </c>
      <c r="U61" s="33">
        <f t="shared" si="22"/>
        <v>48</v>
      </c>
      <c r="V61" s="40">
        <v>0</v>
      </c>
      <c r="W61" s="41">
        <f t="shared" si="23"/>
        <v>0</v>
      </c>
      <c r="X61" s="26">
        <v>128</v>
      </c>
      <c r="Y61" s="16">
        <f t="shared" si="24"/>
        <v>128</v>
      </c>
      <c r="Z61" s="27">
        <v>128</v>
      </c>
      <c r="AA61" s="8">
        <f t="shared" si="25"/>
        <v>128</v>
      </c>
      <c r="AB61" s="40">
        <v>0</v>
      </c>
      <c r="AC61" s="42">
        <f t="shared" si="26"/>
        <v>0</v>
      </c>
      <c r="AD61" s="27">
        <v>1</v>
      </c>
      <c r="AE61" s="8">
        <f t="shared" si="27"/>
        <v>12</v>
      </c>
      <c r="AF61" s="113">
        <v>0</v>
      </c>
      <c r="AG61" s="41">
        <f t="shared" si="28"/>
        <v>0</v>
      </c>
      <c r="AH61" s="112">
        <f t="shared" si="29"/>
        <v>686</v>
      </c>
    </row>
    <row r="62" spans="2:34" s="2" customFormat="1" ht="24" customHeight="1" x14ac:dyDescent="0.25">
      <c r="B62" s="6">
        <v>58</v>
      </c>
      <c r="C62" s="74" t="s">
        <v>157</v>
      </c>
      <c r="D62" s="24" t="s">
        <v>149</v>
      </c>
      <c r="E62" s="24" t="s">
        <v>30</v>
      </c>
      <c r="F62" s="26">
        <v>2</v>
      </c>
      <c r="G62" s="7">
        <f t="shared" si="15"/>
        <v>24</v>
      </c>
      <c r="H62" s="27">
        <v>36</v>
      </c>
      <c r="I62" s="8">
        <f t="shared" si="16"/>
        <v>72</v>
      </c>
      <c r="J62" s="26">
        <v>1</v>
      </c>
      <c r="K62" s="7">
        <f t="shared" si="17"/>
        <v>2</v>
      </c>
      <c r="L62" s="27">
        <v>7</v>
      </c>
      <c r="M62" s="8">
        <f t="shared" si="18"/>
        <v>70</v>
      </c>
      <c r="N62" s="26">
        <v>60</v>
      </c>
      <c r="O62" s="7">
        <f t="shared" si="19"/>
        <v>60</v>
      </c>
      <c r="P62" s="27">
        <v>33</v>
      </c>
      <c r="Q62" s="66">
        <f t="shared" si="20"/>
        <v>66</v>
      </c>
      <c r="R62" s="26">
        <v>0</v>
      </c>
      <c r="S62" s="7">
        <f t="shared" si="21"/>
        <v>0</v>
      </c>
      <c r="T62" s="19">
        <v>6</v>
      </c>
      <c r="U62" s="33">
        <f t="shared" si="22"/>
        <v>48</v>
      </c>
      <c r="V62" s="26">
        <v>16</v>
      </c>
      <c r="W62" s="8">
        <f t="shared" si="23"/>
        <v>48</v>
      </c>
      <c r="X62" s="26">
        <v>0</v>
      </c>
      <c r="Y62" s="16">
        <f t="shared" si="24"/>
        <v>0</v>
      </c>
      <c r="Z62" s="27">
        <v>117</v>
      </c>
      <c r="AA62" s="8">
        <f t="shared" si="25"/>
        <v>117</v>
      </c>
      <c r="AB62" s="26">
        <v>18</v>
      </c>
      <c r="AC62" s="7">
        <f t="shared" si="26"/>
        <v>108</v>
      </c>
      <c r="AD62" s="27">
        <v>1</v>
      </c>
      <c r="AE62" s="8">
        <f t="shared" si="27"/>
        <v>12</v>
      </c>
      <c r="AF62" s="25">
        <v>3</v>
      </c>
      <c r="AG62" s="8">
        <f t="shared" si="28"/>
        <v>45</v>
      </c>
      <c r="AH62" s="112">
        <f t="shared" si="29"/>
        <v>672</v>
      </c>
    </row>
    <row r="63" spans="2:34" s="2" customFormat="1" ht="24" customHeight="1" x14ac:dyDescent="0.25">
      <c r="B63" s="6">
        <v>59</v>
      </c>
      <c r="C63" s="74" t="s">
        <v>52</v>
      </c>
      <c r="D63" s="24" t="s">
        <v>27</v>
      </c>
      <c r="E63" s="24" t="s">
        <v>21</v>
      </c>
      <c r="F63" s="26">
        <v>7</v>
      </c>
      <c r="G63" s="7">
        <f t="shared" si="15"/>
        <v>84</v>
      </c>
      <c r="H63" s="27">
        <v>69</v>
      </c>
      <c r="I63" s="8">
        <f t="shared" si="16"/>
        <v>138</v>
      </c>
      <c r="J63" s="26">
        <v>48</v>
      </c>
      <c r="K63" s="7">
        <f t="shared" si="17"/>
        <v>96</v>
      </c>
      <c r="L63" s="27">
        <v>8</v>
      </c>
      <c r="M63" s="8">
        <f t="shared" si="18"/>
        <v>80</v>
      </c>
      <c r="N63" s="26">
        <v>89</v>
      </c>
      <c r="O63" s="7">
        <f t="shared" si="19"/>
        <v>89</v>
      </c>
      <c r="P63" s="27">
        <v>60</v>
      </c>
      <c r="Q63" s="66">
        <f t="shared" si="20"/>
        <v>120</v>
      </c>
      <c r="R63" s="26">
        <v>0</v>
      </c>
      <c r="S63" s="7">
        <f t="shared" si="21"/>
        <v>0</v>
      </c>
      <c r="T63" s="19">
        <v>5</v>
      </c>
      <c r="U63" s="33">
        <f t="shared" si="22"/>
        <v>40</v>
      </c>
      <c r="V63" s="26">
        <v>26</v>
      </c>
      <c r="W63" s="8">
        <f t="shared" si="23"/>
        <v>78</v>
      </c>
      <c r="X63" s="26">
        <v>113</v>
      </c>
      <c r="Y63" s="16">
        <f t="shared" si="24"/>
        <v>113</v>
      </c>
      <c r="Z63" s="27">
        <v>146</v>
      </c>
      <c r="AA63" s="8">
        <f t="shared" si="25"/>
        <v>146</v>
      </c>
      <c r="AB63" s="26">
        <v>11</v>
      </c>
      <c r="AC63" s="7">
        <f t="shared" si="26"/>
        <v>66</v>
      </c>
      <c r="AD63" s="27">
        <v>9</v>
      </c>
      <c r="AE63" s="8">
        <f t="shared" si="27"/>
        <v>108</v>
      </c>
      <c r="AF63" s="25">
        <v>3</v>
      </c>
      <c r="AG63" s="8">
        <f t="shared" si="28"/>
        <v>45</v>
      </c>
      <c r="AH63" s="112">
        <f t="shared" si="29"/>
        <v>1203</v>
      </c>
    </row>
    <row r="64" spans="2:34" s="2" customFormat="1" ht="24" customHeight="1" x14ac:dyDescent="0.25">
      <c r="B64" s="6">
        <v>60</v>
      </c>
      <c r="C64" s="74" t="s">
        <v>97</v>
      </c>
      <c r="D64" s="24" t="s">
        <v>22</v>
      </c>
      <c r="E64" s="24" t="s">
        <v>21</v>
      </c>
      <c r="F64" s="26">
        <v>7</v>
      </c>
      <c r="G64" s="7">
        <f t="shared" si="15"/>
        <v>84</v>
      </c>
      <c r="H64" s="27">
        <v>37</v>
      </c>
      <c r="I64" s="8">
        <f t="shared" si="16"/>
        <v>74</v>
      </c>
      <c r="J64" s="26">
        <v>35</v>
      </c>
      <c r="K64" s="7">
        <f t="shared" si="17"/>
        <v>70</v>
      </c>
      <c r="L64" s="27">
        <v>7</v>
      </c>
      <c r="M64" s="8">
        <f t="shared" si="18"/>
        <v>70</v>
      </c>
      <c r="N64" s="26">
        <v>118</v>
      </c>
      <c r="O64" s="7">
        <f t="shared" si="19"/>
        <v>118</v>
      </c>
      <c r="P64" s="27">
        <v>53</v>
      </c>
      <c r="Q64" s="66">
        <f t="shared" si="20"/>
        <v>106</v>
      </c>
      <c r="R64" s="26">
        <v>6</v>
      </c>
      <c r="S64" s="7">
        <f t="shared" si="21"/>
        <v>120</v>
      </c>
      <c r="T64" s="19">
        <v>5</v>
      </c>
      <c r="U64" s="33">
        <f t="shared" si="22"/>
        <v>40</v>
      </c>
      <c r="V64" s="26">
        <v>34</v>
      </c>
      <c r="W64" s="8">
        <f t="shared" si="23"/>
        <v>102</v>
      </c>
      <c r="X64" s="26">
        <v>112</v>
      </c>
      <c r="Y64" s="16">
        <f t="shared" si="24"/>
        <v>112</v>
      </c>
      <c r="Z64" s="27">
        <v>145</v>
      </c>
      <c r="AA64" s="8">
        <f t="shared" si="25"/>
        <v>145</v>
      </c>
      <c r="AB64" s="26">
        <v>13</v>
      </c>
      <c r="AC64" s="7">
        <f t="shared" si="26"/>
        <v>78</v>
      </c>
      <c r="AD64" s="27">
        <v>3</v>
      </c>
      <c r="AE64" s="8">
        <f t="shared" si="27"/>
        <v>36</v>
      </c>
      <c r="AF64" s="25">
        <v>0</v>
      </c>
      <c r="AG64" s="8">
        <f t="shared" si="28"/>
        <v>0</v>
      </c>
      <c r="AH64" s="112">
        <f t="shared" si="29"/>
        <v>1155</v>
      </c>
    </row>
    <row r="65" spans="2:34" s="2" customFormat="1" ht="24" customHeight="1" x14ac:dyDescent="0.25">
      <c r="B65" s="6">
        <v>61</v>
      </c>
      <c r="C65" s="74" t="s">
        <v>98</v>
      </c>
      <c r="D65" s="24" t="s">
        <v>22</v>
      </c>
      <c r="E65" s="24" t="s">
        <v>21</v>
      </c>
      <c r="F65" s="26">
        <v>9</v>
      </c>
      <c r="G65" s="7">
        <f t="shared" si="15"/>
        <v>108</v>
      </c>
      <c r="H65" s="27">
        <v>63</v>
      </c>
      <c r="I65" s="8">
        <f t="shared" si="16"/>
        <v>126</v>
      </c>
      <c r="J65" s="26">
        <v>43</v>
      </c>
      <c r="K65" s="7">
        <f t="shared" si="17"/>
        <v>86</v>
      </c>
      <c r="L65" s="27">
        <v>8</v>
      </c>
      <c r="M65" s="8">
        <f t="shared" si="18"/>
        <v>80</v>
      </c>
      <c r="N65" s="26">
        <v>122</v>
      </c>
      <c r="O65" s="7">
        <f t="shared" si="19"/>
        <v>122</v>
      </c>
      <c r="P65" s="27">
        <v>45</v>
      </c>
      <c r="Q65" s="66">
        <f t="shared" si="20"/>
        <v>90</v>
      </c>
      <c r="R65" s="26">
        <v>0</v>
      </c>
      <c r="S65" s="7">
        <f t="shared" si="21"/>
        <v>0</v>
      </c>
      <c r="T65" s="19">
        <v>5</v>
      </c>
      <c r="U65" s="33">
        <f t="shared" si="22"/>
        <v>40</v>
      </c>
      <c r="V65" s="26">
        <v>38</v>
      </c>
      <c r="W65" s="8">
        <f t="shared" si="23"/>
        <v>114</v>
      </c>
      <c r="X65" s="26">
        <v>0</v>
      </c>
      <c r="Y65" s="16">
        <f t="shared" si="24"/>
        <v>0</v>
      </c>
      <c r="Z65" s="27">
        <v>141</v>
      </c>
      <c r="AA65" s="8">
        <f t="shared" si="25"/>
        <v>141</v>
      </c>
      <c r="AB65" s="26">
        <v>16</v>
      </c>
      <c r="AC65" s="7">
        <f t="shared" si="26"/>
        <v>96</v>
      </c>
      <c r="AD65" s="27">
        <v>7</v>
      </c>
      <c r="AE65" s="8">
        <f t="shared" si="27"/>
        <v>84</v>
      </c>
      <c r="AF65" s="25">
        <v>3</v>
      </c>
      <c r="AG65" s="8">
        <f t="shared" si="28"/>
        <v>45</v>
      </c>
      <c r="AH65" s="112">
        <f t="shared" si="29"/>
        <v>1132</v>
      </c>
    </row>
    <row r="66" spans="2:34" s="2" customFormat="1" ht="24" customHeight="1" x14ac:dyDescent="0.25">
      <c r="B66" s="6">
        <v>62</v>
      </c>
      <c r="C66" s="74" t="s">
        <v>68</v>
      </c>
      <c r="D66" s="24" t="s">
        <v>27</v>
      </c>
      <c r="E66" s="24" t="s">
        <v>20</v>
      </c>
      <c r="F66" s="26">
        <v>4</v>
      </c>
      <c r="G66" s="7">
        <f t="shared" si="15"/>
        <v>48</v>
      </c>
      <c r="H66" s="27">
        <v>51</v>
      </c>
      <c r="I66" s="8">
        <f t="shared" si="16"/>
        <v>102</v>
      </c>
      <c r="J66" s="26">
        <v>21</v>
      </c>
      <c r="K66" s="7">
        <f t="shared" si="17"/>
        <v>42</v>
      </c>
      <c r="L66" s="27">
        <v>10</v>
      </c>
      <c r="M66" s="8">
        <f t="shared" si="18"/>
        <v>100</v>
      </c>
      <c r="N66" s="26">
        <v>96</v>
      </c>
      <c r="O66" s="7">
        <f t="shared" si="19"/>
        <v>96</v>
      </c>
      <c r="P66" s="27">
        <v>34</v>
      </c>
      <c r="Q66" s="66">
        <f t="shared" si="20"/>
        <v>68</v>
      </c>
      <c r="R66" s="26">
        <v>2</v>
      </c>
      <c r="S66" s="7">
        <f t="shared" si="21"/>
        <v>40</v>
      </c>
      <c r="T66" s="19">
        <v>5</v>
      </c>
      <c r="U66" s="33">
        <f t="shared" si="22"/>
        <v>40</v>
      </c>
      <c r="V66" s="26">
        <v>21</v>
      </c>
      <c r="W66" s="8">
        <f t="shared" si="23"/>
        <v>63</v>
      </c>
      <c r="X66" s="26">
        <v>124</v>
      </c>
      <c r="Y66" s="16">
        <f t="shared" si="24"/>
        <v>124</v>
      </c>
      <c r="Z66" s="27">
        <v>100</v>
      </c>
      <c r="AA66" s="8">
        <f t="shared" si="25"/>
        <v>100</v>
      </c>
      <c r="AB66" s="26">
        <v>15</v>
      </c>
      <c r="AC66" s="7">
        <f t="shared" si="26"/>
        <v>90</v>
      </c>
      <c r="AD66" s="27">
        <v>2</v>
      </c>
      <c r="AE66" s="8">
        <f t="shared" si="27"/>
        <v>24</v>
      </c>
      <c r="AF66" s="25">
        <v>2</v>
      </c>
      <c r="AG66" s="8">
        <f t="shared" si="28"/>
        <v>30</v>
      </c>
      <c r="AH66" s="112">
        <f t="shared" si="29"/>
        <v>967</v>
      </c>
    </row>
    <row r="67" spans="2:34" s="2" customFormat="1" ht="24" customHeight="1" x14ac:dyDescent="0.25">
      <c r="B67" s="6">
        <v>63</v>
      </c>
      <c r="C67" s="74" t="s">
        <v>165</v>
      </c>
      <c r="D67" s="24" t="s">
        <v>149</v>
      </c>
      <c r="E67" s="24" t="s">
        <v>31</v>
      </c>
      <c r="F67" s="26">
        <v>4</v>
      </c>
      <c r="G67" s="7">
        <f t="shared" si="15"/>
        <v>48</v>
      </c>
      <c r="H67" s="27">
        <v>52</v>
      </c>
      <c r="I67" s="8">
        <f t="shared" si="16"/>
        <v>104</v>
      </c>
      <c r="J67" s="26">
        <v>45</v>
      </c>
      <c r="K67" s="7">
        <f t="shared" si="17"/>
        <v>90</v>
      </c>
      <c r="L67" s="27">
        <v>4</v>
      </c>
      <c r="M67" s="8">
        <f t="shared" si="18"/>
        <v>40</v>
      </c>
      <c r="N67" s="26">
        <v>152</v>
      </c>
      <c r="O67" s="7">
        <f t="shared" si="19"/>
        <v>152</v>
      </c>
      <c r="P67" s="27">
        <v>36</v>
      </c>
      <c r="Q67" s="66">
        <f t="shared" si="20"/>
        <v>72</v>
      </c>
      <c r="R67" s="26">
        <v>5</v>
      </c>
      <c r="S67" s="7">
        <f t="shared" si="21"/>
        <v>100</v>
      </c>
      <c r="T67" s="19">
        <v>5</v>
      </c>
      <c r="U67" s="33">
        <f t="shared" si="22"/>
        <v>40</v>
      </c>
      <c r="V67" s="40">
        <v>0</v>
      </c>
      <c r="W67" s="41">
        <f t="shared" si="23"/>
        <v>0</v>
      </c>
      <c r="X67" s="26">
        <v>0</v>
      </c>
      <c r="Y67" s="16">
        <f t="shared" si="24"/>
        <v>0</v>
      </c>
      <c r="Z67" s="27">
        <v>139</v>
      </c>
      <c r="AA67" s="8">
        <f t="shared" si="25"/>
        <v>139</v>
      </c>
      <c r="AB67" s="40">
        <v>0</v>
      </c>
      <c r="AC67" s="42">
        <f t="shared" si="26"/>
        <v>0</v>
      </c>
      <c r="AD67" s="27">
        <v>7</v>
      </c>
      <c r="AE67" s="8">
        <f t="shared" si="27"/>
        <v>84</v>
      </c>
      <c r="AF67" s="113">
        <v>0</v>
      </c>
      <c r="AG67" s="41">
        <f t="shared" si="28"/>
        <v>0</v>
      </c>
      <c r="AH67" s="112">
        <f t="shared" si="29"/>
        <v>869</v>
      </c>
    </row>
    <row r="68" spans="2:34" s="2" customFormat="1" ht="24" customHeight="1" x14ac:dyDescent="0.25">
      <c r="B68" s="6">
        <v>64</v>
      </c>
      <c r="C68" s="74" t="s">
        <v>62</v>
      </c>
      <c r="D68" s="24" t="s">
        <v>23</v>
      </c>
      <c r="E68" s="24" t="s">
        <v>21</v>
      </c>
      <c r="F68" s="26">
        <v>6</v>
      </c>
      <c r="G68" s="7">
        <f t="shared" si="15"/>
        <v>72</v>
      </c>
      <c r="H68" s="27">
        <v>64</v>
      </c>
      <c r="I68" s="8">
        <f t="shared" si="16"/>
        <v>128</v>
      </c>
      <c r="J68" s="26">
        <v>3</v>
      </c>
      <c r="K68" s="7">
        <f t="shared" si="17"/>
        <v>6</v>
      </c>
      <c r="L68" s="27">
        <v>5</v>
      </c>
      <c r="M68" s="8">
        <f t="shared" si="18"/>
        <v>50</v>
      </c>
      <c r="N68" s="26">
        <v>80</v>
      </c>
      <c r="O68" s="7">
        <f t="shared" si="19"/>
        <v>80</v>
      </c>
      <c r="P68" s="27">
        <v>38</v>
      </c>
      <c r="Q68" s="66">
        <f t="shared" si="20"/>
        <v>76</v>
      </c>
      <c r="R68" s="26">
        <v>1</v>
      </c>
      <c r="S68" s="7">
        <f t="shared" si="21"/>
        <v>20</v>
      </c>
      <c r="T68" s="19">
        <v>5</v>
      </c>
      <c r="U68" s="33">
        <f t="shared" si="22"/>
        <v>40</v>
      </c>
      <c r="V68" s="26">
        <v>26</v>
      </c>
      <c r="W68" s="8">
        <f t="shared" si="23"/>
        <v>78</v>
      </c>
      <c r="X68" s="26">
        <v>0</v>
      </c>
      <c r="Y68" s="16">
        <f t="shared" si="24"/>
        <v>0</v>
      </c>
      <c r="Z68" s="27">
        <v>124</v>
      </c>
      <c r="AA68" s="8">
        <f t="shared" si="25"/>
        <v>124</v>
      </c>
      <c r="AB68" s="26">
        <v>6</v>
      </c>
      <c r="AC68" s="7">
        <f t="shared" si="26"/>
        <v>36</v>
      </c>
      <c r="AD68" s="27">
        <v>4</v>
      </c>
      <c r="AE68" s="8">
        <f t="shared" si="27"/>
        <v>48</v>
      </c>
      <c r="AF68" s="25">
        <v>3</v>
      </c>
      <c r="AG68" s="8">
        <f t="shared" si="28"/>
        <v>45</v>
      </c>
      <c r="AH68" s="112">
        <f t="shared" si="29"/>
        <v>803</v>
      </c>
    </row>
    <row r="69" spans="2:34" s="2" customFormat="1" ht="24" customHeight="1" x14ac:dyDescent="0.25">
      <c r="B69" s="6">
        <v>65</v>
      </c>
      <c r="C69" s="74" t="s">
        <v>56</v>
      </c>
      <c r="D69" s="24" t="s">
        <v>22</v>
      </c>
      <c r="E69" s="24" t="s">
        <v>21</v>
      </c>
      <c r="F69" s="26">
        <v>4</v>
      </c>
      <c r="G69" s="7">
        <f t="shared" ref="G69:G100" si="30">F69*12</f>
        <v>48</v>
      </c>
      <c r="H69" s="27">
        <v>55</v>
      </c>
      <c r="I69" s="8">
        <f t="shared" ref="I69:I100" si="31">H69*2</f>
        <v>110</v>
      </c>
      <c r="J69" s="26">
        <v>22</v>
      </c>
      <c r="K69" s="7">
        <f t="shared" ref="K69:K100" si="32">J69*2</f>
        <v>44</v>
      </c>
      <c r="L69" s="27">
        <v>3</v>
      </c>
      <c r="M69" s="8">
        <f t="shared" ref="M69:M100" si="33">L69*10</f>
        <v>30</v>
      </c>
      <c r="N69" s="26">
        <v>87</v>
      </c>
      <c r="O69" s="7">
        <f t="shared" ref="O69:O100" si="34">N69</f>
        <v>87</v>
      </c>
      <c r="P69" s="27">
        <v>42</v>
      </c>
      <c r="Q69" s="66">
        <f t="shared" ref="Q69:Q100" si="35">P69*2</f>
        <v>84</v>
      </c>
      <c r="R69" s="26">
        <v>1</v>
      </c>
      <c r="S69" s="7">
        <f t="shared" ref="S69:S100" si="36">R69*20</f>
        <v>20</v>
      </c>
      <c r="T69" s="19">
        <v>5</v>
      </c>
      <c r="U69" s="33">
        <f t="shared" ref="U69:U100" si="37">T69*8</f>
        <v>40</v>
      </c>
      <c r="V69" s="26">
        <v>18</v>
      </c>
      <c r="W69" s="8">
        <f t="shared" ref="W69:W100" si="38">V69*3</f>
        <v>54</v>
      </c>
      <c r="X69" s="26">
        <v>0</v>
      </c>
      <c r="Y69" s="16">
        <f t="shared" ref="Y69:Y100" si="39">X69</f>
        <v>0</v>
      </c>
      <c r="Z69" s="27">
        <v>118</v>
      </c>
      <c r="AA69" s="8">
        <f t="shared" ref="AA69:AA100" si="40">Z69</f>
        <v>118</v>
      </c>
      <c r="AB69" s="26">
        <v>14</v>
      </c>
      <c r="AC69" s="7">
        <f t="shared" ref="AC69:AC100" si="41">AB69*6</f>
        <v>84</v>
      </c>
      <c r="AD69" s="27">
        <v>1</v>
      </c>
      <c r="AE69" s="8">
        <f t="shared" ref="AE69:AE100" si="42">AD69*12</f>
        <v>12</v>
      </c>
      <c r="AF69" s="25">
        <v>4</v>
      </c>
      <c r="AG69" s="8">
        <f t="shared" ref="AG69:AG100" si="43">AF69*15</f>
        <v>60</v>
      </c>
      <c r="AH69" s="112">
        <f t="shared" ref="AH69:AH100" si="44">G69+I69+K69+M69+O69+Q69+S69+U69+W69+Y69+AA69+AC69+AE69+AG69</f>
        <v>791</v>
      </c>
    </row>
    <row r="70" spans="2:34" s="2" customFormat="1" ht="24" customHeight="1" x14ac:dyDescent="0.25">
      <c r="B70" s="6">
        <v>66</v>
      </c>
      <c r="C70" s="75" t="s">
        <v>162</v>
      </c>
      <c r="D70" s="24" t="s">
        <v>149</v>
      </c>
      <c r="E70" s="24" t="s">
        <v>39</v>
      </c>
      <c r="F70" s="26">
        <v>5</v>
      </c>
      <c r="G70" s="7">
        <f t="shared" si="30"/>
        <v>60</v>
      </c>
      <c r="H70" s="27">
        <v>45</v>
      </c>
      <c r="I70" s="8">
        <f t="shared" si="31"/>
        <v>90</v>
      </c>
      <c r="J70" s="26">
        <v>48</v>
      </c>
      <c r="K70" s="7">
        <f t="shared" si="32"/>
        <v>96</v>
      </c>
      <c r="L70" s="27">
        <v>4</v>
      </c>
      <c r="M70" s="8">
        <f t="shared" si="33"/>
        <v>40</v>
      </c>
      <c r="N70" s="26">
        <v>89</v>
      </c>
      <c r="O70" s="7">
        <f t="shared" si="34"/>
        <v>89</v>
      </c>
      <c r="P70" s="27">
        <v>43</v>
      </c>
      <c r="Q70" s="66">
        <f t="shared" si="35"/>
        <v>86</v>
      </c>
      <c r="R70" s="26">
        <v>2</v>
      </c>
      <c r="S70" s="7">
        <f t="shared" si="36"/>
        <v>40</v>
      </c>
      <c r="T70" s="19">
        <v>5</v>
      </c>
      <c r="U70" s="33">
        <f t="shared" si="37"/>
        <v>40</v>
      </c>
      <c r="V70" s="40">
        <v>0</v>
      </c>
      <c r="W70" s="41">
        <f t="shared" si="38"/>
        <v>0</v>
      </c>
      <c r="X70" s="26">
        <v>86</v>
      </c>
      <c r="Y70" s="16">
        <f t="shared" si="39"/>
        <v>86</v>
      </c>
      <c r="Z70" s="27">
        <v>122</v>
      </c>
      <c r="AA70" s="8">
        <f t="shared" si="40"/>
        <v>122</v>
      </c>
      <c r="AB70" s="40">
        <v>0</v>
      </c>
      <c r="AC70" s="42">
        <f t="shared" si="41"/>
        <v>0</v>
      </c>
      <c r="AD70" s="27">
        <v>1</v>
      </c>
      <c r="AE70" s="8">
        <f t="shared" si="42"/>
        <v>12</v>
      </c>
      <c r="AF70" s="113">
        <v>0</v>
      </c>
      <c r="AG70" s="41">
        <f t="shared" si="43"/>
        <v>0</v>
      </c>
      <c r="AH70" s="112">
        <f t="shared" si="44"/>
        <v>761</v>
      </c>
    </row>
    <row r="71" spans="2:34" s="2" customFormat="1" ht="24" customHeight="1" x14ac:dyDescent="0.25">
      <c r="B71" s="6">
        <v>67</v>
      </c>
      <c r="C71" s="74" t="s">
        <v>129</v>
      </c>
      <c r="D71" s="24" t="s">
        <v>27</v>
      </c>
      <c r="E71" s="24" t="s">
        <v>21</v>
      </c>
      <c r="F71" s="26">
        <v>4</v>
      </c>
      <c r="G71" s="7">
        <f t="shared" si="30"/>
        <v>48</v>
      </c>
      <c r="H71" s="27">
        <v>28</v>
      </c>
      <c r="I71" s="8">
        <f t="shared" si="31"/>
        <v>56</v>
      </c>
      <c r="J71" s="26">
        <v>6</v>
      </c>
      <c r="K71" s="7">
        <f t="shared" si="32"/>
        <v>12</v>
      </c>
      <c r="L71" s="27">
        <v>5</v>
      </c>
      <c r="M71" s="8">
        <f t="shared" si="33"/>
        <v>50</v>
      </c>
      <c r="N71" s="26">
        <v>38</v>
      </c>
      <c r="O71" s="7">
        <f t="shared" si="34"/>
        <v>38</v>
      </c>
      <c r="P71" s="27">
        <v>26</v>
      </c>
      <c r="Q71" s="66">
        <f t="shared" si="35"/>
        <v>52</v>
      </c>
      <c r="R71" s="26">
        <v>0</v>
      </c>
      <c r="S71" s="7">
        <f t="shared" si="36"/>
        <v>0</v>
      </c>
      <c r="T71" s="19">
        <v>5</v>
      </c>
      <c r="U71" s="33">
        <f t="shared" si="37"/>
        <v>40</v>
      </c>
      <c r="V71" s="26">
        <v>29</v>
      </c>
      <c r="W71" s="8">
        <f t="shared" si="38"/>
        <v>87</v>
      </c>
      <c r="X71" s="26">
        <v>134</v>
      </c>
      <c r="Y71" s="16">
        <f t="shared" si="39"/>
        <v>134</v>
      </c>
      <c r="Z71" s="27">
        <v>95</v>
      </c>
      <c r="AA71" s="8">
        <f t="shared" si="40"/>
        <v>95</v>
      </c>
      <c r="AB71" s="26">
        <v>7</v>
      </c>
      <c r="AC71" s="7">
        <f t="shared" si="41"/>
        <v>42</v>
      </c>
      <c r="AD71" s="27">
        <v>1</v>
      </c>
      <c r="AE71" s="8">
        <f t="shared" si="42"/>
        <v>12</v>
      </c>
      <c r="AF71" s="25">
        <v>0</v>
      </c>
      <c r="AG71" s="8">
        <f t="shared" si="43"/>
        <v>0</v>
      </c>
      <c r="AH71" s="112">
        <f t="shared" si="44"/>
        <v>666</v>
      </c>
    </row>
    <row r="72" spans="2:34" s="2" customFormat="1" ht="24" customHeight="1" x14ac:dyDescent="0.25">
      <c r="B72" s="6">
        <v>68</v>
      </c>
      <c r="C72" s="74" t="s">
        <v>161</v>
      </c>
      <c r="D72" s="24" t="s">
        <v>149</v>
      </c>
      <c r="E72" s="24" t="s">
        <v>40</v>
      </c>
      <c r="F72" s="26">
        <v>3</v>
      </c>
      <c r="G72" s="7">
        <f t="shared" si="30"/>
        <v>36</v>
      </c>
      <c r="H72" s="27">
        <v>18</v>
      </c>
      <c r="I72" s="8">
        <f t="shared" si="31"/>
        <v>36</v>
      </c>
      <c r="J72" s="26">
        <v>14</v>
      </c>
      <c r="K72" s="7">
        <f t="shared" si="32"/>
        <v>28</v>
      </c>
      <c r="L72" s="27">
        <v>5</v>
      </c>
      <c r="M72" s="8">
        <f t="shared" si="33"/>
        <v>50</v>
      </c>
      <c r="N72" s="26">
        <v>128</v>
      </c>
      <c r="O72" s="7">
        <f t="shared" si="34"/>
        <v>128</v>
      </c>
      <c r="P72" s="27">
        <v>31</v>
      </c>
      <c r="Q72" s="66">
        <f t="shared" si="35"/>
        <v>62</v>
      </c>
      <c r="R72" s="26">
        <v>2</v>
      </c>
      <c r="S72" s="7">
        <f t="shared" si="36"/>
        <v>40</v>
      </c>
      <c r="T72" s="19">
        <v>5</v>
      </c>
      <c r="U72" s="33">
        <f t="shared" si="37"/>
        <v>40</v>
      </c>
      <c r="V72" s="40">
        <v>0</v>
      </c>
      <c r="W72" s="41">
        <f t="shared" si="38"/>
        <v>0</v>
      </c>
      <c r="X72" s="26">
        <v>0</v>
      </c>
      <c r="Y72" s="16">
        <f t="shared" si="39"/>
        <v>0</v>
      </c>
      <c r="Z72" s="27">
        <v>143</v>
      </c>
      <c r="AA72" s="8">
        <f t="shared" si="40"/>
        <v>143</v>
      </c>
      <c r="AB72" s="40">
        <v>0</v>
      </c>
      <c r="AC72" s="42">
        <f t="shared" si="41"/>
        <v>0</v>
      </c>
      <c r="AD72" s="27">
        <v>4</v>
      </c>
      <c r="AE72" s="8">
        <f t="shared" si="42"/>
        <v>48</v>
      </c>
      <c r="AF72" s="113">
        <v>0</v>
      </c>
      <c r="AG72" s="41">
        <f t="shared" si="43"/>
        <v>0</v>
      </c>
      <c r="AH72" s="112">
        <f t="shared" si="44"/>
        <v>611</v>
      </c>
    </row>
    <row r="73" spans="2:34" s="2" customFormat="1" ht="24" customHeight="1" x14ac:dyDescent="0.25">
      <c r="B73" s="6">
        <v>69</v>
      </c>
      <c r="C73" s="74" t="s">
        <v>163</v>
      </c>
      <c r="D73" s="24" t="s">
        <v>149</v>
      </c>
      <c r="E73" s="24" t="s">
        <v>39</v>
      </c>
      <c r="F73" s="26">
        <v>6</v>
      </c>
      <c r="G73" s="7">
        <f t="shared" si="30"/>
        <v>72</v>
      </c>
      <c r="H73" s="27">
        <v>18</v>
      </c>
      <c r="I73" s="8">
        <f t="shared" si="31"/>
        <v>36</v>
      </c>
      <c r="J73" s="26">
        <v>11</v>
      </c>
      <c r="K73" s="7">
        <f t="shared" si="32"/>
        <v>22</v>
      </c>
      <c r="L73" s="27">
        <v>4</v>
      </c>
      <c r="M73" s="8">
        <f t="shared" si="33"/>
        <v>40</v>
      </c>
      <c r="N73" s="26">
        <v>96</v>
      </c>
      <c r="O73" s="7">
        <f t="shared" si="34"/>
        <v>96</v>
      </c>
      <c r="P73" s="27">
        <v>24</v>
      </c>
      <c r="Q73" s="66">
        <f t="shared" si="35"/>
        <v>48</v>
      </c>
      <c r="R73" s="26">
        <v>2</v>
      </c>
      <c r="S73" s="7">
        <f t="shared" si="36"/>
        <v>40</v>
      </c>
      <c r="T73" s="19">
        <v>5</v>
      </c>
      <c r="U73" s="33">
        <f t="shared" si="37"/>
        <v>40</v>
      </c>
      <c r="V73" s="40">
        <v>0</v>
      </c>
      <c r="W73" s="41">
        <f t="shared" si="38"/>
        <v>0</v>
      </c>
      <c r="X73" s="26">
        <v>0</v>
      </c>
      <c r="Y73" s="16">
        <f t="shared" si="39"/>
        <v>0</v>
      </c>
      <c r="Z73" s="27">
        <v>100</v>
      </c>
      <c r="AA73" s="8">
        <f t="shared" si="40"/>
        <v>100</v>
      </c>
      <c r="AB73" s="40">
        <v>0</v>
      </c>
      <c r="AC73" s="42">
        <f t="shared" si="41"/>
        <v>0</v>
      </c>
      <c r="AD73" s="27">
        <v>1</v>
      </c>
      <c r="AE73" s="8">
        <f t="shared" si="42"/>
        <v>12</v>
      </c>
      <c r="AF73" s="113">
        <v>0</v>
      </c>
      <c r="AG73" s="41">
        <f t="shared" si="43"/>
        <v>0</v>
      </c>
      <c r="AH73" s="112">
        <f t="shared" si="44"/>
        <v>506</v>
      </c>
    </row>
    <row r="74" spans="2:34" s="2" customFormat="1" ht="24" customHeight="1" x14ac:dyDescent="0.25">
      <c r="B74" s="14">
        <v>70</v>
      </c>
      <c r="C74" s="76" t="s">
        <v>118</v>
      </c>
      <c r="D74" s="24" t="s">
        <v>27</v>
      </c>
      <c r="E74" s="24" t="s">
        <v>21</v>
      </c>
      <c r="F74" s="26">
        <v>9</v>
      </c>
      <c r="G74" s="7">
        <f t="shared" si="30"/>
        <v>108</v>
      </c>
      <c r="H74" s="27">
        <v>54</v>
      </c>
      <c r="I74" s="8">
        <f t="shared" si="31"/>
        <v>108</v>
      </c>
      <c r="J74" s="26">
        <v>24</v>
      </c>
      <c r="K74" s="7">
        <f t="shared" si="32"/>
        <v>48</v>
      </c>
      <c r="L74" s="27">
        <v>6</v>
      </c>
      <c r="M74" s="8">
        <f t="shared" si="33"/>
        <v>60</v>
      </c>
      <c r="N74" s="26">
        <v>122</v>
      </c>
      <c r="O74" s="7">
        <f t="shared" si="34"/>
        <v>122</v>
      </c>
      <c r="P74" s="27">
        <v>59</v>
      </c>
      <c r="Q74" s="66">
        <f t="shared" si="35"/>
        <v>118</v>
      </c>
      <c r="R74" s="26">
        <v>3</v>
      </c>
      <c r="S74" s="7">
        <f t="shared" si="36"/>
        <v>60</v>
      </c>
      <c r="T74" s="19">
        <v>4</v>
      </c>
      <c r="U74" s="33">
        <f t="shared" si="37"/>
        <v>32</v>
      </c>
      <c r="V74" s="26">
        <v>26</v>
      </c>
      <c r="W74" s="8">
        <f t="shared" si="38"/>
        <v>78</v>
      </c>
      <c r="X74" s="26">
        <v>115</v>
      </c>
      <c r="Y74" s="16">
        <f t="shared" si="39"/>
        <v>115</v>
      </c>
      <c r="Z74" s="27">
        <v>120</v>
      </c>
      <c r="AA74" s="8">
        <f t="shared" si="40"/>
        <v>120</v>
      </c>
      <c r="AB74" s="26">
        <v>20</v>
      </c>
      <c r="AC74" s="7">
        <f t="shared" si="41"/>
        <v>120</v>
      </c>
      <c r="AD74" s="27">
        <v>3</v>
      </c>
      <c r="AE74" s="8">
        <f t="shared" si="42"/>
        <v>36</v>
      </c>
      <c r="AF74" s="25">
        <v>1</v>
      </c>
      <c r="AG74" s="8">
        <f t="shared" si="43"/>
        <v>15</v>
      </c>
      <c r="AH74" s="112">
        <f t="shared" si="44"/>
        <v>1140</v>
      </c>
    </row>
    <row r="75" spans="2:34" ht="24" customHeight="1" x14ac:dyDescent="0.25">
      <c r="B75" s="6">
        <v>71</v>
      </c>
      <c r="C75" s="74" t="s">
        <v>135</v>
      </c>
      <c r="D75" s="24" t="s">
        <v>27</v>
      </c>
      <c r="E75" s="24" t="s">
        <v>20</v>
      </c>
      <c r="F75" s="26">
        <v>10</v>
      </c>
      <c r="G75" s="7">
        <f t="shared" si="30"/>
        <v>120</v>
      </c>
      <c r="H75" s="27">
        <v>41</v>
      </c>
      <c r="I75" s="8">
        <f t="shared" si="31"/>
        <v>82</v>
      </c>
      <c r="J75" s="26">
        <v>16</v>
      </c>
      <c r="K75" s="7">
        <f t="shared" si="32"/>
        <v>32</v>
      </c>
      <c r="L75" s="27">
        <v>4</v>
      </c>
      <c r="M75" s="8">
        <f t="shared" si="33"/>
        <v>40</v>
      </c>
      <c r="N75" s="26">
        <v>104</v>
      </c>
      <c r="O75" s="7">
        <f t="shared" si="34"/>
        <v>104</v>
      </c>
      <c r="P75" s="27">
        <v>47</v>
      </c>
      <c r="Q75" s="66">
        <f t="shared" si="35"/>
        <v>94</v>
      </c>
      <c r="R75" s="26">
        <v>5</v>
      </c>
      <c r="S75" s="7">
        <f t="shared" si="36"/>
        <v>100</v>
      </c>
      <c r="T75" s="19">
        <v>4</v>
      </c>
      <c r="U75" s="33">
        <f t="shared" si="37"/>
        <v>32</v>
      </c>
      <c r="V75" s="26">
        <v>26</v>
      </c>
      <c r="W75" s="8">
        <f t="shared" si="38"/>
        <v>78</v>
      </c>
      <c r="X75" s="26">
        <v>122</v>
      </c>
      <c r="Y75" s="16">
        <f t="shared" si="39"/>
        <v>122</v>
      </c>
      <c r="Z75" s="27">
        <v>137</v>
      </c>
      <c r="AA75" s="8">
        <f t="shared" si="40"/>
        <v>137</v>
      </c>
      <c r="AB75" s="26">
        <v>11</v>
      </c>
      <c r="AC75" s="7">
        <f t="shared" si="41"/>
        <v>66</v>
      </c>
      <c r="AD75" s="27">
        <v>7</v>
      </c>
      <c r="AE75" s="8">
        <f t="shared" si="42"/>
        <v>84</v>
      </c>
      <c r="AF75" s="25">
        <v>1</v>
      </c>
      <c r="AG75" s="8">
        <f t="shared" si="43"/>
        <v>15</v>
      </c>
      <c r="AH75" s="112">
        <f t="shared" si="44"/>
        <v>1106</v>
      </c>
    </row>
    <row r="76" spans="2:34" ht="24" customHeight="1" x14ac:dyDescent="0.25">
      <c r="B76" s="6">
        <v>72</v>
      </c>
      <c r="C76" s="74" t="s">
        <v>120</v>
      </c>
      <c r="D76" s="24" t="s">
        <v>27</v>
      </c>
      <c r="E76" s="24" t="s">
        <v>21</v>
      </c>
      <c r="F76" s="26">
        <v>9</v>
      </c>
      <c r="G76" s="7">
        <f t="shared" si="30"/>
        <v>108</v>
      </c>
      <c r="H76" s="27">
        <v>54</v>
      </c>
      <c r="I76" s="8">
        <f t="shared" si="31"/>
        <v>108</v>
      </c>
      <c r="J76" s="26">
        <v>19</v>
      </c>
      <c r="K76" s="7">
        <f t="shared" si="32"/>
        <v>38</v>
      </c>
      <c r="L76" s="27">
        <v>7</v>
      </c>
      <c r="M76" s="8">
        <f t="shared" si="33"/>
        <v>70</v>
      </c>
      <c r="N76" s="26">
        <v>104</v>
      </c>
      <c r="O76" s="7">
        <f t="shared" si="34"/>
        <v>104</v>
      </c>
      <c r="P76" s="27">
        <v>61</v>
      </c>
      <c r="Q76" s="66">
        <f t="shared" si="35"/>
        <v>122</v>
      </c>
      <c r="R76" s="26">
        <v>1</v>
      </c>
      <c r="S76" s="7">
        <f t="shared" si="36"/>
        <v>20</v>
      </c>
      <c r="T76" s="19">
        <v>4</v>
      </c>
      <c r="U76" s="33">
        <f t="shared" si="37"/>
        <v>32</v>
      </c>
      <c r="V76" s="26">
        <v>26</v>
      </c>
      <c r="W76" s="8">
        <f t="shared" si="38"/>
        <v>78</v>
      </c>
      <c r="X76" s="26">
        <v>113</v>
      </c>
      <c r="Y76" s="16">
        <f t="shared" si="39"/>
        <v>113</v>
      </c>
      <c r="Z76" s="27">
        <v>134</v>
      </c>
      <c r="AA76" s="8">
        <f t="shared" si="40"/>
        <v>134</v>
      </c>
      <c r="AB76" s="26">
        <v>11</v>
      </c>
      <c r="AC76" s="7">
        <f t="shared" si="41"/>
        <v>66</v>
      </c>
      <c r="AD76" s="27">
        <v>1</v>
      </c>
      <c r="AE76" s="8">
        <f t="shared" si="42"/>
        <v>12</v>
      </c>
      <c r="AF76" s="25">
        <v>3</v>
      </c>
      <c r="AG76" s="8">
        <f t="shared" si="43"/>
        <v>45</v>
      </c>
      <c r="AH76" s="112">
        <f t="shared" si="44"/>
        <v>1050</v>
      </c>
    </row>
    <row r="77" spans="2:34" ht="24" customHeight="1" x14ac:dyDescent="0.25">
      <c r="B77" s="6">
        <v>73</v>
      </c>
      <c r="C77" s="74" t="s">
        <v>104</v>
      </c>
      <c r="D77" s="24" t="s">
        <v>22</v>
      </c>
      <c r="E77" s="24" t="s">
        <v>21</v>
      </c>
      <c r="F77" s="26">
        <v>8</v>
      </c>
      <c r="G77" s="7">
        <f t="shared" si="30"/>
        <v>96</v>
      </c>
      <c r="H77" s="27">
        <v>33</v>
      </c>
      <c r="I77" s="8">
        <f t="shared" si="31"/>
        <v>66</v>
      </c>
      <c r="J77" s="26">
        <v>30</v>
      </c>
      <c r="K77" s="7">
        <f t="shared" si="32"/>
        <v>60</v>
      </c>
      <c r="L77" s="27">
        <v>4</v>
      </c>
      <c r="M77" s="8">
        <f t="shared" si="33"/>
        <v>40</v>
      </c>
      <c r="N77" s="26">
        <v>104</v>
      </c>
      <c r="O77" s="7">
        <f t="shared" si="34"/>
        <v>104</v>
      </c>
      <c r="P77" s="27">
        <v>40</v>
      </c>
      <c r="Q77" s="66">
        <f t="shared" si="35"/>
        <v>80</v>
      </c>
      <c r="R77" s="26">
        <v>2</v>
      </c>
      <c r="S77" s="7">
        <f t="shared" si="36"/>
        <v>40</v>
      </c>
      <c r="T77" s="19">
        <v>4</v>
      </c>
      <c r="U77" s="33">
        <f t="shared" si="37"/>
        <v>32</v>
      </c>
      <c r="V77" s="26">
        <v>41</v>
      </c>
      <c r="W77" s="8">
        <f t="shared" si="38"/>
        <v>123</v>
      </c>
      <c r="X77" s="26">
        <v>111</v>
      </c>
      <c r="Y77" s="16">
        <f t="shared" si="39"/>
        <v>111</v>
      </c>
      <c r="Z77" s="27">
        <v>78</v>
      </c>
      <c r="AA77" s="8">
        <f t="shared" si="40"/>
        <v>78</v>
      </c>
      <c r="AB77" s="26">
        <v>15</v>
      </c>
      <c r="AC77" s="7">
        <f t="shared" si="41"/>
        <v>90</v>
      </c>
      <c r="AD77" s="27">
        <v>3</v>
      </c>
      <c r="AE77" s="8">
        <f t="shared" si="42"/>
        <v>36</v>
      </c>
      <c r="AF77" s="25">
        <v>1</v>
      </c>
      <c r="AG77" s="8">
        <f t="shared" si="43"/>
        <v>15</v>
      </c>
      <c r="AH77" s="112">
        <f t="shared" si="44"/>
        <v>971</v>
      </c>
    </row>
    <row r="78" spans="2:34" ht="24" customHeight="1" x14ac:dyDescent="0.25">
      <c r="B78" s="6">
        <v>74</v>
      </c>
      <c r="C78" s="74" t="s">
        <v>155</v>
      </c>
      <c r="D78" s="24" t="s">
        <v>149</v>
      </c>
      <c r="E78" s="24" t="s">
        <v>30</v>
      </c>
      <c r="F78" s="26">
        <v>7</v>
      </c>
      <c r="G78" s="7">
        <f t="shared" si="30"/>
        <v>84</v>
      </c>
      <c r="H78" s="27">
        <v>57</v>
      </c>
      <c r="I78" s="8">
        <f t="shared" si="31"/>
        <v>114</v>
      </c>
      <c r="J78" s="26">
        <v>6</v>
      </c>
      <c r="K78" s="7">
        <f t="shared" si="32"/>
        <v>12</v>
      </c>
      <c r="L78" s="106">
        <v>6</v>
      </c>
      <c r="M78" s="8">
        <f t="shared" si="33"/>
        <v>60</v>
      </c>
      <c r="N78" s="26">
        <v>107</v>
      </c>
      <c r="O78" s="7">
        <f t="shared" si="34"/>
        <v>107</v>
      </c>
      <c r="P78" s="27">
        <v>26</v>
      </c>
      <c r="Q78" s="66">
        <f t="shared" si="35"/>
        <v>52</v>
      </c>
      <c r="R78" s="26">
        <v>1</v>
      </c>
      <c r="S78" s="7">
        <f t="shared" si="36"/>
        <v>20</v>
      </c>
      <c r="T78" s="19">
        <v>4</v>
      </c>
      <c r="U78" s="33">
        <f t="shared" si="37"/>
        <v>32</v>
      </c>
      <c r="V78" s="26">
        <v>31</v>
      </c>
      <c r="W78" s="8">
        <f t="shared" si="38"/>
        <v>93</v>
      </c>
      <c r="X78" s="26">
        <v>0</v>
      </c>
      <c r="Y78" s="16">
        <f t="shared" si="39"/>
        <v>0</v>
      </c>
      <c r="Z78" s="27">
        <v>115</v>
      </c>
      <c r="AA78" s="8">
        <f t="shared" si="40"/>
        <v>115</v>
      </c>
      <c r="AB78" s="26">
        <v>13</v>
      </c>
      <c r="AC78" s="7">
        <f t="shared" si="41"/>
        <v>78</v>
      </c>
      <c r="AD78" s="27">
        <v>1</v>
      </c>
      <c r="AE78" s="8">
        <f t="shared" si="42"/>
        <v>12</v>
      </c>
      <c r="AF78" s="25">
        <v>7</v>
      </c>
      <c r="AG78" s="8">
        <f t="shared" si="43"/>
        <v>105</v>
      </c>
      <c r="AH78" s="112">
        <f t="shared" si="44"/>
        <v>884</v>
      </c>
    </row>
    <row r="79" spans="2:34" ht="24" customHeight="1" x14ac:dyDescent="0.25">
      <c r="B79" s="6">
        <v>75</v>
      </c>
      <c r="C79" s="74" t="s">
        <v>139</v>
      </c>
      <c r="D79" s="24" t="s">
        <v>27</v>
      </c>
      <c r="E79" s="24" t="s">
        <v>20</v>
      </c>
      <c r="F79" s="26">
        <v>5</v>
      </c>
      <c r="G79" s="7">
        <f t="shared" si="30"/>
        <v>60</v>
      </c>
      <c r="H79" s="27">
        <v>57</v>
      </c>
      <c r="I79" s="8">
        <f t="shared" si="31"/>
        <v>114</v>
      </c>
      <c r="J79" s="26">
        <v>20</v>
      </c>
      <c r="K79" s="7">
        <f t="shared" si="32"/>
        <v>40</v>
      </c>
      <c r="L79" s="27">
        <v>2</v>
      </c>
      <c r="M79" s="8">
        <f t="shared" si="33"/>
        <v>20</v>
      </c>
      <c r="N79" s="26">
        <v>107</v>
      </c>
      <c r="O79" s="7">
        <f t="shared" si="34"/>
        <v>107</v>
      </c>
      <c r="P79" s="27">
        <v>40</v>
      </c>
      <c r="Q79" s="66">
        <f t="shared" si="35"/>
        <v>80</v>
      </c>
      <c r="R79" s="26">
        <v>0</v>
      </c>
      <c r="S79" s="7">
        <f t="shared" si="36"/>
        <v>0</v>
      </c>
      <c r="T79" s="19">
        <v>4</v>
      </c>
      <c r="U79" s="33">
        <f t="shared" si="37"/>
        <v>32</v>
      </c>
      <c r="V79" s="26">
        <v>32</v>
      </c>
      <c r="W79" s="8">
        <f t="shared" si="38"/>
        <v>96</v>
      </c>
      <c r="X79" s="26">
        <v>90</v>
      </c>
      <c r="Y79" s="16">
        <f t="shared" si="39"/>
        <v>90</v>
      </c>
      <c r="Z79" s="27">
        <v>101</v>
      </c>
      <c r="AA79" s="8">
        <f t="shared" si="40"/>
        <v>101</v>
      </c>
      <c r="AB79" s="26">
        <v>3</v>
      </c>
      <c r="AC79" s="7">
        <f t="shared" si="41"/>
        <v>18</v>
      </c>
      <c r="AD79" s="27">
        <v>1</v>
      </c>
      <c r="AE79" s="8">
        <f t="shared" si="42"/>
        <v>12</v>
      </c>
      <c r="AF79" s="25">
        <v>1</v>
      </c>
      <c r="AG79" s="8">
        <f t="shared" si="43"/>
        <v>15</v>
      </c>
      <c r="AH79" s="112">
        <f t="shared" si="44"/>
        <v>785</v>
      </c>
    </row>
    <row r="80" spans="2:34" ht="24" customHeight="1" x14ac:dyDescent="0.25">
      <c r="B80" s="6">
        <v>76</v>
      </c>
      <c r="C80" s="74" t="s">
        <v>72</v>
      </c>
      <c r="D80" s="24" t="s">
        <v>27</v>
      </c>
      <c r="E80" s="24" t="s">
        <v>20</v>
      </c>
      <c r="F80" s="26">
        <v>6</v>
      </c>
      <c r="G80" s="7">
        <f t="shared" si="30"/>
        <v>72</v>
      </c>
      <c r="H80" s="27">
        <v>26</v>
      </c>
      <c r="I80" s="8">
        <f t="shared" si="31"/>
        <v>52</v>
      </c>
      <c r="J80" s="26">
        <v>16</v>
      </c>
      <c r="K80" s="7">
        <f t="shared" si="32"/>
        <v>32</v>
      </c>
      <c r="L80" s="27">
        <v>7</v>
      </c>
      <c r="M80" s="8">
        <f t="shared" si="33"/>
        <v>70</v>
      </c>
      <c r="N80" s="26">
        <v>74</v>
      </c>
      <c r="O80" s="7">
        <f t="shared" si="34"/>
        <v>74</v>
      </c>
      <c r="P80" s="27">
        <v>16</v>
      </c>
      <c r="Q80" s="66">
        <f t="shared" si="35"/>
        <v>32</v>
      </c>
      <c r="R80" s="26">
        <v>3</v>
      </c>
      <c r="S80" s="7">
        <f t="shared" si="36"/>
        <v>60</v>
      </c>
      <c r="T80" s="19">
        <v>4</v>
      </c>
      <c r="U80" s="33">
        <f t="shared" si="37"/>
        <v>32</v>
      </c>
      <c r="V80" s="26">
        <v>28</v>
      </c>
      <c r="W80" s="8">
        <f t="shared" si="38"/>
        <v>84</v>
      </c>
      <c r="X80" s="26">
        <v>134</v>
      </c>
      <c r="Y80" s="16">
        <f t="shared" si="39"/>
        <v>134</v>
      </c>
      <c r="Z80" s="27">
        <v>0</v>
      </c>
      <c r="AA80" s="8">
        <f t="shared" si="40"/>
        <v>0</v>
      </c>
      <c r="AB80" s="26">
        <v>3</v>
      </c>
      <c r="AC80" s="7">
        <f t="shared" si="41"/>
        <v>18</v>
      </c>
      <c r="AD80" s="27">
        <v>2</v>
      </c>
      <c r="AE80" s="8">
        <f t="shared" si="42"/>
        <v>24</v>
      </c>
      <c r="AF80" s="25">
        <v>0</v>
      </c>
      <c r="AG80" s="8">
        <f t="shared" si="43"/>
        <v>0</v>
      </c>
      <c r="AH80" s="112">
        <f t="shared" si="44"/>
        <v>684</v>
      </c>
    </row>
    <row r="81" spans="2:34" ht="24" customHeight="1" x14ac:dyDescent="0.25">
      <c r="B81" s="6">
        <v>77</v>
      </c>
      <c r="C81" s="74" t="s">
        <v>169</v>
      </c>
      <c r="D81" s="24" t="s">
        <v>149</v>
      </c>
      <c r="E81" s="24" t="s">
        <v>168</v>
      </c>
      <c r="F81" s="26">
        <v>1</v>
      </c>
      <c r="G81" s="7">
        <f t="shared" si="30"/>
        <v>12</v>
      </c>
      <c r="H81" s="27">
        <v>26</v>
      </c>
      <c r="I81" s="8">
        <f t="shared" si="31"/>
        <v>52</v>
      </c>
      <c r="J81" s="26">
        <v>57</v>
      </c>
      <c r="K81" s="7">
        <f t="shared" si="32"/>
        <v>114</v>
      </c>
      <c r="L81" s="27">
        <v>3</v>
      </c>
      <c r="M81" s="8">
        <f t="shared" si="33"/>
        <v>30</v>
      </c>
      <c r="N81" s="26">
        <v>60</v>
      </c>
      <c r="O81" s="7">
        <f t="shared" si="34"/>
        <v>60</v>
      </c>
      <c r="P81" s="27">
        <v>30</v>
      </c>
      <c r="Q81" s="66">
        <f t="shared" si="35"/>
        <v>60</v>
      </c>
      <c r="R81" s="26">
        <v>1</v>
      </c>
      <c r="S81" s="7">
        <f t="shared" si="36"/>
        <v>20</v>
      </c>
      <c r="T81" s="19">
        <v>4</v>
      </c>
      <c r="U81" s="33">
        <f t="shared" si="37"/>
        <v>32</v>
      </c>
      <c r="V81" s="40">
        <v>0</v>
      </c>
      <c r="W81" s="41">
        <f t="shared" si="38"/>
        <v>0</v>
      </c>
      <c r="X81" s="26">
        <v>87</v>
      </c>
      <c r="Y81" s="16">
        <f t="shared" si="39"/>
        <v>87</v>
      </c>
      <c r="Z81" s="27">
        <v>118</v>
      </c>
      <c r="AA81" s="8">
        <f t="shared" si="40"/>
        <v>118</v>
      </c>
      <c r="AB81" s="40">
        <v>0</v>
      </c>
      <c r="AC81" s="42">
        <f t="shared" si="41"/>
        <v>0</v>
      </c>
      <c r="AD81" s="27">
        <v>4</v>
      </c>
      <c r="AE81" s="8">
        <f t="shared" si="42"/>
        <v>48</v>
      </c>
      <c r="AF81" s="113">
        <v>0</v>
      </c>
      <c r="AG81" s="41">
        <f t="shared" si="43"/>
        <v>0</v>
      </c>
      <c r="AH81" s="112">
        <f t="shared" si="44"/>
        <v>633</v>
      </c>
    </row>
    <row r="82" spans="2:34" ht="24" customHeight="1" x14ac:dyDescent="0.25">
      <c r="B82" s="6">
        <v>78</v>
      </c>
      <c r="C82" s="74" t="s">
        <v>147</v>
      </c>
      <c r="D82" s="24" t="s">
        <v>144</v>
      </c>
      <c r="E82" s="24" t="s">
        <v>20</v>
      </c>
      <c r="F82" s="26">
        <v>4</v>
      </c>
      <c r="G82" s="7">
        <f t="shared" si="30"/>
        <v>48</v>
      </c>
      <c r="H82" s="27">
        <v>37</v>
      </c>
      <c r="I82" s="8">
        <f t="shared" si="31"/>
        <v>74</v>
      </c>
      <c r="J82" s="26">
        <v>12</v>
      </c>
      <c r="K82" s="7">
        <f t="shared" si="32"/>
        <v>24</v>
      </c>
      <c r="L82" s="27">
        <v>6</v>
      </c>
      <c r="M82" s="8">
        <f t="shared" si="33"/>
        <v>60</v>
      </c>
      <c r="N82" s="26">
        <v>76</v>
      </c>
      <c r="O82" s="7">
        <f t="shared" si="34"/>
        <v>76</v>
      </c>
      <c r="P82" s="27">
        <v>26</v>
      </c>
      <c r="Q82" s="66">
        <f t="shared" si="35"/>
        <v>52</v>
      </c>
      <c r="R82" s="26">
        <v>2</v>
      </c>
      <c r="S82" s="7">
        <f t="shared" si="36"/>
        <v>40</v>
      </c>
      <c r="T82" s="19">
        <v>4</v>
      </c>
      <c r="U82" s="33">
        <f t="shared" si="37"/>
        <v>32</v>
      </c>
      <c r="V82" s="26">
        <v>0</v>
      </c>
      <c r="W82" s="8">
        <f t="shared" si="38"/>
        <v>0</v>
      </c>
      <c r="X82" s="26">
        <v>0</v>
      </c>
      <c r="Y82" s="16">
        <f t="shared" si="39"/>
        <v>0</v>
      </c>
      <c r="Z82" s="27">
        <v>145</v>
      </c>
      <c r="AA82" s="8">
        <f t="shared" si="40"/>
        <v>145</v>
      </c>
      <c r="AB82" s="26">
        <v>7</v>
      </c>
      <c r="AC82" s="7">
        <f t="shared" si="41"/>
        <v>42</v>
      </c>
      <c r="AD82" s="27">
        <v>1</v>
      </c>
      <c r="AE82" s="8">
        <f t="shared" si="42"/>
        <v>12</v>
      </c>
      <c r="AF82" s="25">
        <v>0</v>
      </c>
      <c r="AG82" s="8">
        <f t="shared" si="43"/>
        <v>0</v>
      </c>
      <c r="AH82" s="112">
        <f t="shared" si="44"/>
        <v>605</v>
      </c>
    </row>
    <row r="83" spans="2:34" ht="24" customHeight="1" x14ac:dyDescent="0.25">
      <c r="B83" s="6">
        <v>79</v>
      </c>
      <c r="C83" s="74" t="s">
        <v>93</v>
      </c>
      <c r="D83" s="24" t="s">
        <v>23</v>
      </c>
      <c r="E83" s="24" t="s">
        <v>21</v>
      </c>
      <c r="F83" s="26">
        <v>3</v>
      </c>
      <c r="G83" s="7">
        <f t="shared" si="30"/>
        <v>36</v>
      </c>
      <c r="H83" s="27">
        <v>18</v>
      </c>
      <c r="I83" s="8">
        <f t="shared" si="31"/>
        <v>36</v>
      </c>
      <c r="J83" s="26">
        <v>0</v>
      </c>
      <c r="K83" s="7">
        <f t="shared" si="32"/>
        <v>0</v>
      </c>
      <c r="L83" s="27">
        <v>4</v>
      </c>
      <c r="M83" s="8">
        <f t="shared" si="33"/>
        <v>40</v>
      </c>
      <c r="N83" s="26">
        <v>20</v>
      </c>
      <c r="O83" s="7">
        <f t="shared" si="34"/>
        <v>20</v>
      </c>
      <c r="P83" s="27">
        <v>41</v>
      </c>
      <c r="Q83" s="66">
        <f t="shared" si="35"/>
        <v>82</v>
      </c>
      <c r="R83" s="26">
        <v>0</v>
      </c>
      <c r="S83" s="7">
        <f t="shared" si="36"/>
        <v>0</v>
      </c>
      <c r="T83" s="19">
        <v>4</v>
      </c>
      <c r="U83" s="33">
        <f t="shared" si="37"/>
        <v>32</v>
      </c>
      <c r="V83" s="26">
        <v>20</v>
      </c>
      <c r="W83" s="8">
        <f t="shared" si="38"/>
        <v>60</v>
      </c>
      <c r="X83" s="26">
        <v>0</v>
      </c>
      <c r="Y83" s="16">
        <f t="shared" si="39"/>
        <v>0</v>
      </c>
      <c r="Z83" s="27">
        <v>136</v>
      </c>
      <c r="AA83" s="8">
        <f t="shared" si="40"/>
        <v>136</v>
      </c>
      <c r="AB83" s="26">
        <v>1</v>
      </c>
      <c r="AC83" s="7">
        <f t="shared" si="41"/>
        <v>6</v>
      </c>
      <c r="AD83" s="27">
        <v>4</v>
      </c>
      <c r="AE83" s="8">
        <f t="shared" si="42"/>
        <v>48</v>
      </c>
      <c r="AF83" s="25">
        <v>0</v>
      </c>
      <c r="AG83" s="8">
        <f t="shared" si="43"/>
        <v>0</v>
      </c>
      <c r="AH83" s="112">
        <f t="shared" si="44"/>
        <v>496</v>
      </c>
    </row>
    <row r="84" spans="2:34" ht="24" customHeight="1" x14ac:dyDescent="0.25">
      <c r="B84" s="6">
        <v>80</v>
      </c>
      <c r="C84" s="74" t="s">
        <v>170</v>
      </c>
      <c r="D84" s="24" t="s">
        <v>149</v>
      </c>
      <c r="E84" s="24" t="s">
        <v>168</v>
      </c>
      <c r="F84" s="26">
        <v>1</v>
      </c>
      <c r="G84" s="7">
        <f t="shared" si="30"/>
        <v>12</v>
      </c>
      <c r="H84" s="27">
        <v>14</v>
      </c>
      <c r="I84" s="8">
        <f t="shared" si="31"/>
        <v>28</v>
      </c>
      <c r="J84" s="26">
        <v>0</v>
      </c>
      <c r="K84" s="7">
        <f t="shared" si="32"/>
        <v>0</v>
      </c>
      <c r="L84" s="27">
        <v>2</v>
      </c>
      <c r="M84" s="8">
        <f t="shared" si="33"/>
        <v>20</v>
      </c>
      <c r="N84" s="26">
        <v>30</v>
      </c>
      <c r="O84" s="7">
        <f t="shared" si="34"/>
        <v>30</v>
      </c>
      <c r="P84" s="27">
        <v>15</v>
      </c>
      <c r="Q84" s="66">
        <f t="shared" si="35"/>
        <v>30</v>
      </c>
      <c r="R84" s="26">
        <v>0</v>
      </c>
      <c r="S84" s="7">
        <f t="shared" si="36"/>
        <v>0</v>
      </c>
      <c r="T84" s="19">
        <v>4</v>
      </c>
      <c r="U84" s="33">
        <f t="shared" si="37"/>
        <v>32</v>
      </c>
      <c r="V84" s="40">
        <v>0</v>
      </c>
      <c r="W84" s="41">
        <f t="shared" si="38"/>
        <v>0</v>
      </c>
      <c r="X84" s="26">
        <v>140</v>
      </c>
      <c r="Y84" s="16">
        <f t="shared" si="39"/>
        <v>140</v>
      </c>
      <c r="Z84" s="27">
        <v>0</v>
      </c>
      <c r="AA84" s="8">
        <f t="shared" si="40"/>
        <v>0</v>
      </c>
      <c r="AB84" s="40">
        <v>0</v>
      </c>
      <c r="AC84" s="42">
        <f t="shared" si="41"/>
        <v>0</v>
      </c>
      <c r="AD84" s="27">
        <v>3</v>
      </c>
      <c r="AE84" s="8">
        <f t="shared" si="42"/>
        <v>36</v>
      </c>
      <c r="AF84" s="113">
        <v>0</v>
      </c>
      <c r="AG84" s="41">
        <f t="shared" si="43"/>
        <v>0</v>
      </c>
      <c r="AH84" s="112">
        <f t="shared" si="44"/>
        <v>328</v>
      </c>
    </row>
    <row r="85" spans="2:34" ht="24" customHeight="1" x14ac:dyDescent="0.25">
      <c r="B85" s="6">
        <v>81</v>
      </c>
      <c r="C85" s="74" t="s">
        <v>100</v>
      </c>
      <c r="D85" s="24" t="s">
        <v>22</v>
      </c>
      <c r="E85" s="24" t="s">
        <v>21</v>
      </c>
      <c r="F85" s="26">
        <v>10</v>
      </c>
      <c r="G85" s="7">
        <f t="shared" si="30"/>
        <v>120</v>
      </c>
      <c r="H85" s="27">
        <v>37</v>
      </c>
      <c r="I85" s="8">
        <f t="shared" si="31"/>
        <v>74</v>
      </c>
      <c r="J85" s="26">
        <v>47</v>
      </c>
      <c r="K85" s="7">
        <f t="shared" si="32"/>
        <v>94</v>
      </c>
      <c r="L85" s="27">
        <v>11</v>
      </c>
      <c r="M85" s="8">
        <f t="shared" si="33"/>
        <v>110</v>
      </c>
      <c r="N85" s="26">
        <v>128</v>
      </c>
      <c r="O85" s="7">
        <f t="shared" si="34"/>
        <v>128</v>
      </c>
      <c r="P85" s="27">
        <v>38</v>
      </c>
      <c r="Q85" s="66">
        <f t="shared" si="35"/>
        <v>76</v>
      </c>
      <c r="R85" s="26">
        <v>1</v>
      </c>
      <c r="S85" s="7">
        <f t="shared" si="36"/>
        <v>20</v>
      </c>
      <c r="T85" s="19">
        <v>3</v>
      </c>
      <c r="U85" s="33">
        <f t="shared" si="37"/>
        <v>24</v>
      </c>
      <c r="V85" s="26">
        <v>29</v>
      </c>
      <c r="W85" s="8">
        <f t="shared" si="38"/>
        <v>87</v>
      </c>
      <c r="X85" s="26">
        <v>102</v>
      </c>
      <c r="Y85" s="16">
        <f t="shared" si="39"/>
        <v>102</v>
      </c>
      <c r="Z85" s="27">
        <v>149</v>
      </c>
      <c r="AA85" s="8">
        <f t="shared" si="40"/>
        <v>149</v>
      </c>
      <c r="AB85" s="26">
        <v>10</v>
      </c>
      <c r="AC85" s="7">
        <f t="shared" si="41"/>
        <v>60</v>
      </c>
      <c r="AD85" s="27">
        <v>4</v>
      </c>
      <c r="AE85" s="8">
        <f t="shared" si="42"/>
        <v>48</v>
      </c>
      <c r="AF85" s="25">
        <v>1</v>
      </c>
      <c r="AG85" s="8">
        <f t="shared" si="43"/>
        <v>15</v>
      </c>
      <c r="AH85" s="112">
        <f t="shared" si="44"/>
        <v>1107</v>
      </c>
    </row>
    <row r="86" spans="2:34" ht="24" customHeight="1" x14ac:dyDescent="0.25">
      <c r="B86" s="6">
        <v>82</v>
      </c>
      <c r="C86" s="74" t="s">
        <v>153</v>
      </c>
      <c r="D86" s="24" t="s">
        <v>149</v>
      </c>
      <c r="E86" s="24" t="s">
        <v>30</v>
      </c>
      <c r="F86" s="26">
        <v>5</v>
      </c>
      <c r="G86" s="7">
        <f t="shared" si="30"/>
        <v>60</v>
      </c>
      <c r="H86" s="27">
        <v>70</v>
      </c>
      <c r="I86" s="8">
        <f t="shared" si="31"/>
        <v>140</v>
      </c>
      <c r="J86" s="26">
        <v>40</v>
      </c>
      <c r="K86" s="7">
        <f t="shared" si="32"/>
        <v>80</v>
      </c>
      <c r="L86" s="27">
        <v>6</v>
      </c>
      <c r="M86" s="8">
        <f t="shared" si="33"/>
        <v>60</v>
      </c>
      <c r="N86" s="26">
        <v>112</v>
      </c>
      <c r="O86" s="7">
        <f t="shared" si="34"/>
        <v>112</v>
      </c>
      <c r="P86" s="27">
        <v>48</v>
      </c>
      <c r="Q86" s="66">
        <f t="shared" si="35"/>
        <v>96</v>
      </c>
      <c r="R86" s="26">
        <v>5</v>
      </c>
      <c r="S86" s="7">
        <f t="shared" si="36"/>
        <v>100</v>
      </c>
      <c r="T86" s="19">
        <v>3</v>
      </c>
      <c r="U86" s="33">
        <f t="shared" si="37"/>
        <v>24</v>
      </c>
      <c r="V86" s="26">
        <v>21</v>
      </c>
      <c r="W86" s="8">
        <f t="shared" si="38"/>
        <v>63</v>
      </c>
      <c r="X86" s="26">
        <v>115</v>
      </c>
      <c r="Y86" s="16">
        <f t="shared" si="39"/>
        <v>115</v>
      </c>
      <c r="Z86" s="27">
        <v>141</v>
      </c>
      <c r="AA86" s="8">
        <f t="shared" si="40"/>
        <v>141</v>
      </c>
      <c r="AB86" s="26">
        <v>13</v>
      </c>
      <c r="AC86" s="7">
        <f t="shared" si="41"/>
        <v>78</v>
      </c>
      <c r="AD86" s="27">
        <v>1</v>
      </c>
      <c r="AE86" s="8">
        <f t="shared" si="42"/>
        <v>12</v>
      </c>
      <c r="AF86" s="25">
        <v>1</v>
      </c>
      <c r="AG86" s="8">
        <f t="shared" si="43"/>
        <v>15</v>
      </c>
      <c r="AH86" s="112">
        <f t="shared" si="44"/>
        <v>1096</v>
      </c>
    </row>
    <row r="87" spans="2:34" ht="24" customHeight="1" x14ac:dyDescent="0.25">
      <c r="B87" s="6">
        <v>83</v>
      </c>
      <c r="C87" s="74" t="s">
        <v>121</v>
      </c>
      <c r="D87" s="24" t="s">
        <v>27</v>
      </c>
      <c r="E87" s="24" t="s">
        <v>21</v>
      </c>
      <c r="F87" s="26">
        <v>8</v>
      </c>
      <c r="G87" s="7">
        <f t="shared" si="30"/>
        <v>96</v>
      </c>
      <c r="H87" s="27">
        <v>50</v>
      </c>
      <c r="I87" s="8">
        <f t="shared" si="31"/>
        <v>100</v>
      </c>
      <c r="J87" s="26">
        <v>17</v>
      </c>
      <c r="K87" s="7">
        <f t="shared" si="32"/>
        <v>34</v>
      </c>
      <c r="L87" s="27">
        <v>9</v>
      </c>
      <c r="M87" s="8">
        <f t="shared" si="33"/>
        <v>90</v>
      </c>
      <c r="N87" s="26">
        <v>104</v>
      </c>
      <c r="O87" s="7">
        <f t="shared" si="34"/>
        <v>104</v>
      </c>
      <c r="P87" s="27">
        <v>44</v>
      </c>
      <c r="Q87" s="66">
        <f t="shared" si="35"/>
        <v>88</v>
      </c>
      <c r="R87" s="26">
        <v>2</v>
      </c>
      <c r="S87" s="7">
        <f t="shared" si="36"/>
        <v>40</v>
      </c>
      <c r="T87" s="19">
        <v>3</v>
      </c>
      <c r="U87" s="33">
        <f t="shared" si="37"/>
        <v>24</v>
      </c>
      <c r="V87" s="26">
        <v>13</v>
      </c>
      <c r="W87" s="8">
        <f t="shared" si="38"/>
        <v>39</v>
      </c>
      <c r="X87" s="26">
        <v>133</v>
      </c>
      <c r="Y87" s="16">
        <f t="shared" si="39"/>
        <v>133</v>
      </c>
      <c r="Z87" s="27">
        <v>148</v>
      </c>
      <c r="AA87" s="8">
        <f t="shared" si="40"/>
        <v>148</v>
      </c>
      <c r="AB87" s="26">
        <v>14</v>
      </c>
      <c r="AC87" s="7">
        <f t="shared" si="41"/>
        <v>84</v>
      </c>
      <c r="AD87" s="27">
        <v>1</v>
      </c>
      <c r="AE87" s="8">
        <f t="shared" si="42"/>
        <v>12</v>
      </c>
      <c r="AF87" s="25">
        <v>2</v>
      </c>
      <c r="AG87" s="8">
        <f t="shared" si="43"/>
        <v>30</v>
      </c>
      <c r="AH87" s="112">
        <f t="shared" si="44"/>
        <v>1022</v>
      </c>
    </row>
    <row r="88" spans="2:34" ht="24" customHeight="1" x14ac:dyDescent="0.25">
      <c r="B88" s="6">
        <v>84</v>
      </c>
      <c r="C88" s="74" t="s">
        <v>66</v>
      </c>
      <c r="D88" s="24" t="s">
        <v>27</v>
      </c>
      <c r="E88" s="24" t="s">
        <v>20</v>
      </c>
      <c r="F88" s="26">
        <v>7</v>
      </c>
      <c r="G88" s="7">
        <f t="shared" si="30"/>
        <v>84</v>
      </c>
      <c r="H88" s="27">
        <v>39</v>
      </c>
      <c r="I88" s="8">
        <f t="shared" si="31"/>
        <v>78</v>
      </c>
      <c r="J88" s="26">
        <v>5</v>
      </c>
      <c r="K88" s="7">
        <f t="shared" si="32"/>
        <v>10</v>
      </c>
      <c r="L88" s="27">
        <v>5</v>
      </c>
      <c r="M88" s="8">
        <f t="shared" si="33"/>
        <v>50</v>
      </c>
      <c r="N88" s="26">
        <v>161</v>
      </c>
      <c r="O88" s="7">
        <f t="shared" si="34"/>
        <v>161</v>
      </c>
      <c r="P88" s="27">
        <v>34</v>
      </c>
      <c r="Q88" s="66">
        <f t="shared" si="35"/>
        <v>68</v>
      </c>
      <c r="R88" s="26">
        <v>3</v>
      </c>
      <c r="S88" s="7">
        <f t="shared" si="36"/>
        <v>60</v>
      </c>
      <c r="T88" s="19">
        <v>3</v>
      </c>
      <c r="U88" s="33">
        <f t="shared" si="37"/>
        <v>24</v>
      </c>
      <c r="V88" s="26">
        <v>29</v>
      </c>
      <c r="W88" s="8">
        <f t="shared" si="38"/>
        <v>87</v>
      </c>
      <c r="X88" s="26">
        <v>108</v>
      </c>
      <c r="Y88" s="16">
        <f t="shared" si="39"/>
        <v>108</v>
      </c>
      <c r="Z88" s="27">
        <v>107</v>
      </c>
      <c r="AA88" s="8">
        <f t="shared" si="40"/>
        <v>107</v>
      </c>
      <c r="AB88" s="26">
        <v>10</v>
      </c>
      <c r="AC88" s="7">
        <f t="shared" si="41"/>
        <v>60</v>
      </c>
      <c r="AD88" s="27">
        <v>4</v>
      </c>
      <c r="AE88" s="8">
        <f t="shared" si="42"/>
        <v>48</v>
      </c>
      <c r="AF88" s="25">
        <v>3</v>
      </c>
      <c r="AG88" s="8">
        <f t="shared" si="43"/>
        <v>45</v>
      </c>
      <c r="AH88" s="112">
        <f t="shared" si="44"/>
        <v>990</v>
      </c>
    </row>
    <row r="89" spans="2:34" ht="24" customHeight="1" x14ac:dyDescent="0.25">
      <c r="B89" s="6">
        <v>85</v>
      </c>
      <c r="C89" s="74" t="s">
        <v>53</v>
      </c>
      <c r="D89" s="24" t="s">
        <v>27</v>
      </c>
      <c r="E89" s="24" t="s">
        <v>21</v>
      </c>
      <c r="F89" s="26">
        <v>6</v>
      </c>
      <c r="G89" s="7">
        <f t="shared" si="30"/>
        <v>72</v>
      </c>
      <c r="H89" s="27">
        <v>46</v>
      </c>
      <c r="I89" s="8">
        <f t="shared" si="31"/>
        <v>92</v>
      </c>
      <c r="J89" s="26">
        <v>12</v>
      </c>
      <c r="K89" s="7">
        <f t="shared" si="32"/>
        <v>24</v>
      </c>
      <c r="L89" s="27">
        <v>7</v>
      </c>
      <c r="M89" s="8">
        <f t="shared" si="33"/>
        <v>70</v>
      </c>
      <c r="N89" s="26">
        <v>96</v>
      </c>
      <c r="O89" s="7">
        <f t="shared" si="34"/>
        <v>96</v>
      </c>
      <c r="P89" s="27">
        <v>40</v>
      </c>
      <c r="Q89" s="66">
        <f t="shared" si="35"/>
        <v>80</v>
      </c>
      <c r="R89" s="26">
        <v>1</v>
      </c>
      <c r="S89" s="7">
        <f t="shared" si="36"/>
        <v>20</v>
      </c>
      <c r="T89" s="19">
        <v>3</v>
      </c>
      <c r="U89" s="33">
        <f t="shared" si="37"/>
        <v>24</v>
      </c>
      <c r="V89" s="26">
        <v>46</v>
      </c>
      <c r="W89" s="8">
        <f t="shared" si="38"/>
        <v>138</v>
      </c>
      <c r="X89" s="26">
        <v>83</v>
      </c>
      <c r="Y89" s="16">
        <f t="shared" si="39"/>
        <v>83</v>
      </c>
      <c r="Z89" s="27">
        <v>109</v>
      </c>
      <c r="AA89" s="8">
        <f t="shared" si="40"/>
        <v>109</v>
      </c>
      <c r="AB89" s="26">
        <v>10</v>
      </c>
      <c r="AC89" s="7">
        <f t="shared" si="41"/>
        <v>60</v>
      </c>
      <c r="AD89" s="27">
        <v>3</v>
      </c>
      <c r="AE89" s="8">
        <f t="shared" si="42"/>
        <v>36</v>
      </c>
      <c r="AF89" s="25">
        <v>4</v>
      </c>
      <c r="AG89" s="8">
        <f t="shared" si="43"/>
        <v>60</v>
      </c>
      <c r="AH89" s="112">
        <f t="shared" si="44"/>
        <v>964</v>
      </c>
    </row>
    <row r="90" spans="2:34" ht="24" customHeight="1" x14ac:dyDescent="0.25">
      <c r="B90" s="6">
        <v>86</v>
      </c>
      <c r="C90" s="74" t="s">
        <v>137</v>
      </c>
      <c r="D90" s="24" t="s">
        <v>27</v>
      </c>
      <c r="E90" s="24" t="s">
        <v>20</v>
      </c>
      <c r="F90" s="26">
        <v>4</v>
      </c>
      <c r="G90" s="7">
        <f t="shared" si="30"/>
        <v>48</v>
      </c>
      <c r="H90" s="27">
        <v>61</v>
      </c>
      <c r="I90" s="8">
        <f t="shared" si="31"/>
        <v>122</v>
      </c>
      <c r="J90" s="26">
        <v>23</v>
      </c>
      <c r="K90" s="7">
        <f t="shared" si="32"/>
        <v>46</v>
      </c>
      <c r="L90" s="27">
        <v>8</v>
      </c>
      <c r="M90" s="8">
        <f t="shared" si="33"/>
        <v>80</v>
      </c>
      <c r="N90" s="26">
        <v>93</v>
      </c>
      <c r="O90" s="7">
        <f t="shared" si="34"/>
        <v>93</v>
      </c>
      <c r="P90" s="27">
        <v>45</v>
      </c>
      <c r="Q90" s="66">
        <f t="shared" si="35"/>
        <v>90</v>
      </c>
      <c r="R90" s="26">
        <v>1</v>
      </c>
      <c r="S90" s="7">
        <f t="shared" si="36"/>
        <v>20</v>
      </c>
      <c r="T90" s="19">
        <v>3</v>
      </c>
      <c r="U90" s="33">
        <f t="shared" si="37"/>
        <v>24</v>
      </c>
      <c r="V90" s="26">
        <v>34</v>
      </c>
      <c r="W90" s="8">
        <f t="shared" si="38"/>
        <v>102</v>
      </c>
      <c r="X90" s="26">
        <v>122</v>
      </c>
      <c r="Y90" s="16">
        <f t="shared" si="39"/>
        <v>122</v>
      </c>
      <c r="Z90" s="27">
        <v>143</v>
      </c>
      <c r="AA90" s="8">
        <f t="shared" si="40"/>
        <v>143</v>
      </c>
      <c r="AB90" s="26">
        <v>0</v>
      </c>
      <c r="AC90" s="7">
        <f t="shared" si="41"/>
        <v>0</v>
      </c>
      <c r="AD90" s="27">
        <v>4</v>
      </c>
      <c r="AE90" s="8">
        <f t="shared" si="42"/>
        <v>48</v>
      </c>
      <c r="AF90" s="25">
        <v>0</v>
      </c>
      <c r="AG90" s="8">
        <f t="shared" si="43"/>
        <v>0</v>
      </c>
      <c r="AH90" s="112">
        <f t="shared" si="44"/>
        <v>938</v>
      </c>
    </row>
    <row r="91" spans="2:34" ht="24" customHeight="1" x14ac:dyDescent="0.25">
      <c r="B91" s="6">
        <v>87</v>
      </c>
      <c r="C91" s="74" t="s">
        <v>108</v>
      </c>
      <c r="D91" s="24" t="s">
        <v>22</v>
      </c>
      <c r="E91" s="24" t="s">
        <v>21</v>
      </c>
      <c r="F91" s="26">
        <v>6</v>
      </c>
      <c r="G91" s="7">
        <f t="shared" si="30"/>
        <v>72</v>
      </c>
      <c r="H91" s="27">
        <v>64</v>
      </c>
      <c r="I91" s="8">
        <f t="shared" si="31"/>
        <v>128</v>
      </c>
      <c r="J91" s="26">
        <v>14</v>
      </c>
      <c r="K91" s="7">
        <f t="shared" si="32"/>
        <v>28</v>
      </c>
      <c r="L91" s="27">
        <v>5</v>
      </c>
      <c r="M91" s="8">
        <f t="shared" si="33"/>
        <v>50</v>
      </c>
      <c r="N91" s="26">
        <v>79</v>
      </c>
      <c r="O91" s="7">
        <f t="shared" si="34"/>
        <v>79</v>
      </c>
      <c r="P91" s="27">
        <v>35</v>
      </c>
      <c r="Q91" s="66">
        <f t="shared" si="35"/>
        <v>70</v>
      </c>
      <c r="R91" s="26">
        <v>2</v>
      </c>
      <c r="S91" s="7">
        <f t="shared" si="36"/>
        <v>40</v>
      </c>
      <c r="T91" s="19">
        <v>3</v>
      </c>
      <c r="U91" s="33">
        <f t="shared" si="37"/>
        <v>24</v>
      </c>
      <c r="V91" s="26">
        <v>8</v>
      </c>
      <c r="W91" s="8">
        <f t="shared" si="38"/>
        <v>24</v>
      </c>
      <c r="X91" s="26">
        <v>128</v>
      </c>
      <c r="Y91" s="16">
        <f t="shared" si="39"/>
        <v>128</v>
      </c>
      <c r="Z91" s="27">
        <v>102</v>
      </c>
      <c r="AA91" s="8">
        <f t="shared" si="40"/>
        <v>102</v>
      </c>
      <c r="AB91" s="26">
        <v>11</v>
      </c>
      <c r="AC91" s="7">
        <f t="shared" si="41"/>
        <v>66</v>
      </c>
      <c r="AD91" s="27">
        <v>3</v>
      </c>
      <c r="AE91" s="8">
        <f t="shared" si="42"/>
        <v>36</v>
      </c>
      <c r="AF91" s="25">
        <v>1</v>
      </c>
      <c r="AG91" s="8">
        <f t="shared" si="43"/>
        <v>15</v>
      </c>
      <c r="AH91" s="112">
        <f t="shared" si="44"/>
        <v>862</v>
      </c>
    </row>
    <row r="92" spans="2:34" ht="24" customHeight="1" x14ac:dyDescent="0.25">
      <c r="B92" s="6">
        <v>88</v>
      </c>
      <c r="C92" s="74" t="s">
        <v>69</v>
      </c>
      <c r="D92" s="24" t="s">
        <v>27</v>
      </c>
      <c r="E92" s="24" t="s">
        <v>20</v>
      </c>
      <c r="F92" s="26">
        <v>6</v>
      </c>
      <c r="G92" s="7">
        <f t="shared" si="30"/>
        <v>72</v>
      </c>
      <c r="H92" s="27">
        <v>54</v>
      </c>
      <c r="I92" s="8">
        <f t="shared" si="31"/>
        <v>108</v>
      </c>
      <c r="J92" s="26">
        <v>10</v>
      </c>
      <c r="K92" s="7">
        <f t="shared" si="32"/>
        <v>20</v>
      </c>
      <c r="L92" s="27">
        <v>5</v>
      </c>
      <c r="M92" s="8">
        <f t="shared" si="33"/>
        <v>50</v>
      </c>
      <c r="N92" s="26">
        <v>79</v>
      </c>
      <c r="O92" s="7">
        <f t="shared" si="34"/>
        <v>79</v>
      </c>
      <c r="P92" s="27">
        <v>36</v>
      </c>
      <c r="Q92" s="66">
        <f t="shared" si="35"/>
        <v>72</v>
      </c>
      <c r="R92" s="26">
        <v>0</v>
      </c>
      <c r="S92" s="7">
        <f t="shared" si="36"/>
        <v>0</v>
      </c>
      <c r="T92" s="19">
        <v>3</v>
      </c>
      <c r="U92" s="33">
        <f t="shared" si="37"/>
        <v>24</v>
      </c>
      <c r="V92" s="26">
        <v>23</v>
      </c>
      <c r="W92" s="8">
        <f t="shared" si="38"/>
        <v>69</v>
      </c>
      <c r="X92" s="26">
        <v>109</v>
      </c>
      <c r="Y92" s="16">
        <f t="shared" si="39"/>
        <v>109</v>
      </c>
      <c r="Z92" s="27">
        <v>117</v>
      </c>
      <c r="AA92" s="8">
        <f t="shared" si="40"/>
        <v>117</v>
      </c>
      <c r="AB92" s="26">
        <v>10</v>
      </c>
      <c r="AC92" s="7">
        <f t="shared" si="41"/>
        <v>60</v>
      </c>
      <c r="AD92" s="27">
        <v>3</v>
      </c>
      <c r="AE92" s="8">
        <f t="shared" si="42"/>
        <v>36</v>
      </c>
      <c r="AF92" s="25">
        <v>2</v>
      </c>
      <c r="AG92" s="8">
        <f t="shared" si="43"/>
        <v>30</v>
      </c>
      <c r="AH92" s="112">
        <f t="shared" si="44"/>
        <v>846</v>
      </c>
    </row>
    <row r="93" spans="2:34" ht="24" customHeight="1" x14ac:dyDescent="0.25">
      <c r="B93" s="6">
        <v>89</v>
      </c>
      <c r="C93" s="74" t="s">
        <v>145</v>
      </c>
      <c r="D93" s="24" t="s">
        <v>144</v>
      </c>
      <c r="E93" s="24" t="s">
        <v>20</v>
      </c>
      <c r="F93" s="26">
        <v>6</v>
      </c>
      <c r="G93" s="7">
        <f t="shared" si="30"/>
        <v>72</v>
      </c>
      <c r="H93" s="27">
        <v>51</v>
      </c>
      <c r="I93" s="8">
        <f t="shared" si="31"/>
        <v>102</v>
      </c>
      <c r="J93" s="26">
        <v>13</v>
      </c>
      <c r="K93" s="7">
        <f t="shared" si="32"/>
        <v>26</v>
      </c>
      <c r="L93" s="27">
        <v>6</v>
      </c>
      <c r="M93" s="8">
        <f t="shared" si="33"/>
        <v>60</v>
      </c>
      <c r="N93" s="26">
        <v>45</v>
      </c>
      <c r="O93" s="7">
        <f t="shared" si="34"/>
        <v>45</v>
      </c>
      <c r="P93" s="27">
        <v>43</v>
      </c>
      <c r="Q93" s="66">
        <f t="shared" si="35"/>
        <v>86</v>
      </c>
      <c r="R93" s="26">
        <v>1</v>
      </c>
      <c r="S93" s="7">
        <f t="shared" si="36"/>
        <v>20</v>
      </c>
      <c r="T93" s="19">
        <v>3</v>
      </c>
      <c r="U93" s="33">
        <f t="shared" si="37"/>
        <v>24</v>
      </c>
      <c r="V93" s="26">
        <v>39</v>
      </c>
      <c r="W93" s="8">
        <f t="shared" si="38"/>
        <v>117</v>
      </c>
      <c r="X93" s="26">
        <v>0</v>
      </c>
      <c r="Y93" s="16">
        <f t="shared" si="39"/>
        <v>0</v>
      </c>
      <c r="Z93" s="27">
        <v>133</v>
      </c>
      <c r="AA93" s="8">
        <f t="shared" si="40"/>
        <v>133</v>
      </c>
      <c r="AB93" s="26">
        <v>11</v>
      </c>
      <c r="AC93" s="7">
        <f t="shared" si="41"/>
        <v>66</v>
      </c>
      <c r="AD93" s="27">
        <v>5</v>
      </c>
      <c r="AE93" s="8">
        <f t="shared" si="42"/>
        <v>60</v>
      </c>
      <c r="AF93" s="25">
        <v>0</v>
      </c>
      <c r="AG93" s="8">
        <f t="shared" si="43"/>
        <v>0</v>
      </c>
      <c r="AH93" s="112">
        <f t="shared" si="44"/>
        <v>811</v>
      </c>
    </row>
    <row r="94" spans="2:34" ht="24" customHeight="1" x14ac:dyDescent="0.25">
      <c r="B94" s="6">
        <v>90</v>
      </c>
      <c r="C94" s="74" t="s">
        <v>146</v>
      </c>
      <c r="D94" s="24" t="s">
        <v>144</v>
      </c>
      <c r="E94" s="24" t="s">
        <v>20</v>
      </c>
      <c r="F94" s="26">
        <v>6</v>
      </c>
      <c r="G94" s="7">
        <f t="shared" si="30"/>
        <v>72</v>
      </c>
      <c r="H94" s="27">
        <v>42</v>
      </c>
      <c r="I94" s="8">
        <f t="shared" si="31"/>
        <v>84</v>
      </c>
      <c r="J94" s="26">
        <v>11</v>
      </c>
      <c r="K94" s="7">
        <f t="shared" si="32"/>
        <v>22</v>
      </c>
      <c r="L94" s="27">
        <v>6</v>
      </c>
      <c r="M94" s="8">
        <f t="shared" si="33"/>
        <v>60</v>
      </c>
      <c r="N94" s="26">
        <v>130</v>
      </c>
      <c r="O94" s="7">
        <f t="shared" si="34"/>
        <v>130</v>
      </c>
      <c r="P94" s="27">
        <v>16</v>
      </c>
      <c r="Q94" s="66">
        <f t="shared" si="35"/>
        <v>32</v>
      </c>
      <c r="R94" s="26">
        <v>2</v>
      </c>
      <c r="S94" s="7">
        <f t="shared" si="36"/>
        <v>40</v>
      </c>
      <c r="T94" s="19">
        <v>3</v>
      </c>
      <c r="U94" s="33">
        <f t="shared" si="37"/>
        <v>24</v>
      </c>
      <c r="V94" s="26">
        <v>30</v>
      </c>
      <c r="W94" s="8">
        <f t="shared" si="38"/>
        <v>90</v>
      </c>
      <c r="X94" s="26">
        <v>32</v>
      </c>
      <c r="Y94" s="16">
        <f t="shared" si="39"/>
        <v>32</v>
      </c>
      <c r="Z94" s="27">
        <v>115</v>
      </c>
      <c r="AA94" s="8">
        <f t="shared" si="40"/>
        <v>115</v>
      </c>
      <c r="AB94" s="26">
        <v>0</v>
      </c>
      <c r="AC94" s="7">
        <f t="shared" si="41"/>
        <v>0</v>
      </c>
      <c r="AD94" s="27">
        <v>1</v>
      </c>
      <c r="AE94" s="8">
        <f t="shared" si="42"/>
        <v>12</v>
      </c>
      <c r="AF94" s="25">
        <v>6</v>
      </c>
      <c r="AG94" s="8">
        <f t="shared" si="43"/>
        <v>90</v>
      </c>
      <c r="AH94" s="112">
        <f t="shared" si="44"/>
        <v>803</v>
      </c>
    </row>
    <row r="95" spans="2:34" ht="24" customHeight="1" x14ac:dyDescent="0.25">
      <c r="B95" s="6">
        <v>91</v>
      </c>
      <c r="C95" s="74" t="s">
        <v>166</v>
      </c>
      <c r="D95" s="24" t="s">
        <v>149</v>
      </c>
      <c r="E95" s="24" t="s">
        <v>31</v>
      </c>
      <c r="F95" s="26">
        <v>6</v>
      </c>
      <c r="G95" s="7">
        <f t="shared" si="30"/>
        <v>72</v>
      </c>
      <c r="H95" s="27">
        <v>40</v>
      </c>
      <c r="I95" s="8">
        <f t="shared" si="31"/>
        <v>80</v>
      </c>
      <c r="J95" s="26">
        <v>25</v>
      </c>
      <c r="K95" s="7">
        <f t="shared" si="32"/>
        <v>50</v>
      </c>
      <c r="L95" s="27">
        <v>4</v>
      </c>
      <c r="M95" s="8">
        <f t="shared" si="33"/>
        <v>40</v>
      </c>
      <c r="N95" s="26">
        <v>130</v>
      </c>
      <c r="O95" s="7">
        <f t="shared" si="34"/>
        <v>130</v>
      </c>
      <c r="P95" s="27">
        <v>18</v>
      </c>
      <c r="Q95" s="66">
        <f t="shared" si="35"/>
        <v>36</v>
      </c>
      <c r="R95" s="26">
        <v>2</v>
      </c>
      <c r="S95" s="7">
        <f t="shared" si="36"/>
        <v>40</v>
      </c>
      <c r="T95" s="19">
        <v>3</v>
      </c>
      <c r="U95" s="33">
        <f t="shared" si="37"/>
        <v>24</v>
      </c>
      <c r="V95" s="40">
        <v>0</v>
      </c>
      <c r="W95" s="41">
        <f t="shared" si="38"/>
        <v>0</v>
      </c>
      <c r="X95" s="26">
        <v>145</v>
      </c>
      <c r="Y95" s="16">
        <f t="shared" si="39"/>
        <v>145</v>
      </c>
      <c r="Z95" s="27">
        <v>0</v>
      </c>
      <c r="AA95" s="8">
        <f t="shared" si="40"/>
        <v>0</v>
      </c>
      <c r="AB95" s="40">
        <v>0</v>
      </c>
      <c r="AC95" s="42">
        <f t="shared" si="41"/>
        <v>0</v>
      </c>
      <c r="AD95" s="27">
        <v>3</v>
      </c>
      <c r="AE95" s="8">
        <f t="shared" si="42"/>
        <v>36</v>
      </c>
      <c r="AF95" s="113">
        <v>0</v>
      </c>
      <c r="AG95" s="41">
        <f t="shared" si="43"/>
        <v>0</v>
      </c>
      <c r="AH95" s="112">
        <f t="shared" si="44"/>
        <v>653</v>
      </c>
    </row>
    <row r="96" spans="2:34" ht="24" customHeight="1" x14ac:dyDescent="0.25">
      <c r="B96" s="6">
        <v>92</v>
      </c>
      <c r="C96" s="74" t="s">
        <v>130</v>
      </c>
      <c r="D96" s="24" t="s">
        <v>27</v>
      </c>
      <c r="E96" s="24" t="s">
        <v>21</v>
      </c>
      <c r="F96" s="26">
        <v>2</v>
      </c>
      <c r="G96" s="7">
        <f t="shared" si="30"/>
        <v>24</v>
      </c>
      <c r="H96" s="27">
        <v>20</v>
      </c>
      <c r="I96" s="8">
        <f t="shared" si="31"/>
        <v>40</v>
      </c>
      <c r="J96" s="26">
        <v>12</v>
      </c>
      <c r="K96" s="7">
        <f t="shared" si="32"/>
        <v>24</v>
      </c>
      <c r="L96" s="27">
        <v>7</v>
      </c>
      <c r="M96" s="8">
        <f t="shared" si="33"/>
        <v>70</v>
      </c>
      <c r="N96" s="26">
        <v>94</v>
      </c>
      <c r="O96" s="7">
        <f t="shared" si="34"/>
        <v>94</v>
      </c>
      <c r="P96" s="27">
        <v>41</v>
      </c>
      <c r="Q96" s="66">
        <f t="shared" si="35"/>
        <v>82</v>
      </c>
      <c r="R96" s="26">
        <v>1</v>
      </c>
      <c r="S96" s="7">
        <f t="shared" si="36"/>
        <v>20</v>
      </c>
      <c r="T96" s="19">
        <v>3</v>
      </c>
      <c r="U96" s="33">
        <f t="shared" si="37"/>
        <v>24</v>
      </c>
      <c r="V96" s="26">
        <v>15</v>
      </c>
      <c r="W96" s="8">
        <f t="shared" si="38"/>
        <v>45</v>
      </c>
      <c r="X96" s="26">
        <v>107</v>
      </c>
      <c r="Y96" s="16">
        <f t="shared" si="39"/>
        <v>107</v>
      </c>
      <c r="Z96" s="27">
        <v>95</v>
      </c>
      <c r="AA96" s="8">
        <f t="shared" si="40"/>
        <v>95</v>
      </c>
      <c r="AB96" s="26">
        <v>0</v>
      </c>
      <c r="AC96" s="7">
        <f t="shared" si="41"/>
        <v>0</v>
      </c>
      <c r="AD96" s="27">
        <v>0</v>
      </c>
      <c r="AE96" s="8">
        <f t="shared" si="42"/>
        <v>0</v>
      </c>
      <c r="AF96" s="25">
        <v>1</v>
      </c>
      <c r="AG96" s="8">
        <f t="shared" si="43"/>
        <v>15</v>
      </c>
      <c r="AH96" s="112">
        <f t="shared" si="44"/>
        <v>640</v>
      </c>
    </row>
    <row r="97" spans="2:34" ht="24" customHeight="1" x14ac:dyDescent="0.25">
      <c r="B97" s="6">
        <v>93</v>
      </c>
      <c r="C97" s="74" t="s">
        <v>110</v>
      </c>
      <c r="D97" s="24" t="s">
        <v>22</v>
      </c>
      <c r="E97" s="24" t="s">
        <v>21</v>
      </c>
      <c r="F97" s="26">
        <v>4</v>
      </c>
      <c r="G97" s="7">
        <f t="shared" si="30"/>
        <v>48</v>
      </c>
      <c r="H97" s="27">
        <v>21</v>
      </c>
      <c r="I97" s="8">
        <f t="shared" si="31"/>
        <v>42</v>
      </c>
      <c r="J97" s="26">
        <v>3</v>
      </c>
      <c r="K97" s="7">
        <f t="shared" si="32"/>
        <v>6</v>
      </c>
      <c r="L97" s="27">
        <v>0</v>
      </c>
      <c r="M97" s="8">
        <f t="shared" si="33"/>
        <v>0</v>
      </c>
      <c r="N97" s="26">
        <v>83</v>
      </c>
      <c r="O97" s="7">
        <f t="shared" si="34"/>
        <v>83</v>
      </c>
      <c r="P97" s="27">
        <v>34</v>
      </c>
      <c r="Q97" s="66">
        <f t="shared" si="35"/>
        <v>68</v>
      </c>
      <c r="R97" s="26">
        <v>0</v>
      </c>
      <c r="S97" s="7">
        <f t="shared" si="36"/>
        <v>0</v>
      </c>
      <c r="T97" s="19">
        <v>3</v>
      </c>
      <c r="U97" s="33">
        <f t="shared" si="37"/>
        <v>24</v>
      </c>
      <c r="V97" s="26">
        <v>21</v>
      </c>
      <c r="W97" s="8">
        <f t="shared" si="38"/>
        <v>63</v>
      </c>
      <c r="X97" s="26">
        <v>124</v>
      </c>
      <c r="Y97" s="16">
        <f t="shared" si="39"/>
        <v>124</v>
      </c>
      <c r="Z97" s="27">
        <v>57</v>
      </c>
      <c r="AA97" s="8">
        <f t="shared" si="40"/>
        <v>57</v>
      </c>
      <c r="AB97" s="26">
        <v>4</v>
      </c>
      <c r="AC97" s="7">
        <f t="shared" si="41"/>
        <v>24</v>
      </c>
      <c r="AD97" s="27">
        <v>0</v>
      </c>
      <c r="AE97" s="8">
        <f t="shared" si="42"/>
        <v>0</v>
      </c>
      <c r="AF97" s="25">
        <v>1</v>
      </c>
      <c r="AG97" s="8">
        <f t="shared" si="43"/>
        <v>15</v>
      </c>
      <c r="AH97" s="112">
        <f t="shared" si="44"/>
        <v>554</v>
      </c>
    </row>
    <row r="98" spans="2:34" ht="24" customHeight="1" x14ac:dyDescent="0.25">
      <c r="B98" s="6">
        <v>94</v>
      </c>
      <c r="C98" s="74" t="s">
        <v>158</v>
      </c>
      <c r="D98" s="24" t="s">
        <v>149</v>
      </c>
      <c r="E98" s="24" t="s">
        <v>30</v>
      </c>
      <c r="F98" s="26">
        <v>5</v>
      </c>
      <c r="G98" s="7">
        <f t="shared" si="30"/>
        <v>60</v>
      </c>
      <c r="H98" s="27">
        <v>34</v>
      </c>
      <c r="I98" s="8">
        <f t="shared" si="31"/>
        <v>68</v>
      </c>
      <c r="J98" s="26">
        <v>2</v>
      </c>
      <c r="K98" s="7">
        <f t="shared" si="32"/>
        <v>4</v>
      </c>
      <c r="L98" s="27">
        <v>5</v>
      </c>
      <c r="M98" s="8">
        <f t="shared" si="33"/>
        <v>50</v>
      </c>
      <c r="N98" s="26">
        <v>20</v>
      </c>
      <c r="O98" s="7">
        <f t="shared" si="34"/>
        <v>20</v>
      </c>
      <c r="P98" s="27">
        <v>36</v>
      </c>
      <c r="Q98" s="66">
        <f t="shared" si="35"/>
        <v>72</v>
      </c>
      <c r="R98" s="26">
        <v>2</v>
      </c>
      <c r="S98" s="7">
        <f t="shared" si="36"/>
        <v>40</v>
      </c>
      <c r="T98" s="19">
        <v>3</v>
      </c>
      <c r="U98" s="33">
        <f t="shared" si="37"/>
        <v>24</v>
      </c>
      <c r="V98" s="26">
        <v>21</v>
      </c>
      <c r="W98" s="8">
        <f t="shared" si="38"/>
        <v>63</v>
      </c>
      <c r="X98" s="26">
        <v>0</v>
      </c>
      <c r="Y98" s="16">
        <f t="shared" si="39"/>
        <v>0</v>
      </c>
      <c r="Z98" s="27">
        <v>129</v>
      </c>
      <c r="AA98" s="8">
        <f t="shared" si="40"/>
        <v>129</v>
      </c>
      <c r="AB98" s="26">
        <v>0</v>
      </c>
      <c r="AC98" s="7">
        <f t="shared" si="41"/>
        <v>0</v>
      </c>
      <c r="AD98" s="27">
        <v>0</v>
      </c>
      <c r="AE98" s="8">
        <f t="shared" si="42"/>
        <v>0</v>
      </c>
      <c r="AF98" s="25">
        <v>1</v>
      </c>
      <c r="AG98" s="8">
        <f t="shared" si="43"/>
        <v>15</v>
      </c>
      <c r="AH98" s="112">
        <f t="shared" si="44"/>
        <v>545</v>
      </c>
    </row>
    <row r="99" spans="2:34" ht="24" customHeight="1" x14ac:dyDescent="0.25">
      <c r="B99" s="6">
        <v>95</v>
      </c>
      <c r="C99" s="74" t="s">
        <v>124</v>
      </c>
      <c r="D99" s="24" t="s">
        <v>27</v>
      </c>
      <c r="E99" s="24" t="s">
        <v>21</v>
      </c>
      <c r="F99" s="26">
        <v>5</v>
      </c>
      <c r="G99" s="7">
        <f t="shared" si="30"/>
        <v>60</v>
      </c>
      <c r="H99" s="27">
        <v>63</v>
      </c>
      <c r="I99" s="8">
        <f t="shared" si="31"/>
        <v>126</v>
      </c>
      <c r="J99" s="26">
        <v>17</v>
      </c>
      <c r="K99" s="7">
        <f t="shared" si="32"/>
        <v>34</v>
      </c>
      <c r="L99" s="27">
        <v>6</v>
      </c>
      <c r="M99" s="8">
        <f t="shared" si="33"/>
        <v>60</v>
      </c>
      <c r="N99" s="26">
        <v>130</v>
      </c>
      <c r="O99" s="7">
        <f t="shared" si="34"/>
        <v>130</v>
      </c>
      <c r="P99" s="27">
        <v>29</v>
      </c>
      <c r="Q99" s="66">
        <f t="shared" si="35"/>
        <v>58</v>
      </c>
      <c r="R99" s="26">
        <v>3</v>
      </c>
      <c r="S99" s="7">
        <f t="shared" si="36"/>
        <v>60</v>
      </c>
      <c r="T99" s="19">
        <v>2</v>
      </c>
      <c r="U99" s="33">
        <f t="shared" si="37"/>
        <v>16</v>
      </c>
      <c r="V99" s="26">
        <v>21</v>
      </c>
      <c r="W99" s="8">
        <f t="shared" si="38"/>
        <v>63</v>
      </c>
      <c r="X99" s="26">
        <v>130</v>
      </c>
      <c r="Y99" s="16">
        <f t="shared" si="39"/>
        <v>130</v>
      </c>
      <c r="Z99" s="27">
        <v>137</v>
      </c>
      <c r="AA99" s="8">
        <f t="shared" si="40"/>
        <v>137</v>
      </c>
      <c r="AB99" s="26">
        <v>17</v>
      </c>
      <c r="AC99" s="7">
        <f t="shared" si="41"/>
        <v>102</v>
      </c>
      <c r="AD99" s="27">
        <v>0</v>
      </c>
      <c r="AE99" s="8">
        <f t="shared" si="42"/>
        <v>0</v>
      </c>
      <c r="AF99" s="25">
        <v>1</v>
      </c>
      <c r="AG99" s="8">
        <f t="shared" si="43"/>
        <v>15</v>
      </c>
      <c r="AH99" s="112">
        <f t="shared" si="44"/>
        <v>991</v>
      </c>
    </row>
    <row r="100" spans="2:34" ht="24" customHeight="1" x14ac:dyDescent="0.25">
      <c r="B100" s="6">
        <v>96</v>
      </c>
      <c r="C100" s="74" t="s">
        <v>105</v>
      </c>
      <c r="D100" s="24" t="s">
        <v>22</v>
      </c>
      <c r="E100" s="24" t="s">
        <v>21</v>
      </c>
      <c r="F100" s="26">
        <v>7</v>
      </c>
      <c r="G100" s="7">
        <f t="shared" si="30"/>
        <v>84</v>
      </c>
      <c r="H100" s="27">
        <v>47</v>
      </c>
      <c r="I100" s="8">
        <f t="shared" si="31"/>
        <v>94</v>
      </c>
      <c r="J100" s="26">
        <v>11</v>
      </c>
      <c r="K100" s="7">
        <f t="shared" si="32"/>
        <v>22</v>
      </c>
      <c r="L100" s="27">
        <v>5</v>
      </c>
      <c r="M100" s="8">
        <f t="shared" si="33"/>
        <v>50</v>
      </c>
      <c r="N100" s="26">
        <v>109</v>
      </c>
      <c r="O100" s="7">
        <f t="shared" si="34"/>
        <v>109</v>
      </c>
      <c r="P100" s="27">
        <v>44</v>
      </c>
      <c r="Q100" s="66">
        <f t="shared" si="35"/>
        <v>88</v>
      </c>
      <c r="R100" s="26">
        <v>5</v>
      </c>
      <c r="S100" s="7">
        <f t="shared" si="36"/>
        <v>100</v>
      </c>
      <c r="T100" s="19">
        <v>2</v>
      </c>
      <c r="U100" s="33">
        <f t="shared" si="37"/>
        <v>16</v>
      </c>
      <c r="V100" s="26">
        <v>31</v>
      </c>
      <c r="W100" s="8">
        <f t="shared" si="38"/>
        <v>93</v>
      </c>
      <c r="X100" s="26">
        <v>119</v>
      </c>
      <c r="Y100" s="16">
        <f t="shared" si="39"/>
        <v>119</v>
      </c>
      <c r="Z100" s="27">
        <v>41</v>
      </c>
      <c r="AA100" s="8">
        <f t="shared" si="40"/>
        <v>41</v>
      </c>
      <c r="AB100" s="26">
        <v>4</v>
      </c>
      <c r="AC100" s="7">
        <f t="shared" si="41"/>
        <v>24</v>
      </c>
      <c r="AD100" s="27">
        <v>7</v>
      </c>
      <c r="AE100" s="8">
        <f t="shared" si="42"/>
        <v>84</v>
      </c>
      <c r="AF100" s="25">
        <v>1</v>
      </c>
      <c r="AG100" s="8">
        <f t="shared" si="43"/>
        <v>15</v>
      </c>
      <c r="AH100" s="112">
        <f t="shared" si="44"/>
        <v>939</v>
      </c>
    </row>
    <row r="101" spans="2:34" ht="24" customHeight="1" x14ac:dyDescent="0.25">
      <c r="B101" s="6">
        <v>97</v>
      </c>
      <c r="C101" s="74" t="s">
        <v>92</v>
      </c>
      <c r="D101" s="24" t="s">
        <v>23</v>
      </c>
      <c r="E101" s="24" t="s">
        <v>21</v>
      </c>
      <c r="F101" s="26">
        <v>4</v>
      </c>
      <c r="G101" s="7">
        <f t="shared" ref="G101:G132" si="45">F101*12</f>
        <v>48</v>
      </c>
      <c r="H101" s="27">
        <v>58</v>
      </c>
      <c r="I101" s="8">
        <f t="shared" ref="I101:I132" si="46">H101*2</f>
        <v>116</v>
      </c>
      <c r="J101" s="26">
        <v>32</v>
      </c>
      <c r="K101" s="7">
        <f t="shared" ref="K101:K132" si="47">J101*2</f>
        <v>64</v>
      </c>
      <c r="L101" s="27">
        <v>7</v>
      </c>
      <c r="M101" s="8">
        <f t="shared" ref="M101:M132" si="48">L101*10</f>
        <v>70</v>
      </c>
      <c r="N101" s="26">
        <v>111</v>
      </c>
      <c r="O101" s="7">
        <f t="shared" ref="O101:O132" si="49">N101</f>
        <v>111</v>
      </c>
      <c r="P101" s="27">
        <v>16</v>
      </c>
      <c r="Q101" s="66">
        <f t="shared" ref="Q101:Q132" si="50">P101*2</f>
        <v>32</v>
      </c>
      <c r="R101" s="26">
        <v>2</v>
      </c>
      <c r="S101" s="7">
        <f t="shared" ref="S101:S132" si="51">R101*20</f>
        <v>40</v>
      </c>
      <c r="T101" s="19">
        <v>2</v>
      </c>
      <c r="U101" s="33">
        <f t="shared" ref="U101:U132" si="52">T101*8</f>
        <v>16</v>
      </c>
      <c r="V101" s="26">
        <v>16</v>
      </c>
      <c r="W101" s="8">
        <f t="shared" ref="W101:W132" si="53">V101*3</f>
        <v>48</v>
      </c>
      <c r="X101" s="26">
        <v>104</v>
      </c>
      <c r="Y101" s="16">
        <f t="shared" ref="Y101:Y132" si="54">X101</f>
        <v>104</v>
      </c>
      <c r="Z101" s="27">
        <v>136</v>
      </c>
      <c r="AA101" s="8">
        <f t="shared" ref="AA101:AA132" si="55">Z101</f>
        <v>136</v>
      </c>
      <c r="AB101" s="26">
        <v>9</v>
      </c>
      <c r="AC101" s="7">
        <f t="shared" ref="AC101:AC132" si="56">AB101*6</f>
        <v>54</v>
      </c>
      <c r="AD101" s="27">
        <v>3</v>
      </c>
      <c r="AE101" s="8">
        <f t="shared" ref="AE101:AE132" si="57">AD101*12</f>
        <v>36</v>
      </c>
      <c r="AF101" s="25">
        <v>1</v>
      </c>
      <c r="AG101" s="8">
        <f t="shared" ref="AG101:AG132" si="58">AF101*15</f>
        <v>15</v>
      </c>
      <c r="AH101" s="112">
        <f t="shared" ref="AH101:AH132" si="59">G101+I101+K101+M101+O101+Q101+S101+U101+W101+Y101+AA101+AC101+AE101+AG101</f>
        <v>890</v>
      </c>
    </row>
    <row r="102" spans="2:34" ht="24" customHeight="1" x14ac:dyDescent="0.25">
      <c r="B102" s="6">
        <v>98</v>
      </c>
      <c r="C102" s="74" t="s">
        <v>54</v>
      </c>
      <c r="D102" s="24" t="s">
        <v>27</v>
      </c>
      <c r="E102" s="24" t="s">
        <v>21</v>
      </c>
      <c r="F102" s="26">
        <v>6</v>
      </c>
      <c r="G102" s="7">
        <f t="shared" si="45"/>
        <v>72</v>
      </c>
      <c r="H102" s="27">
        <v>36</v>
      </c>
      <c r="I102" s="8">
        <f t="shared" si="46"/>
        <v>72</v>
      </c>
      <c r="J102" s="26">
        <v>27</v>
      </c>
      <c r="K102" s="7">
        <f t="shared" si="47"/>
        <v>54</v>
      </c>
      <c r="L102" s="27">
        <v>9</v>
      </c>
      <c r="M102" s="8">
        <f t="shared" si="48"/>
        <v>90</v>
      </c>
      <c r="N102" s="26">
        <v>104</v>
      </c>
      <c r="O102" s="7">
        <f t="shared" si="49"/>
        <v>104</v>
      </c>
      <c r="P102" s="27">
        <v>35</v>
      </c>
      <c r="Q102" s="66">
        <f t="shared" si="50"/>
        <v>70</v>
      </c>
      <c r="R102" s="26">
        <v>2</v>
      </c>
      <c r="S102" s="7">
        <f t="shared" si="51"/>
        <v>40</v>
      </c>
      <c r="T102" s="19">
        <v>2</v>
      </c>
      <c r="U102" s="33">
        <f t="shared" si="52"/>
        <v>16</v>
      </c>
      <c r="V102" s="26">
        <v>28</v>
      </c>
      <c r="W102" s="8">
        <f t="shared" si="53"/>
        <v>84</v>
      </c>
      <c r="X102" s="26">
        <v>0</v>
      </c>
      <c r="Y102" s="16">
        <f t="shared" si="54"/>
        <v>0</v>
      </c>
      <c r="Z102" s="27">
        <v>146</v>
      </c>
      <c r="AA102" s="8">
        <f t="shared" si="55"/>
        <v>146</v>
      </c>
      <c r="AB102" s="26">
        <v>3</v>
      </c>
      <c r="AC102" s="7">
        <f t="shared" si="56"/>
        <v>18</v>
      </c>
      <c r="AD102" s="27">
        <v>5</v>
      </c>
      <c r="AE102" s="8">
        <f t="shared" si="57"/>
        <v>60</v>
      </c>
      <c r="AF102" s="25">
        <v>1</v>
      </c>
      <c r="AG102" s="8">
        <f t="shared" si="58"/>
        <v>15</v>
      </c>
      <c r="AH102" s="112">
        <f t="shared" si="59"/>
        <v>841</v>
      </c>
    </row>
    <row r="103" spans="2:34" ht="24" customHeight="1" x14ac:dyDescent="0.25">
      <c r="B103" s="6">
        <v>99</v>
      </c>
      <c r="C103" s="74" t="s">
        <v>138</v>
      </c>
      <c r="D103" s="24" t="s">
        <v>27</v>
      </c>
      <c r="E103" s="24" t="s">
        <v>20</v>
      </c>
      <c r="F103" s="26">
        <v>4</v>
      </c>
      <c r="G103" s="7">
        <f t="shared" si="45"/>
        <v>48</v>
      </c>
      <c r="H103" s="27">
        <v>56</v>
      </c>
      <c r="I103" s="8">
        <f t="shared" si="46"/>
        <v>112</v>
      </c>
      <c r="J103" s="26">
        <v>22</v>
      </c>
      <c r="K103" s="7">
        <f t="shared" si="47"/>
        <v>44</v>
      </c>
      <c r="L103" s="27">
        <v>6</v>
      </c>
      <c r="M103" s="8">
        <f t="shared" si="48"/>
        <v>60</v>
      </c>
      <c r="N103" s="26">
        <v>97</v>
      </c>
      <c r="O103" s="7">
        <f t="shared" si="49"/>
        <v>97</v>
      </c>
      <c r="P103" s="27">
        <v>32</v>
      </c>
      <c r="Q103" s="66">
        <f t="shared" si="50"/>
        <v>64</v>
      </c>
      <c r="R103" s="26">
        <v>2</v>
      </c>
      <c r="S103" s="7">
        <f t="shared" si="51"/>
        <v>40</v>
      </c>
      <c r="T103" s="19">
        <v>2</v>
      </c>
      <c r="U103" s="33">
        <f t="shared" si="52"/>
        <v>16</v>
      </c>
      <c r="V103" s="26">
        <v>21</v>
      </c>
      <c r="W103" s="8">
        <f t="shared" si="53"/>
        <v>63</v>
      </c>
      <c r="X103" s="26">
        <v>109</v>
      </c>
      <c r="Y103" s="16">
        <f t="shared" si="54"/>
        <v>109</v>
      </c>
      <c r="Z103" s="27">
        <v>103</v>
      </c>
      <c r="AA103" s="8">
        <f t="shared" si="55"/>
        <v>103</v>
      </c>
      <c r="AB103" s="26">
        <v>6</v>
      </c>
      <c r="AC103" s="7">
        <f t="shared" si="56"/>
        <v>36</v>
      </c>
      <c r="AD103" s="27">
        <v>4</v>
      </c>
      <c r="AE103" s="8">
        <f t="shared" si="57"/>
        <v>48</v>
      </c>
      <c r="AF103" s="25">
        <v>0</v>
      </c>
      <c r="AG103" s="8">
        <f t="shared" si="58"/>
        <v>0</v>
      </c>
      <c r="AH103" s="112">
        <f t="shared" si="59"/>
        <v>840</v>
      </c>
    </row>
    <row r="104" spans="2:34" ht="24" customHeight="1" x14ac:dyDescent="0.25">
      <c r="B104" s="6">
        <v>100</v>
      </c>
      <c r="C104" s="74" t="s">
        <v>127</v>
      </c>
      <c r="D104" s="24" t="s">
        <v>27</v>
      </c>
      <c r="E104" s="24" t="s">
        <v>21</v>
      </c>
      <c r="F104" s="26">
        <v>2</v>
      </c>
      <c r="G104" s="7">
        <f t="shared" si="45"/>
        <v>24</v>
      </c>
      <c r="H104" s="27">
        <v>38</v>
      </c>
      <c r="I104" s="8">
        <f t="shared" si="46"/>
        <v>76</v>
      </c>
      <c r="J104" s="26">
        <v>39</v>
      </c>
      <c r="K104" s="7">
        <f t="shared" si="47"/>
        <v>78</v>
      </c>
      <c r="L104" s="27">
        <v>9</v>
      </c>
      <c r="M104" s="8">
        <f t="shared" si="48"/>
        <v>90</v>
      </c>
      <c r="N104" s="26">
        <v>81</v>
      </c>
      <c r="O104" s="7">
        <f t="shared" si="49"/>
        <v>81</v>
      </c>
      <c r="P104" s="27">
        <v>24</v>
      </c>
      <c r="Q104" s="66">
        <f t="shared" si="50"/>
        <v>48</v>
      </c>
      <c r="R104" s="26">
        <v>3</v>
      </c>
      <c r="S104" s="7">
        <f t="shared" si="51"/>
        <v>60</v>
      </c>
      <c r="T104" s="19">
        <v>2</v>
      </c>
      <c r="U104" s="33">
        <f t="shared" si="52"/>
        <v>16</v>
      </c>
      <c r="V104" s="26">
        <v>44</v>
      </c>
      <c r="W104" s="8">
        <f t="shared" si="53"/>
        <v>132</v>
      </c>
      <c r="X104" s="26">
        <v>114</v>
      </c>
      <c r="Y104" s="16">
        <f t="shared" si="54"/>
        <v>114</v>
      </c>
      <c r="Z104" s="27">
        <v>87</v>
      </c>
      <c r="AA104" s="8">
        <f t="shared" si="55"/>
        <v>87</v>
      </c>
      <c r="AB104" s="26">
        <v>0</v>
      </c>
      <c r="AC104" s="7">
        <f t="shared" si="56"/>
        <v>0</v>
      </c>
      <c r="AD104" s="27">
        <v>1</v>
      </c>
      <c r="AE104" s="8">
        <f t="shared" si="57"/>
        <v>12</v>
      </c>
      <c r="AF104" s="25">
        <v>1</v>
      </c>
      <c r="AG104" s="8">
        <f t="shared" si="58"/>
        <v>15</v>
      </c>
      <c r="AH104" s="112">
        <f t="shared" si="59"/>
        <v>833</v>
      </c>
    </row>
    <row r="105" spans="2:34" ht="24" customHeight="1" x14ac:dyDescent="0.25">
      <c r="B105" s="6">
        <v>101</v>
      </c>
      <c r="C105" s="74" t="s">
        <v>141</v>
      </c>
      <c r="D105" s="24" t="s">
        <v>27</v>
      </c>
      <c r="E105" s="24" t="s">
        <v>20</v>
      </c>
      <c r="F105" s="26">
        <v>3</v>
      </c>
      <c r="G105" s="7">
        <f t="shared" si="45"/>
        <v>36</v>
      </c>
      <c r="H105" s="27">
        <v>36</v>
      </c>
      <c r="I105" s="8">
        <f t="shared" si="46"/>
        <v>72</v>
      </c>
      <c r="J105" s="26">
        <v>12</v>
      </c>
      <c r="K105" s="7">
        <f t="shared" si="47"/>
        <v>24</v>
      </c>
      <c r="L105" s="27">
        <v>6</v>
      </c>
      <c r="M105" s="8">
        <f t="shared" si="48"/>
        <v>60</v>
      </c>
      <c r="N105" s="26">
        <v>62</v>
      </c>
      <c r="O105" s="7">
        <f t="shared" si="49"/>
        <v>62</v>
      </c>
      <c r="P105" s="27">
        <v>38</v>
      </c>
      <c r="Q105" s="66">
        <f t="shared" si="50"/>
        <v>76</v>
      </c>
      <c r="R105" s="26">
        <v>1</v>
      </c>
      <c r="S105" s="7">
        <f t="shared" si="51"/>
        <v>20</v>
      </c>
      <c r="T105" s="19">
        <v>2</v>
      </c>
      <c r="U105" s="33">
        <f t="shared" si="52"/>
        <v>16</v>
      </c>
      <c r="V105" s="26">
        <v>26</v>
      </c>
      <c r="W105" s="8">
        <f t="shared" si="53"/>
        <v>78</v>
      </c>
      <c r="X105" s="26">
        <v>139</v>
      </c>
      <c r="Y105" s="16">
        <f t="shared" si="54"/>
        <v>139</v>
      </c>
      <c r="Z105" s="27">
        <v>0</v>
      </c>
      <c r="AA105" s="8">
        <f t="shared" si="55"/>
        <v>0</v>
      </c>
      <c r="AB105" s="26">
        <v>0</v>
      </c>
      <c r="AC105" s="7">
        <f t="shared" si="56"/>
        <v>0</v>
      </c>
      <c r="AD105" s="27">
        <v>1</v>
      </c>
      <c r="AE105" s="8">
        <f t="shared" si="57"/>
        <v>12</v>
      </c>
      <c r="AF105" s="25">
        <v>8</v>
      </c>
      <c r="AG105" s="8">
        <f t="shared" si="58"/>
        <v>120</v>
      </c>
      <c r="AH105" s="112">
        <f t="shared" si="59"/>
        <v>715</v>
      </c>
    </row>
    <row r="106" spans="2:34" ht="24" customHeight="1" x14ac:dyDescent="0.25">
      <c r="B106" s="6">
        <v>102</v>
      </c>
      <c r="C106" s="74" t="s">
        <v>142</v>
      </c>
      <c r="D106" s="24" t="s">
        <v>27</v>
      </c>
      <c r="E106" s="24" t="s">
        <v>20</v>
      </c>
      <c r="F106" s="26">
        <v>4</v>
      </c>
      <c r="G106" s="7">
        <f t="shared" si="45"/>
        <v>48</v>
      </c>
      <c r="H106" s="27">
        <v>38</v>
      </c>
      <c r="I106" s="8">
        <f t="shared" si="46"/>
        <v>76</v>
      </c>
      <c r="J106" s="26">
        <v>10</v>
      </c>
      <c r="K106" s="7">
        <f t="shared" si="47"/>
        <v>20</v>
      </c>
      <c r="L106" s="27">
        <v>4</v>
      </c>
      <c r="M106" s="8">
        <f t="shared" si="48"/>
        <v>40</v>
      </c>
      <c r="N106" s="26">
        <v>53</v>
      </c>
      <c r="O106" s="7">
        <f t="shared" si="49"/>
        <v>53</v>
      </c>
      <c r="P106" s="27">
        <v>36</v>
      </c>
      <c r="Q106" s="66">
        <f t="shared" si="50"/>
        <v>72</v>
      </c>
      <c r="R106" s="26">
        <v>2</v>
      </c>
      <c r="S106" s="7">
        <f t="shared" si="51"/>
        <v>40</v>
      </c>
      <c r="T106" s="19">
        <v>2</v>
      </c>
      <c r="U106" s="33">
        <f t="shared" si="52"/>
        <v>16</v>
      </c>
      <c r="V106" s="26">
        <v>13</v>
      </c>
      <c r="W106" s="8">
        <f t="shared" si="53"/>
        <v>39</v>
      </c>
      <c r="X106" s="26">
        <v>99</v>
      </c>
      <c r="Y106" s="16">
        <f t="shared" si="54"/>
        <v>99</v>
      </c>
      <c r="Z106" s="27">
        <v>79</v>
      </c>
      <c r="AA106" s="8">
        <f t="shared" si="55"/>
        <v>79</v>
      </c>
      <c r="AB106" s="26">
        <v>0</v>
      </c>
      <c r="AC106" s="7">
        <f t="shared" si="56"/>
        <v>0</v>
      </c>
      <c r="AD106" s="27">
        <v>5</v>
      </c>
      <c r="AE106" s="8">
        <f t="shared" si="57"/>
        <v>60</v>
      </c>
      <c r="AF106" s="25">
        <v>2</v>
      </c>
      <c r="AG106" s="8">
        <f t="shared" si="58"/>
        <v>30</v>
      </c>
      <c r="AH106" s="112">
        <f t="shared" si="59"/>
        <v>672</v>
      </c>
    </row>
    <row r="107" spans="2:34" ht="24" customHeight="1" x14ac:dyDescent="0.25">
      <c r="B107" s="6">
        <v>103</v>
      </c>
      <c r="C107" s="74" t="s">
        <v>73</v>
      </c>
      <c r="D107" s="24" t="s">
        <v>27</v>
      </c>
      <c r="E107" s="24" t="s">
        <v>20</v>
      </c>
      <c r="F107" s="26">
        <v>1</v>
      </c>
      <c r="G107" s="7">
        <f t="shared" si="45"/>
        <v>12</v>
      </c>
      <c r="H107" s="27">
        <v>47</v>
      </c>
      <c r="I107" s="8">
        <f t="shared" si="46"/>
        <v>94</v>
      </c>
      <c r="J107" s="26">
        <v>0</v>
      </c>
      <c r="K107" s="7">
        <f t="shared" si="47"/>
        <v>0</v>
      </c>
      <c r="L107" s="27">
        <v>4</v>
      </c>
      <c r="M107" s="8">
        <f t="shared" si="48"/>
        <v>40</v>
      </c>
      <c r="N107" s="26">
        <v>56</v>
      </c>
      <c r="O107" s="7">
        <f t="shared" si="49"/>
        <v>56</v>
      </c>
      <c r="P107" s="27">
        <v>16</v>
      </c>
      <c r="Q107" s="66">
        <f t="shared" si="50"/>
        <v>32</v>
      </c>
      <c r="R107" s="26">
        <v>5</v>
      </c>
      <c r="S107" s="7">
        <f t="shared" si="51"/>
        <v>100</v>
      </c>
      <c r="T107" s="19">
        <v>2</v>
      </c>
      <c r="U107" s="33">
        <f t="shared" si="52"/>
        <v>16</v>
      </c>
      <c r="V107" s="26">
        <v>23</v>
      </c>
      <c r="W107" s="8">
        <f t="shared" si="53"/>
        <v>69</v>
      </c>
      <c r="X107" s="26">
        <v>0</v>
      </c>
      <c r="Y107" s="16">
        <f t="shared" si="54"/>
        <v>0</v>
      </c>
      <c r="Z107" s="27">
        <v>118</v>
      </c>
      <c r="AA107" s="8">
        <f t="shared" si="55"/>
        <v>118</v>
      </c>
      <c r="AB107" s="26">
        <v>1</v>
      </c>
      <c r="AC107" s="7">
        <f t="shared" si="56"/>
        <v>6</v>
      </c>
      <c r="AD107" s="27">
        <v>0</v>
      </c>
      <c r="AE107" s="8">
        <f t="shared" si="57"/>
        <v>0</v>
      </c>
      <c r="AF107" s="25">
        <v>1</v>
      </c>
      <c r="AG107" s="8">
        <f t="shared" si="58"/>
        <v>15</v>
      </c>
      <c r="AH107" s="112">
        <f t="shared" si="59"/>
        <v>558</v>
      </c>
    </row>
    <row r="108" spans="2:34" ht="24" customHeight="1" x14ac:dyDescent="0.25">
      <c r="B108" s="6">
        <v>104</v>
      </c>
      <c r="C108" s="74" t="s">
        <v>111</v>
      </c>
      <c r="D108" s="24" t="s">
        <v>22</v>
      </c>
      <c r="E108" s="24" t="s">
        <v>21</v>
      </c>
      <c r="F108" s="26">
        <v>3</v>
      </c>
      <c r="G108" s="7">
        <f t="shared" si="45"/>
        <v>36</v>
      </c>
      <c r="H108" s="27">
        <v>13</v>
      </c>
      <c r="I108" s="8">
        <f t="shared" si="46"/>
        <v>26</v>
      </c>
      <c r="J108" s="26">
        <v>5</v>
      </c>
      <c r="K108" s="7">
        <f t="shared" si="47"/>
        <v>10</v>
      </c>
      <c r="L108" s="27">
        <v>6</v>
      </c>
      <c r="M108" s="8">
        <f t="shared" si="48"/>
        <v>60</v>
      </c>
      <c r="N108" s="26">
        <v>41</v>
      </c>
      <c r="O108" s="7">
        <f t="shared" si="49"/>
        <v>41</v>
      </c>
      <c r="P108" s="27">
        <v>18</v>
      </c>
      <c r="Q108" s="66">
        <f t="shared" si="50"/>
        <v>36</v>
      </c>
      <c r="R108" s="26">
        <v>1</v>
      </c>
      <c r="S108" s="7">
        <f t="shared" si="51"/>
        <v>20</v>
      </c>
      <c r="T108" s="19">
        <v>2</v>
      </c>
      <c r="U108" s="33">
        <f t="shared" si="52"/>
        <v>16</v>
      </c>
      <c r="V108" s="26">
        <v>13</v>
      </c>
      <c r="W108" s="8">
        <f t="shared" si="53"/>
        <v>39</v>
      </c>
      <c r="X108" s="26">
        <v>0</v>
      </c>
      <c r="Y108" s="16">
        <f t="shared" si="54"/>
        <v>0</v>
      </c>
      <c r="Z108" s="27">
        <v>68</v>
      </c>
      <c r="AA108" s="8">
        <f t="shared" si="55"/>
        <v>68</v>
      </c>
      <c r="AB108" s="26">
        <v>1</v>
      </c>
      <c r="AC108" s="7">
        <f t="shared" si="56"/>
        <v>6</v>
      </c>
      <c r="AD108" s="27">
        <v>2</v>
      </c>
      <c r="AE108" s="8">
        <f t="shared" si="57"/>
        <v>24</v>
      </c>
      <c r="AF108" s="25">
        <v>0</v>
      </c>
      <c r="AG108" s="8">
        <f t="shared" si="58"/>
        <v>0</v>
      </c>
      <c r="AH108" s="112">
        <f t="shared" si="59"/>
        <v>382</v>
      </c>
    </row>
    <row r="109" spans="2:34" ht="24" customHeight="1" x14ac:dyDescent="0.25">
      <c r="B109" s="6">
        <v>105</v>
      </c>
      <c r="C109" s="74" t="s">
        <v>59</v>
      </c>
      <c r="D109" s="24" t="s">
        <v>22</v>
      </c>
      <c r="E109" s="24" t="s">
        <v>21</v>
      </c>
      <c r="F109" s="26">
        <v>3</v>
      </c>
      <c r="G109" s="7">
        <f t="shared" si="45"/>
        <v>36</v>
      </c>
      <c r="H109" s="27">
        <v>17</v>
      </c>
      <c r="I109" s="8">
        <f t="shared" si="46"/>
        <v>34</v>
      </c>
      <c r="J109" s="26">
        <v>4</v>
      </c>
      <c r="K109" s="7">
        <f t="shared" si="47"/>
        <v>8</v>
      </c>
      <c r="L109" s="27">
        <v>4</v>
      </c>
      <c r="M109" s="8">
        <f t="shared" si="48"/>
        <v>40</v>
      </c>
      <c r="N109" s="26">
        <v>67</v>
      </c>
      <c r="O109" s="7">
        <f t="shared" si="49"/>
        <v>67</v>
      </c>
      <c r="P109" s="27">
        <v>5</v>
      </c>
      <c r="Q109" s="66">
        <f t="shared" si="50"/>
        <v>10</v>
      </c>
      <c r="R109" s="26">
        <v>2</v>
      </c>
      <c r="S109" s="7">
        <f t="shared" si="51"/>
        <v>40</v>
      </c>
      <c r="T109" s="19">
        <v>2</v>
      </c>
      <c r="U109" s="33">
        <f t="shared" si="52"/>
        <v>16</v>
      </c>
      <c r="V109" s="26">
        <v>24</v>
      </c>
      <c r="W109" s="8">
        <f t="shared" si="53"/>
        <v>72</v>
      </c>
      <c r="X109" s="26">
        <v>0</v>
      </c>
      <c r="Y109" s="16">
        <f t="shared" si="54"/>
        <v>0</v>
      </c>
      <c r="Z109" s="27">
        <v>0</v>
      </c>
      <c r="AA109" s="8">
        <f t="shared" si="55"/>
        <v>0</v>
      </c>
      <c r="AB109" s="26">
        <v>3</v>
      </c>
      <c r="AC109" s="7">
        <f t="shared" si="56"/>
        <v>18</v>
      </c>
      <c r="AD109" s="27">
        <v>1</v>
      </c>
      <c r="AE109" s="8">
        <f t="shared" si="57"/>
        <v>12</v>
      </c>
      <c r="AF109" s="25">
        <v>0</v>
      </c>
      <c r="AG109" s="8">
        <f t="shared" si="58"/>
        <v>0</v>
      </c>
      <c r="AH109" s="112">
        <f t="shared" si="59"/>
        <v>353</v>
      </c>
    </row>
    <row r="110" spans="2:34" ht="24" customHeight="1" x14ac:dyDescent="0.25">
      <c r="B110" s="6">
        <v>106</v>
      </c>
      <c r="C110" s="74" t="s">
        <v>148</v>
      </c>
      <c r="D110" s="24" t="s">
        <v>144</v>
      </c>
      <c r="E110" s="24" t="s">
        <v>20</v>
      </c>
      <c r="F110" s="26">
        <v>1</v>
      </c>
      <c r="G110" s="7">
        <f t="shared" si="45"/>
        <v>12</v>
      </c>
      <c r="H110" s="27">
        <v>1</v>
      </c>
      <c r="I110" s="8">
        <f t="shared" si="46"/>
        <v>2</v>
      </c>
      <c r="J110" s="26">
        <v>0</v>
      </c>
      <c r="K110" s="7">
        <f t="shared" si="47"/>
        <v>0</v>
      </c>
      <c r="L110" s="27">
        <v>4</v>
      </c>
      <c r="M110" s="8">
        <f t="shared" si="48"/>
        <v>40</v>
      </c>
      <c r="N110" s="26">
        <v>5</v>
      </c>
      <c r="O110" s="7">
        <f t="shared" si="49"/>
        <v>5</v>
      </c>
      <c r="P110" s="27">
        <v>15</v>
      </c>
      <c r="Q110" s="66">
        <f t="shared" si="50"/>
        <v>30</v>
      </c>
      <c r="R110" s="26">
        <v>1</v>
      </c>
      <c r="S110" s="7">
        <f t="shared" si="51"/>
        <v>20</v>
      </c>
      <c r="T110" s="19">
        <v>2</v>
      </c>
      <c r="U110" s="33">
        <f t="shared" si="52"/>
        <v>16</v>
      </c>
      <c r="V110" s="26">
        <v>20</v>
      </c>
      <c r="W110" s="8">
        <f t="shared" si="53"/>
        <v>60</v>
      </c>
      <c r="X110" s="26">
        <v>75</v>
      </c>
      <c r="Y110" s="16">
        <f t="shared" si="54"/>
        <v>75</v>
      </c>
      <c r="Z110" s="27">
        <v>0</v>
      </c>
      <c r="AA110" s="8">
        <f t="shared" si="55"/>
        <v>0</v>
      </c>
      <c r="AB110" s="26">
        <v>0</v>
      </c>
      <c r="AC110" s="7">
        <f t="shared" si="56"/>
        <v>0</v>
      </c>
      <c r="AD110" s="27">
        <v>0</v>
      </c>
      <c r="AE110" s="8">
        <f t="shared" si="57"/>
        <v>0</v>
      </c>
      <c r="AF110" s="25">
        <v>0</v>
      </c>
      <c r="AG110" s="8">
        <f t="shared" si="58"/>
        <v>0</v>
      </c>
      <c r="AH110" s="112">
        <f t="shared" si="59"/>
        <v>260</v>
      </c>
    </row>
    <row r="111" spans="2:34" ht="24" customHeight="1" x14ac:dyDescent="0.25">
      <c r="B111" s="6">
        <v>107</v>
      </c>
      <c r="C111" s="74" t="s">
        <v>132</v>
      </c>
      <c r="D111" s="24" t="s">
        <v>27</v>
      </c>
      <c r="E111" s="24" t="s">
        <v>20</v>
      </c>
      <c r="F111" s="26">
        <v>7</v>
      </c>
      <c r="G111" s="7">
        <f t="shared" si="45"/>
        <v>84</v>
      </c>
      <c r="H111" s="27">
        <v>66</v>
      </c>
      <c r="I111" s="8">
        <f t="shared" si="46"/>
        <v>132</v>
      </c>
      <c r="J111" s="26">
        <v>47</v>
      </c>
      <c r="K111" s="7">
        <f t="shared" si="47"/>
        <v>94</v>
      </c>
      <c r="L111" s="27">
        <v>8</v>
      </c>
      <c r="M111" s="8">
        <f t="shared" si="48"/>
        <v>80</v>
      </c>
      <c r="N111" s="26">
        <v>160</v>
      </c>
      <c r="O111" s="7">
        <f t="shared" si="49"/>
        <v>160</v>
      </c>
      <c r="P111" s="27">
        <v>37</v>
      </c>
      <c r="Q111" s="66">
        <f t="shared" si="50"/>
        <v>74</v>
      </c>
      <c r="R111" s="26">
        <v>4</v>
      </c>
      <c r="S111" s="7">
        <f t="shared" si="51"/>
        <v>80</v>
      </c>
      <c r="T111" s="19">
        <v>1</v>
      </c>
      <c r="U111" s="33">
        <f t="shared" si="52"/>
        <v>8</v>
      </c>
      <c r="V111" s="26">
        <v>51</v>
      </c>
      <c r="W111" s="8">
        <f t="shared" si="53"/>
        <v>153</v>
      </c>
      <c r="X111" s="26">
        <v>103</v>
      </c>
      <c r="Y111" s="16">
        <f t="shared" si="54"/>
        <v>103</v>
      </c>
      <c r="Z111" s="27">
        <v>123</v>
      </c>
      <c r="AA111" s="8">
        <f t="shared" si="55"/>
        <v>123</v>
      </c>
      <c r="AB111" s="26">
        <v>15</v>
      </c>
      <c r="AC111" s="7">
        <f t="shared" si="56"/>
        <v>90</v>
      </c>
      <c r="AD111" s="27">
        <v>2</v>
      </c>
      <c r="AE111" s="8">
        <f t="shared" si="57"/>
        <v>24</v>
      </c>
      <c r="AF111" s="25">
        <v>3</v>
      </c>
      <c r="AG111" s="8">
        <f t="shared" si="58"/>
        <v>45</v>
      </c>
      <c r="AH111" s="112">
        <f t="shared" si="59"/>
        <v>1250</v>
      </c>
    </row>
    <row r="112" spans="2:34" ht="24" customHeight="1" x14ac:dyDescent="0.25">
      <c r="B112" s="6">
        <v>108</v>
      </c>
      <c r="C112" s="74" t="s">
        <v>115</v>
      </c>
      <c r="D112" s="24" t="s">
        <v>27</v>
      </c>
      <c r="E112" s="24" t="s">
        <v>21</v>
      </c>
      <c r="F112" s="26">
        <v>8</v>
      </c>
      <c r="G112" s="7">
        <f t="shared" si="45"/>
        <v>96</v>
      </c>
      <c r="H112" s="27">
        <v>66</v>
      </c>
      <c r="I112" s="8">
        <f t="shared" si="46"/>
        <v>132</v>
      </c>
      <c r="J112" s="26">
        <v>38</v>
      </c>
      <c r="K112" s="7">
        <f t="shared" si="47"/>
        <v>76</v>
      </c>
      <c r="L112" s="27">
        <v>10</v>
      </c>
      <c r="M112" s="8">
        <f t="shared" si="48"/>
        <v>100</v>
      </c>
      <c r="N112" s="26">
        <v>123</v>
      </c>
      <c r="O112" s="7">
        <f t="shared" si="49"/>
        <v>123</v>
      </c>
      <c r="P112" s="27">
        <v>53</v>
      </c>
      <c r="Q112" s="66">
        <f t="shared" si="50"/>
        <v>106</v>
      </c>
      <c r="R112" s="26">
        <v>4</v>
      </c>
      <c r="S112" s="7">
        <f t="shared" si="51"/>
        <v>80</v>
      </c>
      <c r="T112" s="19">
        <v>1</v>
      </c>
      <c r="U112" s="33">
        <f t="shared" si="52"/>
        <v>8</v>
      </c>
      <c r="V112" s="26">
        <v>41</v>
      </c>
      <c r="W112" s="8">
        <f t="shared" si="53"/>
        <v>123</v>
      </c>
      <c r="X112" s="26">
        <v>121</v>
      </c>
      <c r="Y112" s="16">
        <f t="shared" si="54"/>
        <v>121</v>
      </c>
      <c r="Z112" s="27">
        <v>93</v>
      </c>
      <c r="AA112" s="8">
        <f t="shared" si="55"/>
        <v>93</v>
      </c>
      <c r="AB112" s="26">
        <v>13</v>
      </c>
      <c r="AC112" s="7">
        <f t="shared" si="56"/>
        <v>78</v>
      </c>
      <c r="AD112" s="27">
        <v>2</v>
      </c>
      <c r="AE112" s="8">
        <f t="shared" si="57"/>
        <v>24</v>
      </c>
      <c r="AF112" s="25">
        <v>2</v>
      </c>
      <c r="AG112" s="8">
        <f t="shared" si="58"/>
        <v>30</v>
      </c>
      <c r="AH112" s="112">
        <f t="shared" si="59"/>
        <v>1190</v>
      </c>
    </row>
    <row r="113" spans="2:34" ht="24" customHeight="1" x14ac:dyDescent="0.25">
      <c r="B113" s="6">
        <v>109</v>
      </c>
      <c r="C113" s="74" t="s">
        <v>167</v>
      </c>
      <c r="D113" s="24" t="s">
        <v>149</v>
      </c>
      <c r="E113" s="24" t="s">
        <v>31</v>
      </c>
      <c r="F113" s="26">
        <v>3</v>
      </c>
      <c r="G113" s="7">
        <f t="shared" si="45"/>
        <v>36</v>
      </c>
      <c r="H113" s="27">
        <v>10</v>
      </c>
      <c r="I113" s="8">
        <f t="shared" si="46"/>
        <v>20</v>
      </c>
      <c r="J113" s="26">
        <v>10</v>
      </c>
      <c r="K113" s="7">
        <f t="shared" si="47"/>
        <v>20</v>
      </c>
      <c r="L113" s="27">
        <v>1</v>
      </c>
      <c r="M113" s="8">
        <f t="shared" si="48"/>
        <v>10</v>
      </c>
      <c r="N113" s="26">
        <v>137</v>
      </c>
      <c r="O113" s="7">
        <f t="shared" si="49"/>
        <v>137</v>
      </c>
      <c r="P113" s="27">
        <v>48</v>
      </c>
      <c r="Q113" s="66">
        <f t="shared" si="50"/>
        <v>96</v>
      </c>
      <c r="R113" s="26">
        <v>1</v>
      </c>
      <c r="S113" s="7">
        <f t="shared" si="51"/>
        <v>20</v>
      </c>
      <c r="T113" s="19">
        <v>1</v>
      </c>
      <c r="U113" s="33">
        <f t="shared" si="52"/>
        <v>8</v>
      </c>
      <c r="V113" s="40">
        <v>0</v>
      </c>
      <c r="W113" s="41">
        <f t="shared" si="53"/>
        <v>0</v>
      </c>
      <c r="X113" s="26">
        <v>0</v>
      </c>
      <c r="Y113" s="16">
        <f t="shared" si="54"/>
        <v>0</v>
      </c>
      <c r="Z113" s="27">
        <v>91</v>
      </c>
      <c r="AA113" s="8">
        <f t="shared" si="55"/>
        <v>91</v>
      </c>
      <c r="AB113" s="40">
        <v>0</v>
      </c>
      <c r="AC113" s="42">
        <f t="shared" si="56"/>
        <v>0</v>
      </c>
      <c r="AD113" s="27">
        <v>2</v>
      </c>
      <c r="AE113" s="8">
        <f t="shared" si="57"/>
        <v>24</v>
      </c>
      <c r="AF113" s="113">
        <v>0</v>
      </c>
      <c r="AG113" s="41">
        <f t="shared" si="58"/>
        <v>0</v>
      </c>
      <c r="AH113" s="112">
        <f t="shared" si="59"/>
        <v>462</v>
      </c>
    </row>
    <row r="114" spans="2:34" ht="24" customHeight="1" x14ac:dyDescent="0.25">
      <c r="B114" s="6">
        <v>110</v>
      </c>
      <c r="C114" s="74" t="s">
        <v>126</v>
      </c>
      <c r="D114" s="24" t="s">
        <v>27</v>
      </c>
      <c r="E114" s="24" t="s">
        <v>21</v>
      </c>
      <c r="F114" s="26">
        <v>5</v>
      </c>
      <c r="G114" s="7">
        <f t="shared" si="45"/>
        <v>60</v>
      </c>
      <c r="H114" s="27">
        <v>43</v>
      </c>
      <c r="I114" s="8">
        <f t="shared" si="46"/>
        <v>86</v>
      </c>
      <c r="J114" s="26">
        <v>29</v>
      </c>
      <c r="K114" s="7">
        <f t="shared" si="47"/>
        <v>58</v>
      </c>
      <c r="L114" s="27">
        <v>6</v>
      </c>
      <c r="M114" s="8">
        <f t="shared" si="48"/>
        <v>60</v>
      </c>
      <c r="N114" s="26">
        <v>112</v>
      </c>
      <c r="O114" s="7">
        <f t="shared" si="49"/>
        <v>112</v>
      </c>
      <c r="P114" s="27">
        <v>40</v>
      </c>
      <c r="Q114" s="66">
        <f t="shared" si="50"/>
        <v>80</v>
      </c>
      <c r="R114" s="26">
        <v>2</v>
      </c>
      <c r="S114" s="7">
        <f t="shared" si="51"/>
        <v>40</v>
      </c>
      <c r="T114" s="19">
        <v>0</v>
      </c>
      <c r="U114" s="33">
        <f t="shared" si="52"/>
        <v>0</v>
      </c>
      <c r="V114" s="26">
        <v>18</v>
      </c>
      <c r="W114" s="8">
        <f t="shared" si="53"/>
        <v>54</v>
      </c>
      <c r="X114" s="26">
        <v>106</v>
      </c>
      <c r="Y114" s="16">
        <f t="shared" si="54"/>
        <v>106</v>
      </c>
      <c r="Z114" s="27">
        <v>87</v>
      </c>
      <c r="AA114" s="8">
        <f t="shared" si="55"/>
        <v>87</v>
      </c>
      <c r="AB114" s="26">
        <v>12</v>
      </c>
      <c r="AC114" s="7">
        <f t="shared" si="56"/>
        <v>72</v>
      </c>
      <c r="AD114" s="27">
        <v>2</v>
      </c>
      <c r="AE114" s="8">
        <f t="shared" si="57"/>
        <v>24</v>
      </c>
      <c r="AF114" s="25">
        <v>2</v>
      </c>
      <c r="AG114" s="8">
        <f t="shared" si="58"/>
        <v>30</v>
      </c>
      <c r="AH114" s="112">
        <f t="shared" si="59"/>
        <v>869</v>
      </c>
    </row>
    <row r="115" spans="2:34" ht="24" customHeight="1" x14ac:dyDescent="0.25">
      <c r="B115" s="6">
        <v>111</v>
      </c>
      <c r="C115" s="74" t="s">
        <v>131</v>
      </c>
      <c r="D115" s="24" t="s">
        <v>27</v>
      </c>
      <c r="E115" s="24" t="s">
        <v>21</v>
      </c>
      <c r="F115" s="26">
        <v>2</v>
      </c>
      <c r="G115" s="7">
        <f t="shared" si="45"/>
        <v>24</v>
      </c>
      <c r="H115" s="27">
        <v>26</v>
      </c>
      <c r="I115" s="8">
        <f t="shared" si="46"/>
        <v>52</v>
      </c>
      <c r="J115" s="26">
        <v>13</v>
      </c>
      <c r="K115" s="7">
        <f t="shared" si="47"/>
        <v>26</v>
      </c>
      <c r="L115" s="27">
        <v>3</v>
      </c>
      <c r="M115" s="8">
        <f t="shared" si="48"/>
        <v>30</v>
      </c>
      <c r="N115" s="26">
        <v>109</v>
      </c>
      <c r="O115" s="7">
        <f t="shared" si="49"/>
        <v>109</v>
      </c>
      <c r="P115" s="27">
        <v>24</v>
      </c>
      <c r="Q115" s="66">
        <f t="shared" si="50"/>
        <v>48</v>
      </c>
      <c r="R115" s="26">
        <v>2</v>
      </c>
      <c r="S115" s="7">
        <f t="shared" si="51"/>
        <v>40</v>
      </c>
      <c r="T115" s="19">
        <v>0</v>
      </c>
      <c r="U115" s="33">
        <f t="shared" si="52"/>
        <v>0</v>
      </c>
      <c r="V115" s="26">
        <v>16</v>
      </c>
      <c r="W115" s="8">
        <f t="shared" si="53"/>
        <v>48</v>
      </c>
      <c r="X115" s="26">
        <v>69</v>
      </c>
      <c r="Y115" s="16">
        <f t="shared" si="54"/>
        <v>69</v>
      </c>
      <c r="Z115" s="27">
        <v>118</v>
      </c>
      <c r="AA115" s="8">
        <f t="shared" si="55"/>
        <v>118</v>
      </c>
      <c r="AB115" s="26">
        <v>5</v>
      </c>
      <c r="AC115" s="7">
        <f t="shared" si="56"/>
        <v>30</v>
      </c>
      <c r="AD115" s="27">
        <v>2</v>
      </c>
      <c r="AE115" s="8">
        <f t="shared" si="57"/>
        <v>24</v>
      </c>
      <c r="AF115" s="25">
        <v>0</v>
      </c>
      <c r="AG115" s="8">
        <f t="shared" si="58"/>
        <v>0</v>
      </c>
      <c r="AH115" s="112">
        <f t="shared" si="59"/>
        <v>618</v>
      </c>
    </row>
    <row r="116" spans="2:34" ht="24" customHeight="1" x14ac:dyDescent="0.25">
      <c r="B116" s="6">
        <v>112</v>
      </c>
      <c r="C116" s="74" t="s">
        <v>78</v>
      </c>
      <c r="D116" s="24" t="s">
        <v>149</v>
      </c>
      <c r="E116" s="24" t="s">
        <v>40</v>
      </c>
      <c r="F116" s="26">
        <v>6</v>
      </c>
      <c r="G116" s="7">
        <f t="shared" si="45"/>
        <v>72</v>
      </c>
      <c r="H116" s="27">
        <v>28</v>
      </c>
      <c r="I116" s="8">
        <f t="shared" si="46"/>
        <v>56</v>
      </c>
      <c r="J116" s="26">
        <v>15</v>
      </c>
      <c r="K116" s="7">
        <f t="shared" si="47"/>
        <v>30</v>
      </c>
      <c r="L116" s="27">
        <v>3</v>
      </c>
      <c r="M116" s="8">
        <f t="shared" si="48"/>
        <v>30</v>
      </c>
      <c r="N116" s="26">
        <v>117</v>
      </c>
      <c r="O116" s="7">
        <f t="shared" si="49"/>
        <v>117</v>
      </c>
      <c r="P116" s="27">
        <v>20</v>
      </c>
      <c r="Q116" s="66">
        <f t="shared" si="50"/>
        <v>40</v>
      </c>
      <c r="R116" s="26">
        <v>0</v>
      </c>
      <c r="S116" s="7">
        <f t="shared" si="51"/>
        <v>0</v>
      </c>
      <c r="T116" s="19">
        <v>0</v>
      </c>
      <c r="U116" s="33">
        <f t="shared" si="52"/>
        <v>0</v>
      </c>
      <c r="V116" s="40">
        <v>0</v>
      </c>
      <c r="W116" s="41">
        <f t="shared" si="53"/>
        <v>0</v>
      </c>
      <c r="X116" s="26">
        <v>110</v>
      </c>
      <c r="Y116" s="16">
        <f t="shared" si="54"/>
        <v>110</v>
      </c>
      <c r="Z116" s="27">
        <v>105</v>
      </c>
      <c r="AA116" s="8">
        <f t="shared" si="55"/>
        <v>105</v>
      </c>
      <c r="AB116" s="40">
        <v>0</v>
      </c>
      <c r="AC116" s="42">
        <f t="shared" si="56"/>
        <v>0</v>
      </c>
      <c r="AD116" s="27">
        <v>2</v>
      </c>
      <c r="AE116" s="8">
        <f t="shared" si="57"/>
        <v>24</v>
      </c>
      <c r="AF116" s="113">
        <v>0</v>
      </c>
      <c r="AG116" s="41">
        <f t="shared" si="58"/>
        <v>0</v>
      </c>
      <c r="AH116" s="112">
        <f t="shared" si="59"/>
        <v>584</v>
      </c>
    </row>
    <row r="117" spans="2:34" ht="24" customHeight="1" x14ac:dyDescent="0.25">
      <c r="B117" s="6">
        <v>113</v>
      </c>
      <c r="C117" s="74" t="s">
        <v>74</v>
      </c>
      <c r="D117" s="24" t="s">
        <v>149</v>
      </c>
      <c r="E117" s="24" t="s">
        <v>30</v>
      </c>
      <c r="F117" s="26">
        <v>0</v>
      </c>
      <c r="G117" s="7">
        <f t="shared" si="45"/>
        <v>0</v>
      </c>
      <c r="H117" s="27">
        <v>10</v>
      </c>
      <c r="I117" s="8">
        <f t="shared" si="46"/>
        <v>20</v>
      </c>
      <c r="J117" s="26">
        <v>0</v>
      </c>
      <c r="K117" s="7">
        <f t="shared" si="47"/>
        <v>0</v>
      </c>
      <c r="L117" s="27">
        <v>5</v>
      </c>
      <c r="M117" s="8">
        <f t="shared" si="48"/>
        <v>50</v>
      </c>
      <c r="N117" s="26">
        <v>48</v>
      </c>
      <c r="O117" s="7">
        <f t="shared" si="49"/>
        <v>48</v>
      </c>
      <c r="P117" s="27">
        <v>13</v>
      </c>
      <c r="Q117" s="66">
        <f t="shared" si="50"/>
        <v>26</v>
      </c>
      <c r="R117" s="26">
        <v>0</v>
      </c>
      <c r="S117" s="7">
        <f t="shared" si="51"/>
        <v>0</v>
      </c>
      <c r="T117" s="19">
        <v>0</v>
      </c>
      <c r="U117" s="33">
        <f t="shared" si="52"/>
        <v>0</v>
      </c>
      <c r="V117" s="26">
        <v>5</v>
      </c>
      <c r="W117" s="8">
        <f t="shared" si="53"/>
        <v>15</v>
      </c>
      <c r="X117" s="26">
        <v>0</v>
      </c>
      <c r="Y117" s="16">
        <f t="shared" si="54"/>
        <v>0</v>
      </c>
      <c r="Z117" s="27">
        <v>80</v>
      </c>
      <c r="AA117" s="8">
        <f t="shared" si="55"/>
        <v>80</v>
      </c>
      <c r="AB117" s="26">
        <v>7</v>
      </c>
      <c r="AC117" s="7">
        <f t="shared" si="56"/>
        <v>42</v>
      </c>
      <c r="AD117" s="27">
        <v>1</v>
      </c>
      <c r="AE117" s="8">
        <f t="shared" si="57"/>
        <v>12</v>
      </c>
      <c r="AF117" s="25">
        <v>0</v>
      </c>
      <c r="AG117" s="8">
        <f t="shared" si="58"/>
        <v>0</v>
      </c>
      <c r="AH117" s="112">
        <f t="shared" si="59"/>
        <v>293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19">
        <v>0</v>
      </c>
      <c r="U118" s="33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0">
        <v>0</v>
      </c>
      <c r="U119" s="34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U5:U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5575-E25A-467B-B75D-F9946CB709FF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U17" sqref="U1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55" t="s">
        <v>11</v>
      </c>
      <c r="W2" s="156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53" t="s">
        <v>42</v>
      </c>
      <c r="W3" s="154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79" t="s">
        <v>3</v>
      </c>
      <c r="W4" s="80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113</v>
      </c>
      <c r="D5" s="23" t="s">
        <v>27</v>
      </c>
      <c r="E5" s="23" t="s">
        <v>21</v>
      </c>
      <c r="F5" s="71">
        <v>8</v>
      </c>
      <c r="G5" s="102">
        <f t="shared" ref="G5:G36" si="0">F5*12</f>
        <v>96</v>
      </c>
      <c r="H5" s="72">
        <v>68</v>
      </c>
      <c r="I5" s="101">
        <f t="shared" ref="I5:I36" si="1">H5*2</f>
        <v>136</v>
      </c>
      <c r="J5" s="71">
        <v>60</v>
      </c>
      <c r="K5" s="102">
        <f t="shared" ref="K5:K36" si="2">J5*2</f>
        <v>120</v>
      </c>
      <c r="L5" s="72">
        <v>14</v>
      </c>
      <c r="M5" s="101">
        <f t="shared" ref="M5:M36" si="3">L5*10</f>
        <v>140</v>
      </c>
      <c r="N5" s="71">
        <v>157</v>
      </c>
      <c r="O5" s="102">
        <f t="shared" ref="O5:O36" si="4">N5</f>
        <v>157</v>
      </c>
      <c r="P5" s="72">
        <v>58</v>
      </c>
      <c r="Q5" s="65">
        <f t="shared" ref="Q5:Q36" si="5">P5*2</f>
        <v>116</v>
      </c>
      <c r="R5" s="71">
        <v>5</v>
      </c>
      <c r="S5" s="102">
        <f t="shared" ref="S5:S36" si="6">R5*20</f>
        <v>100</v>
      </c>
      <c r="T5" s="72">
        <v>6</v>
      </c>
      <c r="U5" s="101">
        <f t="shared" ref="U5:U36" si="7">T5*8</f>
        <v>48</v>
      </c>
      <c r="V5" s="64">
        <v>58</v>
      </c>
      <c r="W5" s="104">
        <f t="shared" ref="W5:W36" si="8">V5*3</f>
        <v>174</v>
      </c>
      <c r="X5" s="71">
        <v>130</v>
      </c>
      <c r="Y5" s="68">
        <f t="shared" ref="Y5:Y36" si="9">X5</f>
        <v>130</v>
      </c>
      <c r="Z5" s="72">
        <v>134</v>
      </c>
      <c r="AA5" s="101">
        <f t="shared" ref="AA5:AA36" si="10">Z5</f>
        <v>134</v>
      </c>
      <c r="AB5" s="71">
        <v>11</v>
      </c>
      <c r="AC5" s="102">
        <f t="shared" ref="AC5:AC36" si="11">AB5*6</f>
        <v>66</v>
      </c>
      <c r="AD5" s="72">
        <v>7</v>
      </c>
      <c r="AE5" s="101">
        <f t="shared" ref="AE5:AE36" si="12">AD5*12</f>
        <v>84</v>
      </c>
      <c r="AF5" s="73">
        <v>1</v>
      </c>
      <c r="AG5" s="101">
        <f t="shared" ref="AG5:AG36" si="13">AF5*15</f>
        <v>15</v>
      </c>
      <c r="AH5" s="111">
        <f t="shared" ref="AH5:AH36" si="14">G5+I5+K5+M5+O5+Q5+S5+U5+W5+Y5+AA5+AC5+AE5+AG5</f>
        <v>1516</v>
      </c>
    </row>
    <row r="6" spans="2:37" s="2" customFormat="1" ht="24" customHeight="1" x14ac:dyDescent="0.25">
      <c r="B6" s="6">
        <v>2</v>
      </c>
      <c r="C6" s="74" t="s">
        <v>75</v>
      </c>
      <c r="D6" s="24" t="s">
        <v>149</v>
      </c>
      <c r="E6" s="24" t="s">
        <v>29</v>
      </c>
      <c r="F6" s="26">
        <v>10</v>
      </c>
      <c r="G6" s="7">
        <f t="shared" si="0"/>
        <v>120</v>
      </c>
      <c r="H6" s="27">
        <v>73</v>
      </c>
      <c r="I6" s="8">
        <f t="shared" si="1"/>
        <v>146</v>
      </c>
      <c r="J6" s="26">
        <v>31</v>
      </c>
      <c r="K6" s="7">
        <f t="shared" si="2"/>
        <v>62</v>
      </c>
      <c r="L6" s="27">
        <v>8</v>
      </c>
      <c r="M6" s="8">
        <f t="shared" si="3"/>
        <v>80</v>
      </c>
      <c r="N6" s="26">
        <v>82</v>
      </c>
      <c r="O6" s="7">
        <f t="shared" si="4"/>
        <v>82</v>
      </c>
      <c r="P6" s="27">
        <v>58</v>
      </c>
      <c r="Q6" s="66">
        <f t="shared" si="5"/>
        <v>116</v>
      </c>
      <c r="R6" s="26">
        <v>2</v>
      </c>
      <c r="S6" s="7">
        <f t="shared" si="6"/>
        <v>40</v>
      </c>
      <c r="T6" s="27">
        <v>9</v>
      </c>
      <c r="U6" s="8">
        <f t="shared" si="7"/>
        <v>72</v>
      </c>
      <c r="V6" s="21">
        <v>58</v>
      </c>
      <c r="W6" s="33">
        <f t="shared" si="8"/>
        <v>174</v>
      </c>
      <c r="X6" s="26">
        <v>110</v>
      </c>
      <c r="Y6" s="16">
        <f t="shared" si="9"/>
        <v>110</v>
      </c>
      <c r="Z6" s="27">
        <v>117</v>
      </c>
      <c r="AA6" s="8">
        <f t="shared" si="10"/>
        <v>117</v>
      </c>
      <c r="AB6" s="26">
        <v>20</v>
      </c>
      <c r="AC6" s="7">
        <f t="shared" si="11"/>
        <v>120</v>
      </c>
      <c r="AD6" s="27">
        <v>4</v>
      </c>
      <c r="AE6" s="8">
        <f t="shared" si="12"/>
        <v>48</v>
      </c>
      <c r="AF6" s="25">
        <v>1</v>
      </c>
      <c r="AG6" s="8">
        <f t="shared" si="13"/>
        <v>15</v>
      </c>
      <c r="AH6" s="112">
        <f t="shared" si="14"/>
        <v>1302</v>
      </c>
    </row>
    <row r="7" spans="2:37" s="2" customFormat="1" ht="24" customHeight="1" x14ac:dyDescent="0.25">
      <c r="B7" s="6">
        <v>3</v>
      </c>
      <c r="C7" s="74" t="s">
        <v>94</v>
      </c>
      <c r="D7" s="24" t="s">
        <v>22</v>
      </c>
      <c r="E7" s="24" t="s">
        <v>21</v>
      </c>
      <c r="F7" s="26">
        <v>5</v>
      </c>
      <c r="G7" s="7">
        <f t="shared" si="0"/>
        <v>60</v>
      </c>
      <c r="H7" s="27">
        <v>58</v>
      </c>
      <c r="I7" s="8">
        <f t="shared" si="1"/>
        <v>116</v>
      </c>
      <c r="J7" s="26">
        <v>55</v>
      </c>
      <c r="K7" s="7">
        <f t="shared" si="2"/>
        <v>110</v>
      </c>
      <c r="L7" s="27">
        <v>13</v>
      </c>
      <c r="M7" s="8">
        <f t="shared" si="3"/>
        <v>130</v>
      </c>
      <c r="N7" s="26">
        <v>146</v>
      </c>
      <c r="O7" s="7">
        <f t="shared" si="4"/>
        <v>146</v>
      </c>
      <c r="P7" s="27">
        <v>56</v>
      </c>
      <c r="Q7" s="66">
        <f t="shared" si="5"/>
        <v>112</v>
      </c>
      <c r="R7" s="26">
        <v>3</v>
      </c>
      <c r="S7" s="7">
        <f t="shared" si="6"/>
        <v>60</v>
      </c>
      <c r="T7" s="27">
        <v>10</v>
      </c>
      <c r="U7" s="8">
        <f t="shared" si="7"/>
        <v>80</v>
      </c>
      <c r="V7" s="21">
        <v>57</v>
      </c>
      <c r="W7" s="33">
        <f t="shared" si="8"/>
        <v>171</v>
      </c>
      <c r="X7" s="26">
        <v>130</v>
      </c>
      <c r="Y7" s="16">
        <f t="shared" si="9"/>
        <v>130</v>
      </c>
      <c r="Z7" s="27">
        <v>149</v>
      </c>
      <c r="AA7" s="8">
        <f t="shared" si="10"/>
        <v>149</v>
      </c>
      <c r="AB7" s="26">
        <v>22</v>
      </c>
      <c r="AC7" s="7">
        <f t="shared" si="11"/>
        <v>132</v>
      </c>
      <c r="AD7" s="27">
        <v>5</v>
      </c>
      <c r="AE7" s="8">
        <f t="shared" si="12"/>
        <v>60</v>
      </c>
      <c r="AF7" s="25">
        <v>1</v>
      </c>
      <c r="AG7" s="8">
        <f t="shared" si="13"/>
        <v>15</v>
      </c>
      <c r="AH7" s="112">
        <f t="shared" si="14"/>
        <v>1471</v>
      </c>
    </row>
    <row r="8" spans="2:37" s="9" customFormat="1" ht="24" customHeight="1" x14ac:dyDescent="0.25">
      <c r="B8" s="6">
        <v>4</v>
      </c>
      <c r="C8" s="35" t="s">
        <v>112</v>
      </c>
      <c r="D8" s="24" t="s">
        <v>27</v>
      </c>
      <c r="E8" s="24" t="s">
        <v>21</v>
      </c>
      <c r="F8" s="26">
        <v>8</v>
      </c>
      <c r="G8" s="7">
        <f t="shared" si="0"/>
        <v>96</v>
      </c>
      <c r="H8" s="27">
        <v>82</v>
      </c>
      <c r="I8" s="8">
        <f t="shared" si="1"/>
        <v>164</v>
      </c>
      <c r="J8" s="26">
        <v>58</v>
      </c>
      <c r="K8" s="7">
        <f t="shared" si="2"/>
        <v>116</v>
      </c>
      <c r="L8" s="27">
        <v>11</v>
      </c>
      <c r="M8" s="8">
        <f t="shared" si="3"/>
        <v>110</v>
      </c>
      <c r="N8" s="26">
        <v>165</v>
      </c>
      <c r="O8" s="7">
        <f t="shared" si="4"/>
        <v>165</v>
      </c>
      <c r="P8" s="27">
        <v>36</v>
      </c>
      <c r="Q8" s="66">
        <f t="shared" si="5"/>
        <v>72</v>
      </c>
      <c r="R8" s="26">
        <v>8</v>
      </c>
      <c r="S8" s="7">
        <f t="shared" si="6"/>
        <v>160</v>
      </c>
      <c r="T8" s="27">
        <v>10</v>
      </c>
      <c r="U8" s="8">
        <f t="shared" si="7"/>
        <v>80</v>
      </c>
      <c r="V8" s="21">
        <v>56</v>
      </c>
      <c r="W8" s="33">
        <f t="shared" si="8"/>
        <v>168</v>
      </c>
      <c r="X8" s="26">
        <v>127</v>
      </c>
      <c r="Y8" s="16">
        <f t="shared" si="9"/>
        <v>127</v>
      </c>
      <c r="Z8" s="27">
        <v>137</v>
      </c>
      <c r="AA8" s="8">
        <f t="shared" si="10"/>
        <v>137</v>
      </c>
      <c r="AB8" s="26">
        <v>18</v>
      </c>
      <c r="AC8" s="7">
        <f t="shared" si="11"/>
        <v>108</v>
      </c>
      <c r="AD8" s="27">
        <v>8</v>
      </c>
      <c r="AE8" s="8">
        <f t="shared" si="12"/>
        <v>96</v>
      </c>
      <c r="AF8" s="25">
        <v>8</v>
      </c>
      <c r="AG8" s="8">
        <f t="shared" si="13"/>
        <v>120</v>
      </c>
      <c r="AH8" s="112">
        <f t="shared" si="14"/>
        <v>1719</v>
      </c>
    </row>
    <row r="9" spans="2:37" s="2" customFormat="1" ht="24" customHeight="1" x14ac:dyDescent="0.25">
      <c r="B9" s="6">
        <v>5</v>
      </c>
      <c r="C9" s="74" t="s">
        <v>132</v>
      </c>
      <c r="D9" s="24" t="s">
        <v>27</v>
      </c>
      <c r="E9" s="24" t="s">
        <v>20</v>
      </c>
      <c r="F9" s="26">
        <v>7</v>
      </c>
      <c r="G9" s="7">
        <f t="shared" si="0"/>
        <v>84</v>
      </c>
      <c r="H9" s="27">
        <v>66</v>
      </c>
      <c r="I9" s="8">
        <f t="shared" si="1"/>
        <v>132</v>
      </c>
      <c r="J9" s="26">
        <v>47</v>
      </c>
      <c r="K9" s="7">
        <f t="shared" si="2"/>
        <v>94</v>
      </c>
      <c r="L9" s="27">
        <v>8</v>
      </c>
      <c r="M9" s="8">
        <f t="shared" si="3"/>
        <v>80</v>
      </c>
      <c r="N9" s="26">
        <v>160</v>
      </c>
      <c r="O9" s="7">
        <f t="shared" si="4"/>
        <v>160</v>
      </c>
      <c r="P9" s="27">
        <v>37</v>
      </c>
      <c r="Q9" s="66">
        <f t="shared" si="5"/>
        <v>74</v>
      </c>
      <c r="R9" s="26">
        <v>4</v>
      </c>
      <c r="S9" s="7">
        <f t="shared" si="6"/>
        <v>80</v>
      </c>
      <c r="T9" s="27">
        <v>1</v>
      </c>
      <c r="U9" s="8">
        <f t="shared" si="7"/>
        <v>8</v>
      </c>
      <c r="V9" s="21">
        <v>51</v>
      </c>
      <c r="W9" s="33">
        <f t="shared" si="8"/>
        <v>153</v>
      </c>
      <c r="X9" s="26">
        <v>103</v>
      </c>
      <c r="Y9" s="16">
        <f t="shared" si="9"/>
        <v>103</v>
      </c>
      <c r="Z9" s="27">
        <v>123</v>
      </c>
      <c r="AA9" s="8">
        <f t="shared" si="10"/>
        <v>123</v>
      </c>
      <c r="AB9" s="26">
        <v>15</v>
      </c>
      <c r="AC9" s="7">
        <f t="shared" si="11"/>
        <v>90</v>
      </c>
      <c r="AD9" s="27">
        <v>2</v>
      </c>
      <c r="AE9" s="8">
        <f t="shared" si="12"/>
        <v>24</v>
      </c>
      <c r="AF9" s="25">
        <v>3</v>
      </c>
      <c r="AG9" s="8">
        <f t="shared" si="13"/>
        <v>45</v>
      </c>
      <c r="AH9" s="112">
        <f t="shared" si="14"/>
        <v>1250</v>
      </c>
    </row>
    <row r="10" spans="2:37" s="2" customFormat="1" ht="24" customHeight="1" x14ac:dyDescent="0.25">
      <c r="B10" s="6">
        <v>6</v>
      </c>
      <c r="C10" s="35" t="s">
        <v>38</v>
      </c>
      <c r="D10" s="24" t="s">
        <v>27</v>
      </c>
      <c r="E10" s="24" t="s">
        <v>21</v>
      </c>
      <c r="F10" s="26">
        <v>10</v>
      </c>
      <c r="G10" s="7">
        <f t="shared" si="0"/>
        <v>120</v>
      </c>
      <c r="H10" s="27">
        <v>72</v>
      </c>
      <c r="I10" s="8">
        <f t="shared" si="1"/>
        <v>144</v>
      </c>
      <c r="J10" s="26">
        <v>69</v>
      </c>
      <c r="K10" s="7">
        <f t="shared" si="2"/>
        <v>138</v>
      </c>
      <c r="L10" s="27">
        <v>9</v>
      </c>
      <c r="M10" s="8">
        <f t="shared" si="3"/>
        <v>90</v>
      </c>
      <c r="N10" s="26">
        <v>206</v>
      </c>
      <c r="O10" s="7">
        <f t="shared" si="4"/>
        <v>206</v>
      </c>
      <c r="P10" s="27">
        <v>59</v>
      </c>
      <c r="Q10" s="66">
        <f t="shared" si="5"/>
        <v>118</v>
      </c>
      <c r="R10" s="26">
        <v>6</v>
      </c>
      <c r="S10" s="7">
        <f t="shared" si="6"/>
        <v>120</v>
      </c>
      <c r="T10" s="27">
        <v>8</v>
      </c>
      <c r="U10" s="8">
        <f t="shared" si="7"/>
        <v>64</v>
      </c>
      <c r="V10" s="21">
        <v>49</v>
      </c>
      <c r="W10" s="33">
        <f t="shared" si="8"/>
        <v>147</v>
      </c>
      <c r="X10" s="26">
        <v>108</v>
      </c>
      <c r="Y10" s="16">
        <f t="shared" si="9"/>
        <v>108</v>
      </c>
      <c r="Z10" s="27">
        <v>144</v>
      </c>
      <c r="AA10" s="8">
        <f t="shared" si="10"/>
        <v>144</v>
      </c>
      <c r="AB10" s="26">
        <v>18</v>
      </c>
      <c r="AC10" s="7">
        <f t="shared" si="11"/>
        <v>108</v>
      </c>
      <c r="AD10" s="27">
        <v>16</v>
      </c>
      <c r="AE10" s="8">
        <f t="shared" si="12"/>
        <v>192</v>
      </c>
      <c r="AF10" s="25">
        <v>4</v>
      </c>
      <c r="AG10" s="8">
        <f t="shared" si="13"/>
        <v>60</v>
      </c>
      <c r="AH10" s="112">
        <f t="shared" si="14"/>
        <v>1759</v>
      </c>
    </row>
    <row r="11" spans="2:37" s="2" customFormat="1" ht="24" customHeight="1" x14ac:dyDescent="0.25">
      <c r="B11" s="6">
        <v>7</v>
      </c>
      <c r="C11" s="74" t="s">
        <v>95</v>
      </c>
      <c r="D11" s="24" t="s">
        <v>22</v>
      </c>
      <c r="E11" s="24" t="s">
        <v>21</v>
      </c>
      <c r="F11" s="26">
        <v>7</v>
      </c>
      <c r="G11" s="7">
        <f t="shared" si="0"/>
        <v>84</v>
      </c>
      <c r="H11" s="27">
        <v>57</v>
      </c>
      <c r="I11" s="8">
        <f t="shared" si="1"/>
        <v>114</v>
      </c>
      <c r="J11" s="26">
        <v>40</v>
      </c>
      <c r="K11" s="7">
        <f t="shared" si="2"/>
        <v>80</v>
      </c>
      <c r="L11" s="27">
        <v>14</v>
      </c>
      <c r="M11" s="8">
        <f t="shared" si="3"/>
        <v>140</v>
      </c>
      <c r="N11" s="26">
        <v>140</v>
      </c>
      <c r="O11" s="7">
        <f t="shared" si="4"/>
        <v>140</v>
      </c>
      <c r="P11" s="27">
        <v>62</v>
      </c>
      <c r="Q11" s="66">
        <f t="shared" si="5"/>
        <v>124</v>
      </c>
      <c r="R11" s="26">
        <v>3</v>
      </c>
      <c r="S11" s="7">
        <f t="shared" si="6"/>
        <v>60</v>
      </c>
      <c r="T11" s="27">
        <v>8</v>
      </c>
      <c r="U11" s="8">
        <f t="shared" si="7"/>
        <v>64</v>
      </c>
      <c r="V11" s="21">
        <v>49</v>
      </c>
      <c r="W11" s="33">
        <f t="shared" si="8"/>
        <v>147</v>
      </c>
      <c r="X11" s="26">
        <v>129</v>
      </c>
      <c r="Y11" s="16">
        <f t="shared" si="9"/>
        <v>129</v>
      </c>
      <c r="Z11" s="27">
        <v>121</v>
      </c>
      <c r="AA11" s="8">
        <f t="shared" si="10"/>
        <v>121</v>
      </c>
      <c r="AB11" s="26">
        <v>22</v>
      </c>
      <c r="AC11" s="7">
        <f t="shared" si="11"/>
        <v>132</v>
      </c>
      <c r="AD11" s="27">
        <v>3</v>
      </c>
      <c r="AE11" s="8">
        <f t="shared" si="12"/>
        <v>36</v>
      </c>
      <c r="AF11" s="25">
        <v>2</v>
      </c>
      <c r="AG11" s="8">
        <f t="shared" si="13"/>
        <v>30</v>
      </c>
      <c r="AH11" s="112">
        <f t="shared" si="14"/>
        <v>1401</v>
      </c>
    </row>
    <row r="12" spans="2:37" s="2" customFormat="1" ht="24" customHeight="1" x14ac:dyDescent="0.25">
      <c r="B12" s="6">
        <v>8</v>
      </c>
      <c r="C12" s="74" t="s">
        <v>119</v>
      </c>
      <c r="D12" s="24" t="s">
        <v>27</v>
      </c>
      <c r="E12" s="24" t="s">
        <v>21</v>
      </c>
      <c r="F12" s="26">
        <v>5</v>
      </c>
      <c r="G12" s="7">
        <f t="shared" si="0"/>
        <v>60</v>
      </c>
      <c r="H12" s="27">
        <v>53</v>
      </c>
      <c r="I12" s="8">
        <f t="shared" si="1"/>
        <v>106</v>
      </c>
      <c r="J12" s="26">
        <v>33</v>
      </c>
      <c r="K12" s="7">
        <f t="shared" si="2"/>
        <v>66</v>
      </c>
      <c r="L12" s="27">
        <v>12</v>
      </c>
      <c r="M12" s="8">
        <f t="shared" si="3"/>
        <v>120</v>
      </c>
      <c r="N12" s="26">
        <v>126</v>
      </c>
      <c r="O12" s="7">
        <f t="shared" si="4"/>
        <v>126</v>
      </c>
      <c r="P12" s="27">
        <v>44</v>
      </c>
      <c r="Q12" s="66">
        <f t="shared" si="5"/>
        <v>88</v>
      </c>
      <c r="R12" s="26">
        <v>2</v>
      </c>
      <c r="S12" s="7">
        <f t="shared" si="6"/>
        <v>40</v>
      </c>
      <c r="T12" s="27">
        <v>6</v>
      </c>
      <c r="U12" s="8">
        <f t="shared" si="7"/>
        <v>48</v>
      </c>
      <c r="V12" s="21">
        <v>46</v>
      </c>
      <c r="W12" s="33">
        <f t="shared" si="8"/>
        <v>138</v>
      </c>
      <c r="X12" s="26">
        <v>87</v>
      </c>
      <c r="Y12" s="16">
        <f t="shared" si="9"/>
        <v>87</v>
      </c>
      <c r="Z12" s="27">
        <v>92</v>
      </c>
      <c r="AA12" s="8">
        <f t="shared" si="10"/>
        <v>92</v>
      </c>
      <c r="AB12" s="26">
        <v>12</v>
      </c>
      <c r="AC12" s="7">
        <f t="shared" si="11"/>
        <v>72</v>
      </c>
      <c r="AD12" s="27">
        <v>2</v>
      </c>
      <c r="AE12" s="8">
        <f t="shared" si="12"/>
        <v>24</v>
      </c>
      <c r="AF12" s="25">
        <v>2</v>
      </c>
      <c r="AG12" s="8">
        <f t="shared" si="13"/>
        <v>30</v>
      </c>
      <c r="AH12" s="112">
        <f t="shared" si="14"/>
        <v>1097</v>
      </c>
    </row>
    <row r="13" spans="2:37" s="2" customFormat="1" ht="24" customHeight="1" x14ac:dyDescent="0.25">
      <c r="B13" s="6">
        <v>9</v>
      </c>
      <c r="C13" s="74" t="s">
        <v>53</v>
      </c>
      <c r="D13" s="24" t="s">
        <v>27</v>
      </c>
      <c r="E13" s="24" t="s">
        <v>21</v>
      </c>
      <c r="F13" s="26">
        <v>6</v>
      </c>
      <c r="G13" s="7">
        <f t="shared" si="0"/>
        <v>72</v>
      </c>
      <c r="H13" s="27">
        <v>46</v>
      </c>
      <c r="I13" s="8">
        <f t="shared" si="1"/>
        <v>92</v>
      </c>
      <c r="J13" s="26">
        <v>12</v>
      </c>
      <c r="K13" s="7">
        <f t="shared" si="2"/>
        <v>24</v>
      </c>
      <c r="L13" s="27">
        <v>7</v>
      </c>
      <c r="M13" s="8">
        <f t="shared" si="3"/>
        <v>70</v>
      </c>
      <c r="N13" s="26">
        <v>96</v>
      </c>
      <c r="O13" s="7">
        <f t="shared" si="4"/>
        <v>96</v>
      </c>
      <c r="P13" s="27">
        <v>40</v>
      </c>
      <c r="Q13" s="66">
        <f t="shared" si="5"/>
        <v>80</v>
      </c>
      <c r="R13" s="26">
        <v>1</v>
      </c>
      <c r="S13" s="7">
        <f t="shared" si="6"/>
        <v>20</v>
      </c>
      <c r="T13" s="27">
        <v>3</v>
      </c>
      <c r="U13" s="8">
        <f t="shared" si="7"/>
        <v>24</v>
      </c>
      <c r="V13" s="21">
        <v>46</v>
      </c>
      <c r="W13" s="33">
        <f t="shared" si="8"/>
        <v>138</v>
      </c>
      <c r="X13" s="26">
        <v>83</v>
      </c>
      <c r="Y13" s="16">
        <f t="shared" si="9"/>
        <v>83</v>
      </c>
      <c r="Z13" s="27">
        <v>109</v>
      </c>
      <c r="AA13" s="8">
        <f t="shared" si="10"/>
        <v>109</v>
      </c>
      <c r="AB13" s="26">
        <v>10</v>
      </c>
      <c r="AC13" s="7">
        <f t="shared" si="11"/>
        <v>60</v>
      </c>
      <c r="AD13" s="27">
        <v>3</v>
      </c>
      <c r="AE13" s="8">
        <f t="shared" si="12"/>
        <v>36</v>
      </c>
      <c r="AF13" s="25">
        <v>4</v>
      </c>
      <c r="AG13" s="8">
        <f t="shared" si="13"/>
        <v>60</v>
      </c>
      <c r="AH13" s="112">
        <f t="shared" si="14"/>
        <v>964</v>
      </c>
    </row>
    <row r="14" spans="2:37" s="2" customFormat="1" ht="24" customHeight="1" x14ac:dyDescent="0.25">
      <c r="B14" s="6">
        <v>10</v>
      </c>
      <c r="C14" s="74" t="s">
        <v>65</v>
      </c>
      <c r="D14" s="24" t="s">
        <v>27</v>
      </c>
      <c r="E14" s="24" t="s">
        <v>20</v>
      </c>
      <c r="F14" s="26">
        <v>7</v>
      </c>
      <c r="G14" s="7">
        <f t="shared" si="0"/>
        <v>84</v>
      </c>
      <c r="H14" s="27">
        <v>58</v>
      </c>
      <c r="I14" s="8">
        <f t="shared" si="1"/>
        <v>116</v>
      </c>
      <c r="J14" s="26">
        <v>33</v>
      </c>
      <c r="K14" s="7">
        <f t="shared" si="2"/>
        <v>66</v>
      </c>
      <c r="L14" s="27">
        <v>7</v>
      </c>
      <c r="M14" s="8">
        <f t="shared" si="3"/>
        <v>70</v>
      </c>
      <c r="N14" s="26">
        <v>124</v>
      </c>
      <c r="O14" s="7">
        <f t="shared" si="4"/>
        <v>124</v>
      </c>
      <c r="P14" s="27">
        <v>41</v>
      </c>
      <c r="Q14" s="66">
        <f t="shared" si="5"/>
        <v>82</v>
      </c>
      <c r="R14" s="26">
        <v>0</v>
      </c>
      <c r="S14" s="7">
        <f t="shared" si="6"/>
        <v>0</v>
      </c>
      <c r="T14" s="27">
        <v>8</v>
      </c>
      <c r="U14" s="8">
        <f t="shared" si="7"/>
        <v>64</v>
      </c>
      <c r="V14" s="21">
        <v>44</v>
      </c>
      <c r="W14" s="33">
        <f t="shared" si="8"/>
        <v>132</v>
      </c>
      <c r="X14" s="26">
        <v>112</v>
      </c>
      <c r="Y14" s="16">
        <f t="shared" si="9"/>
        <v>112</v>
      </c>
      <c r="Z14" s="27">
        <v>100</v>
      </c>
      <c r="AA14" s="8">
        <f t="shared" si="10"/>
        <v>100</v>
      </c>
      <c r="AB14" s="26">
        <v>13</v>
      </c>
      <c r="AC14" s="7">
        <f t="shared" si="11"/>
        <v>78</v>
      </c>
      <c r="AD14" s="27">
        <v>2</v>
      </c>
      <c r="AE14" s="8">
        <f t="shared" si="12"/>
        <v>24</v>
      </c>
      <c r="AF14" s="25">
        <v>0</v>
      </c>
      <c r="AG14" s="8">
        <f t="shared" si="13"/>
        <v>0</v>
      </c>
      <c r="AH14" s="112">
        <f t="shared" si="14"/>
        <v>1052</v>
      </c>
    </row>
    <row r="15" spans="2:37" s="2" customFormat="1" ht="24" customHeight="1" x14ac:dyDescent="0.25">
      <c r="B15" s="6">
        <v>11</v>
      </c>
      <c r="C15" s="74" t="s">
        <v>127</v>
      </c>
      <c r="D15" s="24" t="s">
        <v>27</v>
      </c>
      <c r="E15" s="24" t="s">
        <v>21</v>
      </c>
      <c r="F15" s="26">
        <v>2</v>
      </c>
      <c r="G15" s="7">
        <f t="shared" si="0"/>
        <v>24</v>
      </c>
      <c r="H15" s="27">
        <v>38</v>
      </c>
      <c r="I15" s="8">
        <f t="shared" si="1"/>
        <v>76</v>
      </c>
      <c r="J15" s="26">
        <v>39</v>
      </c>
      <c r="K15" s="7">
        <f t="shared" si="2"/>
        <v>78</v>
      </c>
      <c r="L15" s="27">
        <v>9</v>
      </c>
      <c r="M15" s="8">
        <f t="shared" si="3"/>
        <v>90</v>
      </c>
      <c r="N15" s="26">
        <v>81</v>
      </c>
      <c r="O15" s="7">
        <f t="shared" si="4"/>
        <v>81</v>
      </c>
      <c r="P15" s="27">
        <v>24</v>
      </c>
      <c r="Q15" s="66">
        <f t="shared" si="5"/>
        <v>48</v>
      </c>
      <c r="R15" s="26">
        <v>3</v>
      </c>
      <c r="S15" s="7">
        <f t="shared" si="6"/>
        <v>60</v>
      </c>
      <c r="T15" s="27">
        <v>2</v>
      </c>
      <c r="U15" s="8">
        <f t="shared" si="7"/>
        <v>16</v>
      </c>
      <c r="V15" s="21">
        <v>44</v>
      </c>
      <c r="W15" s="33">
        <f t="shared" si="8"/>
        <v>132</v>
      </c>
      <c r="X15" s="26">
        <v>114</v>
      </c>
      <c r="Y15" s="16">
        <f t="shared" si="9"/>
        <v>114</v>
      </c>
      <c r="Z15" s="27">
        <v>87</v>
      </c>
      <c r="AA15" s="8">
        <f t="shared" si="10"/>
        <v>87</v>
      </c>
      <c r="AB15" s="26">
        <v>0</v>
      </c>
      <c r="AC15" s="7">
        <f t="shared" si="11"/>
        <v>0</v>
      </c>
      <c r="AD15" s="27">
        <v>1</v>
      </c>
      <c r="AE15" s="8">
        <f t="shared" si="12"/>
        <v>12</v>
      </c>
      <c r="AF15" s="25">
        <v>1</v>
      </c>
      <c r="AG15" s="8">
        <f t="shared" si="13"/>
        <v>15</v>
      </c>
      <c r="AH15" s="112">
        <f t="shared" si="14"/>
        <v>833</v>
      </c>
    </row>
    <row r="16" spans="2:37" s="2" customFormat="1" ht="24" customHeight="1" x14ac:dyDescent="0.25">
      <c r="B16" s="6">
        <v>12</v>
      </c>
      <c r="C16" s="74" t="s">
        <v>115</v>
      </c>
      <c r="D16" s="24" t="s">
        <v>27</v>
      </c>
      <c r="E16" s="24" t="s">
        <v>21</v>
      </c>
      <c r="F16" s="26">
        <v>8</v>
      </c>
      <c r="G16" s="7">
        <f t="shared" si="0"/>
        <v>96</v>
      </c>
      <c r="H16" s="27">
        <v>66</v>
      </c>
      <c r="I16" s="8">
        <f t="shared" si="1"/>
        <v>132</v>
      </c>
      <c r="J16" s="26">
        <v>38</v>
      </c>
      <c r="K16" s="7">
        <f t="shared" si="2"/>
        <v>76</v>
      </c>
      <c r="L16" s="27">
        <v>10</v>
      </c>
      <c r="M16" s="8">
        <f t="shared" si="3"/>
        <v>100</v>
      </c>
      <c r="N16" s="26">
        <v>123</v>
      </c>
      <c r="O16" s="7">
        <f t="shared" si="4"/>
        <v>123</v>
      </c>
      <c r="P16" s="27">
        <v>53</v>
      </c>
      <c r="Q16" s="66">
        <f t="shared" si="5"/>
        <v>106</v>
      </c>
      <c r="R16" s="26">
        <v>4</v>
      </c>
      <c r="S16" s="7">
        <f t="shared" si="6"/>
        <v>80</v>
      </c>
      <c r="T16" s="27">
        <v>1</v>
      </c>
      <c r="U16" s="8">
        <f t="shared" si="7"/>
        <v>8</v>
      </c>
      <c r="V16" s="21">
        <v>41</v>
      </c>
      <c r="W16" s="33">
        <f t="shared" si="8"/>
        <v>123</v>
      </c>
      <c r="X16" s="26">
        <v>121</v>
      </c>
      <c r="Y16" s="16">
        <f t="shared" si="9"/>
        <v>121</v>
      </c>
      <c r="Z16" s="27">
        <v>93</v>
      </c>
      <c r="AA16" s="8">
        <f t="shared" si="10"/>
        <v>93</v>
      </c>
      <c r="AB16" s="26">
        <v>13</v>
      </c>
      <c r="AC16" s="7">
        <f t="shared" si="11"/>
        <v>78</v>
      </c>
      <c r="AD16" s="27">
        <v>2</v>
      </c>
      <c r="AE16" s="8">
        <f t="shared" si="12"/>
        <v>24</v>
      </c>
      <c r="AF16" s="25">
        <v>2</v>
      </c>
      <c r="AG16" s="8">
        <f t="shared" si="13"/>
        <v>30</v>
      </c>
      <c r="AH16" s="112">
        <f t="shared" si="14"/>
        <v>1190</v>
      </c>
    </row>
    <row r="17" spans="2:34" s="2" customFormat="1" ht="24" customHeight="1" x14ac:dyDescent="0.25">
      <c r="B17" s="6">
        <v>13</v>
      </c>
      <c r="C17" s="74" t="s">
        <v>104</v>
      </c>
      <c r="D17" s="24" t="s">
        <v>22</v>
      </c>
      <c r="E17" s="24" t="s">
        <v>21</v>
      </c>
      <c r="F17" s="26">
        <v>8</v>
      </c>
      <c r="G17" s="7">
        <f t="shared" si="0"/>
        <v>96</v>
      </c>
      <c r="H17" s="27">
        <v>33</v>
      </c>
      <c r="I17" s="8">
        <f t="shared" si="1"/>
        <v>66</v>
      </c>
      <c r="J17" s="26">
        <v>30</v>
      </c>
      <c r="K17" s="7">
        <f t="shared" si="2"/>
        <v>60</v>
      </c>
      <c r="L17" s="27">
        <v>4</v>
      </c>
      <c r="M17" s="8">
        <f t="shared" si="3"/>
        <v>40</v>
      </c>
      <c r="N17" s="26">
        <v>104</v>
      </c>
      <c r="O17" s="7">
        <f t="shared" si="4"/>
        <v>104</v>
      </c>
      <c r="P17" s="27">
        <v>40</v>
      </c>
      <c r="Q17" s="66">
        <f t="shared" si="5"/>
        <v>80</v>
      </c>
      <c r="R17" s="26">
        <v>2</v>
      </c>
      <c r="S17" s="7">
        <f t="shared" si="6"/>
        <v>40</v>
      </c>
      <c r="T17" s="27">
        <v>4</v>
      </c>
      <c r="U17" s="8">
        <f t="shared" si="7"/>
        <v>32</v>
      </c>
      <c r="V17" s="21">
        <v>41</v>
      </c>
      <c r="W17" s="33">
        <f t="shared" si="8"/>
        <v>123</v>
      </c>
      <c r="X17" s="26">
        <v>111</v>
      </c>
      <c r="Y17" s="16">
        <f t="shared" si="9"/>
        <v>111</v>
      </c>
      <c r="Z17" s="27">
        <v>78</v>
      </c>
      <c r="AA17" s="8">
        <f t="shared" si="10"/>
        <v>78</v>
      </c>
      <c r="AB17" s="26">
        <v>15</v>
      </c>
      <c r="AC17" s="7">
        <f t="shared" si="11"/>
        <v>90</v>
      </c>
      <c r="AD17" s="27">
        <v>3</v>
      </c>
      <c r="AE17" s="8">
        <f t="shared" si="12"/>
        <v>36</v>
      </c>
      <c r="AF17" s="25">
        <v>1</v>
      </c>
      <c r="AG17" s="8">
        <f t="shared" si="13"/>
        <v>15</v>
      </c>
      <c r="AH17" s="112">
        <f t="shared" si="14"/>
        <v>971</v>
      </c>
    </row>
    <row r="18" spans="2:34" s="2" customFormat="1" ht="24" customHeight="1" x14ac:dyDescent="0.25">
      <c r="B18" s="6">
        <v>14</v>
      </c>
      <c r="C18" s="74" t="s">
        <v>151</v>
      </c>
      <c r="D18" s="24" t="s">
        <v>149</v>
      </c>
      <c r="E18" s="24" t="s">
        <v>29</v>
      </c>
      <c r="F18" s="26">
        <v>11</v>
      </c>
      <c r="G18" s="7">
        <f t="shared" si="0"/>
        <v>132</v>
      </c>
      <c r="H18" s="27">
        <v>56</v>
      </c>
      <c r="I18" s="8">
        <f t="shared" si="1"/>
        <v>112</v>
      </c>
      <c r="J18" s="26">
        <v>19</v>
      </c>
      <c r="K18" s="7">
        <f t="shared" si="2"/>
        <v>38</v>
      </c>
      <c r="L18" s="27">
        <v>8</v>
      </c>
      <c r="M18" s="8">
        <f t="shared" si="3"/>
        <v>80</v>
      </c>
      <c r="N18" s="26">
        <v>108</v>
      </c>
      <c r="O18" s="7">
        <f t="shared" si="4"/>
        <v>108</v>
      </c>
      <c r="P18" s="27">
        <v>60</v>
      </c>
      <c r="Q18" s="66">
        <f t="shared" si="5"/>
        <v>120</v>
      </c>
      <c r="R18" s="26">
        <v>2</v>
      </c>
      <c r="S18" s="7">
        <f t="shared" si="6"/>
        <v>40</v>
      </c>
      <c r="T18" s="27">
        <v>12</v>
      </c>
      <c r="U18" s="8">
        <f t="shared" si="7"/>
        <v>96</v>
      </c>
      <c r="V18" s="21">
        <v>39</v>
      </c>
      <c r="W18" s="33">
        <f t="shared" si="8"/>
        <v>117</v>
      </c>
      <c r="X18" s="26">
        <v>118</v>
      </c>
      <c r="Y18" s="16">
        <f t="shared" si="9"/>
        <v>118</v>
      </c>
      <c r="Z18" s="27">
        <v>132</v>
      </c>
      <c r="AA18" s="8">
        <f t="shared" si="10"/>
        <v>132</v>
      </c>
      <c r="AB18" s="26">
        <v>15</v>
      </c>
      <c r="AC18" s="7">
        <f t="shared" si="11"/>
        <v>90</v>
      </c>
      <c r="AD18" s="27">
        <v>1</v>
      </c>
      <c r="AE18" s="8">
        <f t="shared" si="12"/>
        <v>12</v>
      </c>
      <c r="AF18" s="25">
        <v>2</v>
      </c>
      <c r="AG18" s="8">
        <f t="shared" si="13"/>
        <v>30</v>
      </c>
      <c r="AH18" s="112">
        <f t="shared" si="14"/>
        <v>1225</v>
      </c>
    </row>
    <row r="19" spans="2:34" s="2" customFormat="1" ht="24" customHeight="1" x14ac:dyDescent="0.25">
      <c r="B19" s="6">
        <v>15</v>
      </c>
      <c r="C19" s="74" t="s">
        <v>145</v>
      </c>
      <c r="D19" s="24" t="s">
        <v>144</v>
      </c>
      <c r="E19" s="24" t="s">
        <v>20</v>
      </c>
      <c r="F19" s="26">
        <v>6</v>
      </c>
      <c r="G19" s="7">
        <f t="shared" si="0"/>
        <v>72</v>
      </c>
      <c r="H19" s="27">
        <v>51</v>
      </c>
      <c r="I19" s="8">
        <f t="shared" si="1"/>
        <v>102</v>
      </c>
      <c r="J19" s="26">
        <v>13</v>
      </c>
      <c r="K19" s="7">
        <f t="shared" si="2"/>
        <v>26</v>
      </c>
      <c r="L19" s="27">
        <v>6</v>
      </c>
      <c r="M19" s="8">
        <f t="shared" si="3"/>
        <v>60</v>
      </c>
      <c r="N19" s="26">
        <v>45</v>
      </c>
      <c r="O19" s="7">
        <f t="shared" si="4"/>
        <v>45</v>
      </c>
      <c r="P19" s="27">
        <v>43</v>
      </c>
      <c r="Q19" s="66">
        <f t="shared" si="5"/>
        <v>86</v>
      </c>
      <c r="R19" s="26">
        <v>1</v>
      </c>
      <c r="S19" s="7">
        <f t="shared" si="6"/>
        <v>20</v>
      </c>
      <c r="T19" s="27">
        <v>3</v>
      </c>
      <c r="U19" s="8">
        <f t="shared" si="7"/>
        <v>24</v>
      </c>
      <c r="V19" s="21">
        <v>39</v>
      </c>
      <c r="W19" s="33">
        <f t="shared" si="8"/>
        <v>117</v>
      </c>
      <c r="X19" s="26">
        <v>0</v>
      </c>
      <c r="Y19" s="16">
        <f t="shared" si="9"/>
        <v>0</v>
      </c>
      <c r="Z19" s="27">
        <v>133</v>
      </c>
      <c r="AA19" s="8">
        <f t="shared" si="10"/>
        <v>133</v>
      </c>
      <c r="AB19" s="26">
        <v>11</v>
      </c>
      <c r="AC19" s="7">
        <f t="shared" si="11"/>
        <v>66</v>
      </c>
      <c r="AD19" s="27">
        <v>5</v>
      </c>
      <c r="AE19" s="8">
        <f t="shared" si="12"/>
        <v>60</v>
      </c>
      <c r="AF19" s="25">
        <v>0</v>
      </c>
      <c r="AG19" s="8">
        <f t="shared" si="13"/>
        <v>0</v>
      </c>
      <c r="AH19" s="112">
        <f t="shared" si="14"/>
        <v>811</v>
      </c>
    </row>
    <row r="20" spans="2:34" s="2" customFormat="1" ht="24" customHeight="1" x14ac:dyDescent="0.25">
      <c r="B20" s="6">
        <v>16</v>
      </c>
      <c r="C20" s="74" t="s">
        <v>150</v>
      </c>
      <c r="D20" s="24" t="s">
        <v>149</v>
      </c>
      <c r="E20" s="24" t="s">
        <v>29</v>
      </c>
      <c r="F20" s="26">
        <v>11</v>
      </c>
      <c r="G20" s="7">
        <f t="shared" si="0"/>
        <v>132</v>
      </c>
      <c r="H20" s="27">
        <v>58</v>
      </c>
      <c r="I20" s="8">
        <f t="shared" si="1"/>
        <v>116</v>
      </c>
      <c r="J20" s="26">
        <v>35</v>
      </c>
      <c r="K20" s="7">
        <f t="shared" si="2"/>
        <v>70</v>
      </c>
      <c r="L20" s="27">
        <v>9</v>
      </c>
      <c r="M20" s="8">
        <f t="shared" si="3"/>
        <v>90</v>
      </c>
      <c r="N20" s="26">
        <v>102</v>
      </c>
      <c r="O20" s="7">
        <f t="shared" si="4"/>
        <v>102</v>
      </c>
      <c r="P20" s="27">
        <v>30</v>
      </c>
      <c r="Q20" s="66">
        <f t="shared" si="5"/>
        <v>60</v>
      </c>
      <c r="R20" s="26">
        <v>5</v>
      </c>
      <c r="S20" s="7">
        <f t="shared" si="6"/>
        <v>100</v>
      </c>
      <c r="T20" s="27">
        <v>9</v>
      </c>
      <c r="U20" s="8">
        <f t="shared" si="7"/>
        <v>72</v>
      </c>
      <c r="V20" s="21">
        <v>38</v>
      </c>
      <c r="W20" s="33">
        <f t="shared" si="8"/>
        <v>114</v>
      </c>
      <c r="X20" s="26">
        <v>90</v>
      </c>
      <c r="Y20" s="16">
        <f t="shared" si="9"/>
        <v>90</v>
      </c>
      <c r="Z20" s="27">
        <v>116</v>
      </c>
      <c r="AA20" s="8">
        <f t="shared" si="10"/>
        <v>116</v>
      </c>
      <c r="AB20" s="26">
        <v>19</v>
      </c>
      <c r="AC20" s="7">
        <f t="shared" si="11"/>
        <v>114</v>
      </c>
      <c r="AD20" s="27">
        <v>3</v>
      </c>
      <c r="AE20" s="8">
        <f t="shared" si="12"/>
        <v>36</v>
      </c>
      <c r="AF20" s="25">
        <v>1</v>
      </c>
      <c r="AG20" s="8">
        <f t="shared" si="13"/>
        <v>15</v>
      </c>
      <c r="AH20" s="112">
        <f t="shared" si="14"/>
        <v>1227</v>
      </c>
    </row>
    <row r="21" spans="2:34" s="2" customFormat="1" ht="24" customHeight="1" x14ac:dyDescent="0.25">
      <c r="B21" s="6">
        <v>17</v>
      </c>
      <c r="C21" s="74" t="s">
        <v>98</v>
      </c>
      <c r="D21" s="24" t="s">
        <v>22</v>
      </c>
      <c r="E21" s="24" t="s">
        <v>21</v>
      </c>
      <c r="F21" s="26">
        <v>9</v>
      </c>
      <c r="G21" s="7">
        <f t="shared" si="0"/>
        <v>108</v>
      </c>
      <c r="H21" s="27">
        <v>63</v>
      </c>
      <c r="I21" s="8">
        <f t="shared" si="1"/>
        <v>126</v>
      </c>
      <c r="J21" s="26">
        <v>43</v>
      </c>
      <c r="K21" s="7">
        <f t="shared" si="2"/>
        <v>86</v>
      </c>
      <c r="L21" s="27">
        <v>8</v>
      </c>
      <c r="M21" s="8">
        <f t="shared" si="3"/>
        <v>80</v>
      </c>
      <c r="N21" s="26">
        <v>122</v>
      </c>
      <c r="O21" s="7">
        <f t="shared" si="4"/>
        <v>122</v>
      </c>
      <c r="P21" s="27">
        <v>45</v>
      </c>
      <c r="Q21" s="66">
        <f t="shared" si="5"/>
        <v>90</v>
      </c>
      <c r="R21" s="26">
        <v>0</v>
      </c>
      <c r="S21" s="7">
        <f t="shared" si="6"/>
        <v>0</v>
      </c>
      <c r="T21" s="27">
        <v>5</v>
      </c>
      <c r="U21" s="8">
        <f t="shared" si="7"/>
        <v>40</v>
      </c>
      <c r="V21" s="21">
        <v>38</v>
      </c>
      <c r="W21" s="33">
        <f t="shared" si="8"/>
        <v>114</v>
      </c>
      <c r="X21" s="26">
        <v>0</v>
      </c>
      <c r="Y21" s="16">
        <f t="shared" si="9"/>
        <v>0</v>
      </c>
      <c r="Z21" s="27">
        <v>141</v>
      </c>
      <c r="AA21" s="8">
        <f t="shared" si="10"/>
        <v>141</v>
      </c>
      <c r="AB21" s="26">
        <v>16</v>
      </c>
      <c r="AC21" s="7">
        <f t="shared" si="11"/>
        <v>96</v>
      </c>
      <c r="AD21" s="27">
        <v>7</v>
      </c>
      <c r="AE21" s="8">
        <f t="shared" si="12"/>
        <v>84</v>
      </c>
      <c r="AF21" s="25">
        <v>3</v>
      </c>
      <c r="AG21" s="8">
        <f t="shared" si="13"/>
        <v>45</v>
      </c>
      <c r="AH21" s="112">
        <f t="shared" si="14"/>
        <v>1132</v>
      </c>
    </row>
    <row r="22" spans="2:34" s="2" customFormat="1" ht="24" customHeight="1" x14ac:dyDescent="0.25">
      <c r="B22" s="6">
        <v>18</v>
      </c>
      <c r="C22" s="74" t="s">
        <v>58</v>
      </c>
      <c r="D22" s="24" t="s">
        <v>27</v>
      </c>
      <c r="E22" s="24" t="s">
        <v>21</v>
      </c>
      <c r="F22" s="26">
        <v>5</v>
      </c>
      <c r="G22" s="7">
        <f t="shared" si="0"/>
        <v>60</v>
      </c>
      <c r="H22" s="27">
        <v>73</v>
      </c>
      <c r="I22" s="8">
        <f t="shared" si="1"/>
        <v>146</v>
      </c>
      <c r="J22" s="26">
        <v>50</v>
      </c>
      <c r="K22" s="7">
        <f t="shared" si="2"/>
        <v>100</v>
      </c>
      <c r="L22" s="27">
        <v>8</v>
      </c>
      <c r="M22" s="8">
        <f t="shared" si="3"/>
        <v>80</v>
      </c>
      <c r="N22" s="26">
        <v>179</v>
      </c>
      <c r="O22" s="7">
        <f t="shared" si="4"/>
        <v>179</v>
      </c>
      <c r="P22" s="27">
        <v>55</v>
      </c>
      <c r="Q22" s="66">
        <f t="shared" si="5"/>
        <v>110</v>
      </c>
      <c r="R22" s="26">
        <v>7</v>
      </c>
      <c r="S22" s="7">
        <f t="shared" si="6"/>
        <v>140</v>
      </c>
      <c r="T22" s="27">
        <v>6</v>
      </c>
      <c r="U22" s="8">
        <f t="shared" si="7"/>
        <v>48</v>
      </c>
      <c r="V22" s="21">
        <v>36</v>
      </c>
      <c r="W22" s="33">
        <f t="shared" si="8"/>
        <v>108</v>
      </c>
      <c r="X22" s="26">
        <v>123</v>
      </c>
      <c r="Y22" s="16">
        <f t="shared" si="9"/>
        <v>123</v>
      </c>
      <c r="Z22" s="27">
        <v>118</v>
      </c>
      <c r="AA22" s="8">
        <f t="shared" si="10"/>
        <v>118</v>
      </c>
      <c r="AB22" s="26">
        <v>15</v>
      </c>
      <c r="AC22" s="7">
        <f t="shared" si="11"/>
        <v>90</v>
      </c>
      <c r="AD22" s="27">
        <v>3</v>
      </c>
      <c r="AE22" s="8">
        <f t="shared" si="12"/>
        <v>36</v>
      </c>
      <c r="AF22" s="25">
        <v>1</v>
      </c>
      <c r="AG22" s="8">
        <f t="shared" si="13"/>
        <v>15</v>
      </c>
      <c r="AH22" s="112">
        <f t="shared" si="14"/>
        <v>1353</v>
      </c>
    </row>
    <row r="23" spans="2:34" s="2" customFormat="1" ht="24" customHeight="1" x14ac:dyDescent="0.25">
      <c r="B23" s="6">
        <v>19</v>
      </c>
      <c r="C23" s="74" t="s">
        <v>64</v>
      </c>
      <c r="D23" s="24" t="s">
        <v>27</v>
      </c>
      <c r="E23" s="24" t="s">
        <v>20</v>
      </c>
      <c r="F23" s="26">
        <v>7</v>
      </c>
      <c r="G23" s="7">
        <f t="shared" si="0"/>
        <v>84</v>
      </c>
      <c r="H23" s="27">
        <v>72</v>
      </c>
      <c r="I23" s="8">
        <f t="shared" si="1"/>
        <v>144</v>
      </c>
      <c r="J23" s="26">
        <v>50</v>
      </c>
      <c r="K23" s="7">
        <f t="shared" si="2"/>
        <v>100</v>
      </c>
      <c r="L23" s="27">
        <v>8</v>
      </c>
      <c r="M23" s="8">
        <f t="shared" si="3"/>
        <v>80</v>
      </c>
      <c r="N23" s="26">
        <v>154</v>
      </c>
      <c r="O23" s="7">
        <f t="shared" si="4"/>
        <v>154</v>
      </c>
      <c r="P23" s="27">
        <v>52</v>
      </c>
      <c r="Q23" s="66">
        <f t="shared" si="5"/>
        <v>104</v>
      </c>
      <c r="R23" s="26">
        <v>0</v>
      </c>
      <c r="S23" s="7">
        <f t="shared" si="6"/>
        <v>0</v>
      </c>
      <c r="T23" s="27">
        <v>10</v>
      </c>
      <c r="U23" s="8">
        <f t="shared" si="7"/>
        <v>80</v>
      </c>
      <c r="V23" s="21">
        <v>36</v>
      </c>
      <c r="W23" s="33">
        <f t="shared" si="8"/>
        <v>108</v>
      </c>
      <c r="X23" s="26">
        <v>93</v>
      </c>
      <c r="Y23" s="16">
        <f t="shared" si="9"/>
        <v>93</v>
      </c>
      <c r="Z23" s="27">
        <v>127</v>
      </c>
      <c r="AA23" s="8">
        <f t="shared" si="10"/>
        <v>127</v>
      </c>
      <c r="AB23" s="26">
        <v>14</v>
      </c>
      <c r="AC23" s="7">
        <f t="shared" si="11"/>
        <v>84</v>
      </c>
      <c r="AD23" s="27">
        <v>5</v>
      </c>
      <c r="AE23" s="8">
        <f t="shared" si="12"/>
        <v>60</v>
      </c>
      <c r="AF23" s="25">
        <v>3</v>
      </c>
      <c r="AG23" s="8">
        <f t="shared" si="13"/>
        <v>45</v>
      </c>
      <c r="AH23" s="112">
        <f t="shared" si="14"/>
        <v>1263</v>
      </c>
    </row>
    <row r="24" spans="2:34" s="2" customFormat="1" ht="24" customHeight="1" x14ac:dyDescent="0.25">
      <c r="B24" s="6">
        <v>20</v>
      </c>
      <c r="C24" s="74" t="s">
        <v>45</v>
      </c>
      <c r="D24" s="24" t="s">
        <v>149</v>
      </c>
      <c r="E24" s="24" t="s">
        <v>30</v>
      </c>
      <c r="F24" s="26">
        <v>7</v>
      </c>
      <c r="G24" s="7">
        <f t="shared" si="0"/>
        <v>84</v>
      </c>
      <c r="H24" s="27">
        <v>50</v>
      </c>
      <c r="I24" s="8">
        <f t="shared" si="1"/>
        <v>100</v>
      </c>
      <c r="J24" s="26">
        <v>21</v>
      </c>
      <c r="K24" s="7">
        <f t="shared" si="2"/>
        <v>42</v>
      </c>
      <c r="L24" s="27">
        <v>4</v>
      </c>
      <c r="M24" s="8">
        <f t="shared" si="3"/>
        <v>40</v>
      </c>
      <c r="N24" s="26">
        <v>129</v>
      </c>
      <c r="O24" s="7">
        <f t="shared" si="4"/>
        <v>129</v>
      </c>
      <c r="P24" s="27">
        <v>53</v>
      </c>
      <c r="Q24" s="66">
        <f t="shared" si="5"/>
        <v>106</v>
      </c>
      <c r="R24" s="26">
        <v>4</v>
      </c>
      <c r="S24" s="7">
        <f t="shared" si="6"/>
        <v>80</v>
      </c>
      <c r="T24" s="27">
        <v>8</v>
      </c>
      <c r="U24" s="8">
        <f t="shared" si="7"/>
        <v>64</v>
      </c>
      <c r="V24" s="21">
        <v>36</v>
      </c>
      <c r="W24" s="33">
        <f t="shared" si="8"/>
        <v>108</v>
      </c>
      <c r="X24" s="26">
        <v>122</v>
      </c>
      <c r="Y24" s="16">
        <f t="shared" si="9"/>
        <v>122</v>
      </c>
      <c r="Z24" s="27">
        <v>95</v>
      </c>
      <c r="AA24" s="8">
        <f t="shared" si="10"/>
        <v>95</v>
      </c>
      <c r="AB24" s="26">
        <v>14</v>
      </c>
      <c r="AC24" s="7">
        <f t="shared" si="11"/>
        <v>84</v>
      </c>
      <c r="AD24" s="27">
        <v>9</v>
      </c>
      <c r="AE24" s="8">
        <f t="shared" si="12"/>
        <v>108</v>
      </c>
      <c r="AF24" s="25">
        <v>2</v>
      </c>
      <c r="AG24" s="8">
        <f t="shared" si="13"/>
        <v>30</v>
      </c>
      <c r="AH24" s="112">
        <f t="shared" si="14"/>
        <v>1192</v>
      </c>
    </row>
    <row r="25" spans="2:34" s="2" customFormat="1" ht="24" customHeight="1" x14ac:dyDescent="0.25">
      <c r="B25" s="6">
        <v>21</v>
      </c>
      <c r="C25" s="74" t="s">
        <v>140</v>
      </c>
      <c r="D25" s="24" t="s">
        <v>27</v>
      </c>
      <c r="E25" s="24" t="s">
        <v>20</v>
      </c>
      <c r="F25" s="26">
        <v>4</v>
      </c>
      <c r="G25" s="7">
        <f t="shared" si="0"/>
        <v>48</v>
      </c>
      <c r="H25" s="27">
        <v>38</v>
      </c>
      <c r="I25" s="8">
        <f t="shared" si="1"/>
        <v>76</v>
      </c>
      <c r="J25" s="26">
        <v>12</v>
      </c>
      <c r="K25" s="7">
        <f t="shared" si="2"/>
        <v>24</v>
      </c>
      <c r="L25" s="27">
        <v>6</v>
      </c>
      <c r="M25" s="8">
        <f t="shared" si="3"/>
        <v>60</v>
      </c>
      <c r="N25" s="26">
        <v>54</v>
      </c>
      <c r="O25" s="7">
        <f t="shared" si="4"/>
        <v>54</v>
      </c>
      <c r="P25" s="27">
        <v>24</v>
      </c>
      <c r="Q25" s="66">
        <f t="shared" si="5"/>
        <v>48</v>
      </c>
      <c r="R25" s="26">
        <v>2</v>
      </c>
      <c r="S25" s="7">
        <f t="shared" si="6"/>
        <v>40</v>
      </c>
      <c r="T25" s="27">
        <v>6</v>
      </c>
      <c r="U25" s="8">
        <f t="shared" si="7"/>
        <v>48</v>
      </c>
      <c r="V25" s="21">
        <v>36</v>
      </c>
      <c r="W25" s="33">
        <f t="shared" si="8"/>
        <v>108</v>
      </c>
      <c r="X25" s="26">
        <v>95</v>
      </c>
      <c r="Y25" s="16">
        <f t="shared" si="9"/>
        <v>95</v>
      </c>
      <c r="Z25" s="27">
        <v>102</v>
      </c>
      <c r="AA25" s="8">
        <f t="shared" si="10"/>
        <v>102</v>
      </c>
      <c r="AB25" s="26">
        <v>10</v>
      </c>
      <c r="AC25" s="7">
        <f t="shared" si="11"/>
        <v>60</v>
      </c>
      <c r="AD25" s="27">
        <v>4</v>
      </c>
      <c r="AE25" s="8">
        <f t="shared" si="12"/>
        <v>48</v>
      </c>
      <c r="AF25" s="25">
        <v>2</v>
      </c>
      <c r="AG25" s="8">
        <f t="shared" si="13"/>
        <v>30</v>
      </c>
      <c r="AH25" s="112">
        <f t="shared" si="14"/>
        <v>841</v>
      </c>
    </row>
    <row r="26" spans="2:34" s="2" customFormat="1" ht="24" customHeight="1" x14ac:dyDescent="0.25">
      <c r="B26" s="6">
        <v>22</v>
      </c>
      <c r="C26" s="74" t="s">
        <v>97</v>
      </c>
      <c r="D26" s="24" t="s">
        <v>22</v>
      </c>
      <c r="E26" s="24" t="s">
        <v>21</v>
      </c>
      <c r="F26" s="26">
        <v>7</v>
      </c>
      <c r="G26" s="7">
        <f t="shared" si="0"/>
        <v>84</v>
      </c>
      <c r="H26" s="27">
        <v>37</v>
      </c>
      <c r="I26" s="8">
        <f t="shared" si="1"/>
        <v>74</v>
      </c>
      <c r="J26" s="26">
        <v>35</v>
      </c>
      <c r="K26" s="7">
        <f t="shared" si="2"/>
        <v>70</v>
      </c>
      <c r="L26" s="27">
        <v>7</v>
      </c>
      <c r="M26" s="8">
        <f t="shared" si="3"/>
        <v>70</v>
      </c>
      <c r="N26" s="26">
        <v>118</v>
      </c>
      <c r="O26" s="7">
        <f t="shared" si="4"/>
        <v>118</v>
      </c>
      <c r="P26" s="27">
        <v>53</v>
      </c>
      <c r="Q26" s="66">
        <f t="shared" si="5"/>
        <v>106</v>
      </c>
      <c r="R26" s="26">
        <v>6</v>
      </c>
      <c r="S26" s="7">
        <f t="shared" si="6"/>
        <v>120</v>
      </c>
      <c r="T26" s="27">
        <v>5</v>
      </c>
      <c r="U26" s="8">
        <f t="shared" si="7"/>
        <v>40</v>
      </c>
      <c r="V26" s="21">
        <v>34</v>
      </c>
      <c r="W26" s="33">
        <f t="shared" si="8"/>
        <v>102</v>
      </c>
      <c r="X26" s="26">
        <v>112</v>
      </c>
      <c r="Y26" s="16">
        <f t="shared" si="9"/>
        <v>112</v>
      </c>
      <c r="Z26" s="27">
        <v>145</v>
      </c>
      <c r="AA26" s="8">
        <f t="shared" si="10"/>
        <v>145</v>
      </c>
      <c r="AB26" s="26">
        <v>13</v>
      </c>
      <c r="AC26" s="7">
        <f t="shared" si="11"/>
        <v>78</v>
      </c>
      <c r="AD26" s="27">
        <v>3</v>
      </c>
      <c r="AE26" s="8">
        <f t="shared" si="12"/>
        <v>36</v>
      </c>
      <c r="AF26" s="25">
        <v>0</v>
      </c>
      <c r="AG26" s="8">
        <f t="shared" si="13"/>
        <v>0</v>
      </c>
      <c r="AH26" s="112">
        <f t="shared" si="14"/>
        <v>1155</v>
      </c>
    </row>
    <row r="27" spans="2:34" s="2" customFormat="1" ht="24" customHeight="1" x14ac:dyDescent="0.25">
      <c r="B27" s="6">
        <v>23</v>
      </c>
      <c r="C27" s="74" t="s">
        <v>137</v>
      </c>
      <c r="D27" s="24" t="s">
        <v>27</v>
      </c>
      <c r="E27" s="24" t="s">
        <v>20</v>
      </c>
      <c r="F27" s="26">
        <v>4</v>
      </c>
      <c r="G27" s="7">
        <f t="shared" si="0"/>
        <v>48</v>
      </c>
      <c r="H27" s="27">
        <v>61</v>
      </c>
      <c r="I27" s="8">
        <f t="shared" si="1"/>
        <v>122</v>
      </c>
      <c r="J27" s="26">
        <v>23</v>
      </c>
      <c r="K27" s="7">
        <f t="shared" si="2"/>
        <v>46</v>
      </c>
      <c r="L27" s="27">
        <v>8</v>
      </c>
      <c r="M27" s="8">
        <f t="shared" si="3"/>
        <v>80</v>
      </c>
      <c r="N27" s="26">
        <v>93</v>
      </c>
      <c r="O27" s="7">
        <f t="shared" si="4"/>
        <v>93</v>
      </c>
      <c r="P27" s="27">
        <v>45</v>
      </c>
      <c r="Q27" s="66">
        <f t="shared" si="5"/>
        <v>90</v>
      </c>
      <c r="R27" s="26">
        <v>1</v>
      </c>
      <c r="S27" s="7">
        <f t="shared" si="6"/>
        <v>20</v>
      </c>
      <c r="T27" s="27">
        <v>3</v>
      </c>
      <c r="U27" s="8">
        <f t="shared" si="7"/>
        <v>24</v>
      </c>
      <c r="V27" s="21">
        <v>34</v>
      </c>
      <c r="W27" s="33">
        <f t="shared" si="8"/>
        <v>102</v>
      </c>
      <c r="X27" s="26">
        <v>122</v>
      </c>
      <c r="Y27" s="16">
        <f t="shared" si="9"/>
        <v>122</v>
      </c>
      <c r="Z27" s="27">
        <v>143</v>
      </c>
      <c r="AA27" s="8">
        <f t="shared" si="10"/>
        <v>143</v>
      </c>
      <c r="AB27" s="26">
        <v>0</v>
      </c>
      <c r="AC27" s="7">
        <f t="shared" si="11"/>
        <v>0</v>
      </c>
      <c r="AD27" s="27">
        <v>4</v>
      </c>
      <c r="AE27" s="8">
        <f t="shared" si="12"/>
        <v>48</v>
      </c>
      <c r="AF27" s="25">
        <v>0</v>
      </c>
      <c r="AG27" s="8">
        <f t="shared" si="13"/>
        <v>0</v>
      </c>
      <c r="AH27" s="112">
        <f t="shared" si="14"/>
        <v>938</v>
      </c>
    </row>
    <row r="28" spans="2:34" s="2" customFormat="1" ht="24" customHeight="1" x14ac:dyDescent="0.25">
      <c r="B28" s="6">
        <v>24</v>
      </c>
      <c r="C28" s="74" t="s">
        <v>114</v>
      </c>
      <c r="D28" s="24" t="s">
        <v>27</v>
      </c>
      <c r="E28" s="24" t="s">
        <v>21</v>
      </c>
      <c r="F28" s="26">
        <v>13</v>
      </c>
      <c r="G28" s="7">
        <f t="shared" si="0"/>
        <v>156</v>
      </c>
      <c r="H28" s="27">
        <v>65</v>
      </c>
      <c r="I28" s="8">
        <f t="shared" si="1"/>
        <v>130</v>
      </c>
      <c r="J28" s="26">
        <v>32</v>
      </c>
      <c r="K28" s="7">
        <f t="shared" si="2"/>
        <v>64</v>
      </c>
      <c r="L28" s="27">
        <v>11</v>
      </c>
      <c r="M28" s="8">
        <f t="shared" si="3"/>
        <v>110</v>
      </c>
      <c r="N28" s="26">
        <v>115</v>
      </c>
      <c r="O28" s="7">
        <f t="shared" si="4"/>
        <v>115</v>
      </c>
      <c r="P28" s="27">
        <v>75</v>
      </c>
      <c r="Q28" s="66">
        <f t="shared" si="5"/>
        <v>150</v>
      </c>
      <c r="R28" s="26">
        <v>1</v>
      </c>
      <c r="S28" s="7">
        <f t="shared" si="6"/>
        <v>20</v>
      </c>
      <c r="T28" s="27">
        <v>10</v>
      </c>
      <c r="U28" s="8">
        <f t="shared" si="7"/>
        <v>80</v>
      </c>
      <c r="V28" s="21">
        <v>33</v>
      </c>
      <c r="W28" s="33">
        <f t="shared" si="8"/>
        <v>99</v>
      </c>
      <c r="X28" s="26">
        <v>130</v>
      </c>
      <c r="Y28" s="16">
        <f t="shared" si="9"/>
        <v>130</v>
      </c>
      <c r="Z28" s="27">
        <v>143</v>
      </c>
      <c r="AA28" s="8">
        <f t="shared" si="10"/>
        <v>143</v>
      </c>
      <c r="AB28" s="26">
        <v>23</v>
      </c>
      <c r="AC28" s="7">
        <f t="shared" si="11"/>
        <v>138</v>
      </c>
      <c r="AD28" s="27">
        <v>5</v>
      </c>
      <c r="AE28" s="8">
        <f t="shared" si="12"/>
        <v>60</v>
      </c>
      <c r="AF28" s="25">
        <v>2</v>
      </c>
      <c r="AG28" s="8">
        <f t="shared" si="13"/>
        <v>30</v>
      </c>
      <c r="AH28" s="112">
        <f t="shared" si="14"/>
        <v>1425</v>
      </c>
    </row>
    <row r="29" spans="2:34" s="2" customFormat="1" ht="24" customHeight="1" x14ac:dyDescent="0.25">
      <c r="B29" s="6">
        <v>25</v>
      </c>
      <c r="C29" s="74" t="s">
        <v>55</v>
      </c>
      <c r="D29" s="24" t="s">
        <v>27</v>
      </c>
      <c r="E29" s="24" t="s">
        <v>21</v>
      </c>
      <c r="F29" s="26">
        <v>9</v>
      </c>
      <c r="G29" s="7">
        <f t="shared" si="0"/>
        <v>108</v>
      </c>
      <c r="H29" s="27">
        <v>71</v>
      </c>
      <c r="I29" s="8">
        <f t="shared" si="1"/>
        <v>142</v>
      </c>
      <c r="J29" s="26">
        <v>47</v>
      </c>
      <c r="K29" s="7">
        <f t="shared" si="2"/>
        <v>94</v>
      </c>
      <c r="L29" s="27">
        <v>10</v>
      </c>
      <c r="M29" s="8">
        <f t="shared" si="3"/>
        <v>100</v>
      </c>
      <c r="N29" s="26">
        <v>117</v>
      </c>
      <c r="O29" s="7">
        <f t="shared" si="4"/>
        <v>117</v>
      </c>
      <c r="P29" s="27">
        <v>53</v>
      </c>
      <c r="Q29" s="66">
        <f t="shared" si="5"/>
        <v>106</v>
      </c>
      <c r="R29" s="26">
        <v>4</v>
      </c>
      <c r="S29" s="7">
        <f t="shared" si="6"/>
        <v>80</v>
      </c>
      <c r="T29" s="27">
        <v>8</v>
      </c>
      <c r="U29" s="8">
        <f t="shared" si="7"/>
        <v>64</v>
      </c>
      <c r="V29" s="21">
        <v>32</v>
      </c>
      <c r="W29" s="33">
        <f t="shared" si="8"/>
        <v>96</v>
      </c>
      <c r="X29" s="26">
        <v>0</v>
      </c>
      <c r="Y29" s="16">
        <f t="shared" si="9"/>
        <v>0</v>
      </c>
      <c r="Z29" s="27">
        <v>123</v>
      </c>
      <c r="AA29" s="8">
        <f t="shared" si="10"/>
        <v>123</v>
      </c>
      <c r="AB29" s="26">
        <v>9</v>
      </c>
      <c r="AC29" s="7">
        <f t="shared" si="11"/>
        <v>54</v>
      </c>
      <c r="AD29" s="27">
        <v>3</v>
      </c>
      <c r="AE29" s="8">
        <f t="shared" si="12"/>
        <v>36</v>
      </c>
      <c r="AF29" s="25">
        <v>0</v>
      </c>
      <c r="AG29" s="8">
        <f t="shared" si="13"/>
        <v>0</v>
      </c>
      <c r="AH29" s="112">
        <f t="shared" si="14"/>
        <v>1120</v>
      </c>
    </row>
    <row r="30" spans="2:34" s="2" customFormat="1" ht="24" customHeight="1" x14ac:dyDescent="0.25">
      <c r="B30" s="6">
        <v>26</v>
      </c>
      <c r="C30" s="74" t="s">
        <v>136</v>
      </c>
      <c r="D30" s="24" t="s">
        <v>27</v>
      </c>
      <c r="E30" s="24" t="s">
        <v>20</v>
      </c>
      <c r="F30" s="26">
        <v>7</v>
      </c>
      <c r="G30" s="7">
        <f t="shared" si="0"/>
        <v>84</v>
      </c>
      <c r="H30" s="27">
        <v>62</v>
      </c>
      <c r="I30" s="8">
        <f t="shared" si="1"/>
        <v>124</v>
      </c>
      <c r="J30" s="26">
        <v>18</v>
      </c>
      <c r="K30" s="7">
        <f t="shared" si="2"/>
        <v>36</v>
      </c>
      <c r="L30" s="27">
        <v>6</v>
      </c>
      <c r="M30" s="8">
        <f t="shared" si="3"/>
        <v>60</v>
      </c>
      <c r="N30" s="26">
        <v>122</v>
      </c>
      <c r="O30" s="7">
        <f t="shared" si="4"/>
        <v>122</v>
      </c>
      <c r="P30" s="27">
        <v>45</v>
      </c>
      <c r="Q30" s="66">
        <f t="shared" si="5"/>
        <v>90</v>
      </c>
      <c r="R30" s="26">
        <v>2</v>
      </c>
      <c r="S30" s="7">
        <f t="shared" si="6"/>
        <v>40</v>
      </c>
      <c r="T30" s="27">
        <v>11</v>
      </c>
      <c r="U30" s="8">
        <f t="shared" si="7"/>
        <v>88</v>
      </c>
      <c r="V30" s="21">
        <v>32</v>
      </c>
      <c r="W30" s="33">
        <f t="shared" si="8"/>
        <v>96</v>
      </c>
      <c r="X30" s="26">
        <v>100</v>
      </c>
      <c r="Y30" s="16">
        <f t="shared" si="9"/>
        <v>100</v>
      </c>
      <c r="Z30" s="27">
        <v>119</v>
      </c>
      <c r="AA30" s="8">
        <f t="shared" si="10"/>
        <v>119</v>
      </c>
      <c r="AB30" s="26">
        <v>11</v>
      </c>
      <c r="AC30" s="7">
        <f t="shared" si="11"/>
        <v>66</v>
      </c>
      <c r="AD30" s="27">
        <v>3</v>
      </c>
      <c r="AE30" s="8">
        <f t="shared" si="12"/>
        <v>36</v>
      </c>
      <c r="AF30" s="25">
        <v>1</v>
      </c>
      <c r="AG30" s="8">
        <f t="shared" si="13"/>
        <v>15</v>
      </c>
      <c r="AH30" s="112">
        <f t="shared" si="14"/>
        <v>1076</v>
      </c>
    </row>
    <row r="31" spans="2:34" s="2" customFormat="1" ht="24" customHeight="1" x14ac:dyDescent="0.25">
      <c r="B31" s="6">
        <v>27</v>
      </c>
      <c r="C31" s="74" t="s">
        <v>90</v>
      </c>
      <c r="D31" s="24" t="s">
        <v>23</v>
      </c>
      <c r="E31" s="24" t="s">
        <v>21</v>
      </c>
      <c r="F31" s="26">
        <v>6</v>
      </c>
      <c r="G31" s="7">
        <f t="shared" si="0"/>
        <v>72</v>
      </c>
      <c r="H31" s="27">
        <v>51</v>
      </c>
      <c r="I31" s="8">
        <f t="shared" si="1"/>
        <v>102</v>
      </c>
      <c r="J31" s="26">
        <v>32</v>
      </c>
      <c r="K31" s="7">
        <f t="shared" si="2"/>
        <v>64</v>
      </c>
      <c r="L31" s="27">
        <v>7</v>
      </c>
      <c r="M31" s="8">
        <f t="shared" si="3"/>
        <v>70</v>
      </c>
      <c r="N31" s="26">
        <v>129</v>
      </c>
      <c r="O31" s="7">
        <f t="shared" si="4"/>
        <v>129</v>
      </c>
      <c r="P31" s="27">
        <v>18</v>
      </c>
      <c r="Q31" s="66">
        <f t="shared" si="5"/>
        <v>36</v>
      </c>
      <c r="R31" s="26">
        <v>3</v>
      </c>
      <c r="S31" s="7">
        <f t="shared" si="6"/>
        <v>60</v>
      </c>
      <c r="T31" s="27">
        <v>8</v>
      </c>
      <c r="U31" s="8">
        <f t="shared" si="7"/>
        <v>64</v>
      </c>
      <c r="V31" s="21">
        <v>32</v>
      </c>
      <c r="W31" s="33">
        <f t="shared" si="8"/>
        <v>96</v>
      </c>
      <c r="X31" s="26">
        <v>104</v>
      </c>
      <c r="Y31" s="16">
        <f t="shared" si="9"/>
        <v>104</v>
      </c>
      <c r="Z31" s="27">
        <v>94</v>
      </c>
      <c r="AA31" s="8">
        <f t="shared" si="10"/>
        <v>94</v>
      </c>
      <c r="AB31" s="26">
        <v>15</v>
      </c>
      <c r="AC31" s="7">
        <f t="shared" si="11"/>
        <v>90</v>
      </c>
      <c r="AD31" s="27">
        <v>3</v>
      </c>
      <c r="AE31" s="8">
        <f t="shared" si="12"/>
        <v>36</v>
      </c>
      <c r="AF31" s="25">
        <v>1</v>
      </c>
      <c r="AG31" s="8">
        <f t="shared" si="13"/>
        <v>15</v>
      </c>
      <c r="AH31" s="112">
        <f t="shared" si="14"/>
        <v>1032</v>
      </c>
    </row>
    <row r="32" spans="2:34" s="2" customFormat="1" ht="24" customHeight="1" x14ac:dyDescent="0.25">
      <c r="B32" s="6">
        <v>28</v>
      </c>
      <c r="C32" s="74" t="s">
        <v>154</v>
      </c>
      <c r="D32" s="24" t="s">
        <v>149</v>
      </c>
      <c r="E32" s="24" t="s">
        <v>30</v>
      </c>
      <c r="F32" s="26">
        <v>4</v>
      </c>
      <c r="G32" s="7">
        <f t="shared" si="0"/>
        <v>48</v>
      </c>
      <c r="H32" s="27">
        <v>34</v>
      </c>
      <c r="I32" s="8">
        <f t="shared" si="1"/>
        <v>68</v>
      </c>
      <c r="J32" s="26">
        <v>17</v>
      </c>
      <c r="K32" s="7">
        <f t="shared" si="2"/>
        <v>34</v>
      </c>
      <c r="L32" s="27">
        <v>9</v>
      </c>
      <c r="M32" s="8">
        <f t="shared" si="3"/>
        <v>90</v>
      </c>
      <c r="N32" s="26">
        <v>94</v>
      </c>
      <c r="O32" s="7">
        <f t="shared" si="4"/>
        <v>94</v>
      </c>
      <c r="P32" s="27">
        <v>54</v>
      </c>
      <c r="Q32" s="66">
        <f t="shared" si="5"/>
        <v>108</v>
      </c>
      <c r="R32" s="26">
        <v>1</v>
      </c>
      <c r="S32" s="7">
        <f t="shared" si="6"/>
        <v>20</v>
      </c>
      <c r="T32" s="27">
        <v>9</v>
      </c>
      <c r="U32" s="8">
        <f t="shared" si="7"/>
        <v>72</v>
      </c>
      <c r="V32" s="21">
        <v>32</v>
      </c>
      <c r="W32" s="33">
        <f t="shared" si="8"/>
        <v>96</v>
      </c>
      <c r="X32" s="26">
        <v>109</v>
      </c>
      <c r="Y32" s="16">
        <f t="shared" si="9"/>
        <v>109</v>
      </c>
      <c r="Z32" s="27">
        <v>146</v>
      </c>
      <c r="AA32" s="8">
        <f t="shared" si="10"/>
        <v>146</v>
      </c>
      <c r="AB32" s="26">
        <v>4</v>
      </c>
      <c r="AC32" s="7">
        <f t="shared" si="11"/>
        <v>24</v>
      </c>
      <c r="AD32" s="27">
        <v>3</v>
      </c>
      <c r="AE32" s="8">
        <f t="shared" si="12"/>
        <v>36</v>
      </c>
      <c r="AF32" s="25">
        <v>1</v>
      </c>
      <c r="AG32" s="8">
        <f t="shared" si="13"/>
        <v>15</v>
      </c>
      <c r="AH32" s="112">
        <f t="shared" si="14"/>
        <v>960</v>
      </c>
    </row>
    <row r="33" spans="2:34" s="2" customFormat="1" ht="24" customHeight="1" x14ac:dyDescent="0.25">
      <c r="B33" s="6">
        <v>29</v>
      </c>
      <c r="C33" s="74" t="s">
        <v>139</v>
      </c>
      <c r="D33" s="24" t="s">
        <v>27</v>
      </c>
      <c r="E33" s="24" t="s">
        <v>20</v>
      </c>
      <c r="F33" s="26">
        <v>5</v>
      </c>
      <c r="G33" s="7">
        <f t="shared" si="0"/>
        <v>60</v>
      </c>
      <c r="H33" s="27">
        <v>57</v>
      </c>
      <c r="I33" s="8">
        <f t="shared" si="1"/>
        <v>114</v>
      </c>
      <c r="J33" s="26">
        <v>20</v>
      </c>
      <c r="K33" s="7">
        <f t="shared" si="2"/>
        <v>40</v>
      </c>
      <c r="L33" s="27">
        <v>2</v>
      </c>
      <c r="M33" s="8">
        <f t="shared" si="3"/>
        <v>20</v>
      </c>
      <c r="N33" s="26">
        <v>107</v>
      </c>
      <c r="O33" s="7">
        <f t="shared" si="4"/>
        <v>107</v>
      </c>
      <c r="P33" s="27">
        <v>40</v>
      </c>
      <c r="Q33" s="66">
        <f t="shared" si="5"/>
        <v>80</v>
      </c>
      <c r="R33" s="26">
        <v>0</v>
      </c>
      <c r="S33" s="7">
        <f t="shared" si="6"/>
        <v>0</v>
      </c>
      <c r="T33" s="27">
        <v>4</v>
      </c>
      <c r="U33" s="8">
        <f t="shared" si="7"/>
        <v>32</v>
      </c>
      <c r="V33" s="21">
        <v>32</v>
      </c>
      <c r="W33" s="33">
        <f t="shared" si="8"/>
        <v>96</v>
      </c>
      <c r="X33" s="26">
        <v>90</v>
      </c>
      <c r="Y33" s="16">
        <f t="shared" si="9"/>
        <v>90</v>
      </c>
      <c r="Z33" s="27">
        <v>101</v>
      </c>
      <c r="AA33" s="8">
        <f t="shared" si="10"/>
        <v>101</v>
      </c>
      <c r="AB33" s="26">
        <v>3</v>
      </c>
      <c r="AC33" s="7">
        <f t="shared" si="11"/>
        <v>18</v>
      </c>
      <c r="AD33" s="27">
        <v>1</v>
      </c>
      <c r="AE33" s="8">
        <f t="shared" si="12"/>
        <v>12</v>
      </c>
      <c r="AF33" s="25">
        <v>1</v>
      </c>
      <c r="AG33" s="8">
        <f t="shared" si="13"/>
        <v>15</v>
      </c>
      <c r="AH33" s="112">
        <f t="shared" si="14"/>
        <v>785</v>
      </c>
    </row>
    <row r="34" spans="2:34" s="2" customFormat="1" ht="24" customHeight="1" x14ac:dyDescent="0.25">
      <c r="B34" s="6">
        <v>30</v>
      </c>
      <c r="C34" s="74" t="s">
        <v>49</v>
      </c>
      <c r="D34" s="24" t="s">
        <v>27</v>
      </c>
      <c r="E34" s="24" t="s">
        <v>21</v>
      </c>
      <c r="F34" s="26">
        <v>7</v>
      </c>
      <c r="G34" s="7">
        <f t="shared" si="0"/>
        <v>84</v>
      </c>
      <c r="H34" s="27">
        <v>74</v>
      </c>
      <c r="I34" s="8">
        <f t="shared" si="1"/>
        <v>148</v>
      </c>
      <c r="J34" s="26">
        <v>26</v>
      </c>
      <c r="K34" s="7">
        <f t="shared" si="2"/>
        <v>52</v>
      </c>
      <c r="L34" s="27">
        <v>12</v>
      </c>
      <c r="M34" s="8">
        <f t="shared" si="3"/>
        <v>120</v>
      </c>
      <c r="N34" s="26">
        <v>150</v>
      </c>
      <c r="O34" s="7">
        <f t="shared" si="4"/>
        <v>150</v>
      </c>
      <c r="P34" s="27">
        <v>45</v>
      </c>
      <c r="Q34" s="66">
        <f t="shared" si="5"/>
        <v>90</v>
      </c>
      <c r="R34" s="26">
        <v>4</v>
      </c>
      <c r="S34" s="7">
        <f t="shared" si="6"/>
        <v>80</v>
      </c>
      <c r="T34" s="27">
        <v>7</v>
      </c>
      <c r="U34" s="8">
        <f t="shared" si="7"/>
        <v>56</v>
      </c>
      <c r="V34" s="21">
        <v>31</v>
      </c>
      <c r="W34" s="33">
        <f t="shared" si="8"/>
        <v>93</v>
      </c>
      <c r="X34" s="26">
        <v>136</v>
      </c>
      <c r="Y34" s="16">
        <f t="shared" si="9"/>
        <v>136</v>
      </c>
      <c r="Z34" s="27">
        <v>140</v>
      </c>
      <c r="AA34" s="8">
        <f t="shared" si="10"/>
        <v>140</v>
      </c>
      <c r="AB34" s="26">
        <v>13</v>
      </c>
      <c r="AC34" s="7">
        <f t="shared" si="11"/>
        <v>78</v>
      </c>
      <c r="AD34" s="27">
        <v>6</v>
      </c>
      <c r="AE34" s="8">
        <f t="shared" si="12"/>
        <v>72</v>
      </c>
      <c r="AF34" s="25">
        <v>2</v>
      </c>
      <c r="AG34" s="8">
        <f t="shared" si="13"/>
        <v>30</v>
      </c>
      <c r="AH34" s="112">
        <f t="shared" si="14"/>
        <v>1329</v>
      </c>
    </row>
    <row r="35" spans="2:34" s="2" customFormat="1" ht="24" customHeight="1" x14ac:dyDescent="0.25">
      <c r="B35" s="6">
        <v>31</v>
      </c>
      <c r="C35" s="74" t="s">
        <v>63</v>
      </c>
      <c r="D35" s="24" t="s">
        <v>27</v>
      </c>
      <c r="E35" s="24" t="s">
        <v>20</v>
      </c>
      <c r="F35" s="26">
        <v>9</v>
      </c>
      <c r="G35" s="7">
        <f t="shared" si="0"/>
        <v>108</v>
      </c>
      <c r="H35" s="27">
        <v>77</v>
      </c>
      <c r="I35" s="8">
        <f t="shared" si="1"/>
        <v>154</v>
      </c>
      <c r="J35" s="26">
        <v>36</v>
      </c>
      <c r="K35" s="7">
        <f t="shared" si="2"/>
        <v>72</v>
      </c>
      <c r="L35" s="27">
        <v>8</v>
      </c>
      <c r="M35" s="8">
        <f t="shared" si="3"/>
        <v>80</v>
      </c>
      <c r="N35" s="26">
        <v>91</v>
      </c>
      <c r="O35" s="7">
        <f t="shared" si="4"/>
        <v>91</v>
      </c>
      <c r="P35" s="27">
        <v>52</v>
      </c>
      <c r="Q35" s="66">
        <f t="shared" si="5"/>
        <v>104</v>
      </c>
      <c r="R35" s="26">
        <v>5</v>
      </c>
      <c r="S35" s="7">
        <f t="shared" si="6"/>
        <v>100</v>
      </c>
      <c r="T35" s="27">
        <v>10</v>
      </c>
      <c r="U35" s="8">
        <f t="shared" si="7"/>
        <v>80</v>
      </c>
      <c r="V35" s="21">
        <v>31</v>
      </c>
      <c r="W35" s="33">
        <f t="shared" si="8"/>
        <v>93</v>
      </c>
      <c r="X35" s="26">
        <v>107</v>
      </c>
      <c r="Y35" s="16">
        <f t="shared" si="9"/>
        <v>107</v>
      </c>
      <c r="Z35" s="27">
        <v>133</v>
      </c>
      <c r="AA35" s="8">
        <f t="shared" si="10"/>
        <v>133</v>
      </c>
      <c r="AB35" s="26">
        <v>4</v>
      </c>
      <c r="AC35" s="7">
        <f t="shared" si="11"/>
        <v>24</v>
      </c>
      <c r="AD35" s="27">
        <v>10</v>
      </c>
      <c r="AE35" s="8">
        <f t="shared" si="12"/>
        <v>120</v>
      </c>
      <c r="AF35" s="25">
        <v>3</v>
      </c>
      <c r="AG35" s="8">
        <f t="shared" si="13"/>
        <v>45</v>
      </c>
      <c r="AH35" s="112">
        <f t="shared" si="14"/>
        <v>1311</v>
      </c>
    </row>
    <row r="36" spans="2:34" s="2" customFormat="1" ht="24" customHeight="1" x14ac:dyDescent="0.25">
      <c r="B36" s="6">
        <v>32</v>
      </c>
      <c r="C36" s="74" t="s">
        <v>50</v>
      </c>
      <c r="D36" s="24" t="s">
        <v>27</v>
      </c>
      <c r="E36" s="24" t="s">
        <v>21</v>
      </c>
      <c r="F36" s="26">
        <v>6</v>
      </c>
      <c r="G36" s="7">
        <f t="shared" si="0"/>
        <v>72</v>
      </c>
      <c r="H36" s="27">
        <v>54</v>
      </c>
      <c r="I36" s="8">
        <f t="shared" si="1"/>
        <v>108</v>
      </c>
      <c r="J36" s="26">
        <v>29</v>
      </c>
      <c r="K36" s="7">
        <f t="shared" si="2"/>
        <v>58</v>
      </c>
      <c r="L36" s="27">
        <v>9</v>
      </c>
      <c r="M36" s="8">
        <f t="shared" si="3"/>
        <v>90</v>
      </c>
      <c r="N36" s="26">
        <v>164</v>
      </c>
      <c r="O36" s="7">
        <f t="shared" si="4"/>
        <v>164</v>
      </c>
      <c r="P36" s="27">
        <v>47</v>
      </c>
      <c r="Q36" s="66">
        <f t="shared" si="5"/>
        <v>94</v>
      </c>
      <c r="R36" s="26">
        <v>5</v>
      </c>
      <c r="S36" s="7">
        <f t="shared" si="6"/>
        <v>100</v>
      </c>
      <c r="T36" s="27">
        <v>9</v>
      </c>
      <c r="U36" s="8">
        <f t="shared" si="7"/>
        <v>72</v>
      </c>
      <c r="V36" s="21">
        <v>31</v>
      </c>
      <c r="W36" s="33">
        <f t="shared" si="8"/>
        <v>93</v>
      </c>
      <c r="X36" s="26">
        <v>132</v>
      </c>
      <c r="Y36" s="16">
        <f t="shared" si="9"/>
        <v>132</v>
      </c>
      <c r="Z36" s="27">
        <v>140</v>
      </c>
      <c r="AA36" s="8">
        <f t="shared" si="10"/>
        <v>140</v>
      </c>
      <c r="AB36" s="26">
        <v>13</v>
      </c>
      <c r="AC36" s="7">
        <f t="shared" si="11"/>
        <v>78</v>
      </c>
      <c r="AD36" s="27">
        <v>0</v>
      </c>
      <c r="AE36" s="8">
        <f t="shared" si="12"/>
        <v>0</v>
      </c>
      <c r="AF36" s="25">
        <v>1</v>
      </c>
      <c r="AG36" s="8">
        <f t="shared" si="13"/>
        <v>15</v>
      </c>
      <c r="AH36" s="112">
        <f t="shared" si="14"/>
        <v>1216</v>
      </c>
    </row>
    <row r="37" spans="2:34" s="2" customFormat="1" ht="24" customHeight="1" x14ac:dyDescent="0.25">
      <c r="B37" s="6">
        <v>33</v>
      </c>
      <c r="C37" s="74" t="s">
        <v>133</v>
      </c>
      <c r="D37" s="24" t="s">
        <v>27</v>
      </c>
      <c r="E37" s="24" t="s">
        <v>20</v>
      </c>
      <c r="F37" s="26">
        <v>8</v>
      </c>
      <c r="G37" s="7">
        <f t="shared" ref="G37:G68" si="15">F37*12</f>
        <v>96</v>
      </c>
      <c r="H37" s="27">
        <v>53</v>
      </c>
      <c r="I37" s="8">
        <f t="shared" ref="I37:I68" si="16">H37*2</f>
        <v>106</v>
      </c>
      <c r="J37" s="26">
        <v>60</v>
      </c>
      <c r="K37" s="7">
        <f t="shared" ref="K37:K68" si="17">J37*2</f>
        <v>120</v>
      </c>
      <c r="L37" s="27">
        <v>8</v>
      </c>
      <c r="M37" s="8">
        <f t="shared" ref="M37:M68" si="18">L37*10</f>
        <v>80</v>
      </c>
      <c r="N37" s="26">
        <v>148</v>
      </c>
      <c r="O37" s="7">
        <f t="shared" ref="O37:O68" si="19">N37</f>
        <v>148</v>
      </c>
      <c r="P37" s="27">
        <v>45</v>
      </c>
      <c r="Q37" s="66">
        <f t="shared" ref="Q37:Q68" si="20">P37*2</f>
        <v>90</v>
      </c>
      <c r="R37" s="26">
        <v>2</v>
      </c>
      <c r="S37" s="7">
        <f t="shared" ref="S37:S68" si="21">R37*20</f>
        <v>40</v>
      </c>
      <c r="T37" s="27">
        <v>9</v>
      </c>
      <c r="U37" s="8">
        <f t="shared" ref="U37:U68" si="22">T37*8</f>
        <v>72</v>
      </c>
      <c r="V37" s="21">
        <v>31</v>
      </c>
      <c r="W37" s="33">
        <f t="shared" ref="W37:W68" si="23">V37*3</f>
        <v>93</v>
      </c>
      <c r="X37" s="26">
        <v>123</v>
      </c>
      <c r="Y37" s="16">
        <f t="shared" ref="Y37:Y68" si="24">X37</f>
        <v>123</v>
      </c>
      <c r="Z37" s="27">
        <v>93</v>
      </c>
      <c r="AA37" s="8">
        <f t="shared" ref="AA37:AA68" si="25">Z37</f>
        <v>93</v>
      </c>
      <c r="AB37" s="26">
        <v>7</v>
      </c>
      <c r="AC37" s="7">
        <f t="shared" ref="AC37:AC68" si="26">AB37*6</f>
        <v>42</v>
      </c>
      <c r="AD37" s="27">
        <v>6</v>
      </c>
      <c r="AE37" s="8">
        <f t="shared" ref="AE37:AE68" si="27">AD37*12</f>
        <v>72</v>
      </c>
      <c r="AF37" s="25">
        <v>2</v>
      </c>
      <c r="AG37" s="8">
        <f t="shared" ref="AG37:AG68" si="28">AF37*15</f>
        <v>30</v>
      </c>
      <c r="AH37" s="112">
        <f t="shared" ref="AH37:AH68" si="29">G37+I37+K37+M37+O37+Q37+S37+U37+W37+Y37+AA37+AC37+AE37+AG37</f>
        <v>1205</v>
      </c>
    </row>
    <row r="38" spans="2:34" s="2" customFormat="1" ht="24" customHeight="1" x14ac:dyDescent="0.25">
      <c r="B38" s="6">
        <v>34</v>
      </c>
      <c r="C38" s="74" t="s">
        <v>70</v>
      </c>
      <c r="D38" s="24" t="s">
        <v>144</v>
      </c>
      <c r="E38" s="24" t="s">
        <v>20</v>
      </c>
      <c r="F38" s="26">
        <v>9</v>
      </c>
      <c r="G38" s="7">
        <f t="shared" si="15"/>
        <v>108</v>
      </c>
      <c r="H38" s="27">
        <v>68</v>
      </c>
      <c r="I38" s="8">
        <f t="shared" si="16"/>
        <v>136</v>
      </c>
      <c r="J38" s="26">
        <v>53</v>
      </c>
      <c r="K38" s="7">
        <f t="shared" si="17"/>
        <v>106</v>
      </c>
      <c r="L38" s="27">
        <v>7</v>
      </c>
      <c r="M38" s="8">
        <f t="shared" si="18"/>
        <v>70</v>
      </c>
      <c r="N38" s="26">
        <v>111</v>
      </c>
      <c r="O38" s="7">
        <f t="shared" si="19"/>
        <v>111</v>
      </c>
      <c r="P38" s="27">
        <v>41</v>
      </c>
      <c r="Q38" s="66">
        <f t="shared" si="20"/>
        <v>82</v>
      </c>
      <c r="R38" s="26">
        <v>2</v>
      </c>
      <c r="S38" s="7">
        <f t="shared" si="21"/>
        <v>40</v>
      </c>
      <c r="T38" s="27">
        <v>6</v>
      </c>
      <c r="U38" s="8">
        <f t="shared" si="22"/>
        <v>48</v>
      </c>
      <c r="V38" s="21">
        <v>31</v>
      </c>
      <c r="W38" s="33">
        <f t="shared" si="23"/>
        <v>93</v>
      </c>
      <c r="X38" s="26">
        <v>113</v>
      </c>
      <c r="Y38" s="16">
        <f t="shared" si="24"/>
        <v>113</v>
      </c>
      <c r="Z38" s="27">
        <v>138</v>
      </c>
      <c r="AA38" s="8">
        <f t="shared" si="25"/>
        <v>138</v>
      </c>
      <c r="AB38" s="26">
        <v>9</v>
      </c>
      <c r="AC38" s="7">
        <f t="shared" si="26"/>
        <v>54</v>
      </c>
      <c r="AD38" s="27">
        <v>4</v>
      </c>
      <c r="AE38" s="8">
        <f t="shared" si="27"/>
        <v>48</v>
      </c>
      <c r="AF38" s="25">
        <v>2</v>
      </c>
      <c r="AG38" s="8">
        <f t="shared" si="28"/>
        <v>30</v>
      </c>
      <c r="AH38" s="112">
        <f t="shared" si="29"/>
        <v>1177</v>
      </c>
    </row>
    <row r="39" spans="2:34" s="2" customFormat="1" ht="24" customHeight="1" x14ac:dyDescent="0.25">
      <c r="B39" s="6">
        <v>35</v>
      </c>
      <c r="C39" s="74" t="s">
        <v>60</v>
      </c>
      <c r="D39" s="24" t="s">
        <v>23</v>
      </c>
      <c r="E39" s="24" t="s">
        <v>21</v>
      </c>
      <c r="F39" s="26">
        <v>11</v>
      </c>
      <c r="G39" s="7">
        <f t="shared" si="15"/>
        <v>132</v>
      </c>
      <c r="H39" s="27">
        <v>55</v>
      </c>
      <c r="I39" s="8">
        <f t="shared" si="16"/>
        <v>110</v>
      </c>
      <c r="J39" s="26">
        <v>15</v>
      </c>
      <c r="K39" s="7">
        <f t="shared" si="17"/>
        <v>30</v>
      </c>
      <c r="L39" s="27">
        <v>7</v>
      </c>
      <c r="M39" s="8">
        <f t="shared" si="18"/>
        <v>70</v>
      </c>
      <c r="N39" s="26">
        <v>92</v>
      </c>
      <c r="O39" s="7">
        <f t="shared" si="19"/>
        <v>92</v>
      </c>
      <c r="P39" s="27">
        <v>37</v>
      </c>
      <c r="Q39" s="66">
        <f t="shared" si="20"/>
        <v>74</v>
      </c>
      <c r="R39" s="26">
        <v>5</v>
      </c>
      <c r="S39" s="7">
        <f t="shared" si="21"/>
        <v>100</v>
      </c>
      <c r="T39" s="27">
        <v>8</v>
      </c>
      <c r="U39" s="8">
        <f t="shared" si="22"/>
        <v>64</v>
      </c>
      <c r="V39" s="21">
        <v>31</v>
      </c>
      <c r="W39" s="33">
        <f t="shared" si="23"/>
        <v>93</v>
      </c>
      <c r="X39" s="26">
        <v>131</v>
      </c>
      <c r="Y39" s="16">
        <f t="shared" si="24"/>
        <v>131</v>
      </c>
      <c r="Z39" s="27">
        <v>109</v>
      </c>
      <c r="AA39" s="8">
        <f t="shared" si="25"/>
        <v>109</v>
      </c>
      <c r="AB39" s="26">
        <v>6</v>
      </c>
      <c r="AC39" s="7">
        <f t="shared" si="26"/>
        <v>36</v>
      </c>
      <c r="AD39" s="27">
        <v>2</v>
      </c>
      <c r="AE39" s="8">
        <f t="shared" si="27"/>
        <v>24</v>
      </c>
      <c r="AF39" s="25">
        <v>3</v>
      </c>
      <c r="AG39" s="8">
        <f t="shared" si="28"/>
        <v>45</v>
      </c>
      <c r="AH39" s="112">
        <f t="shared" si="29"/>
        <v>1110</v>
      </c>
    </row>
    <row r="40" spans="2:34" s="2" customFormat="1" ht="24" customHeight="1" x14ac:dyDescent="0.25">
      <c r="B40" s="6">
        <v>36</v>
      </c>
      <c r="C40" s="74" t="s">
        <v>122</v>
      </c>
      <c r="D40" s="24" t="s">
        <v>27</v>
      </c>
      <c r="E40" s="24" t="s">
        <v>21</v>
      </c>
      <c r="F40" s="26">
        <v>8</v>
      </c>
      <c r="G40" s="7">
        <f t="shared" si="15"/>
        <v>96</v>
      </c>
      <c r="H40" s="27">
        <v>56</v>
      </c>
      <c r="I40" s="8">
        <f t="shared" si="16"/>
        <v>112</v>
      </c>
      <c r="J40" s="26">
        <v>7</v>
      </c>
      <c r="K40" s="7">
        <f t="shared" si="17"/>
        <v>14</v>
      </c>
      <c r="L40" s="27">
        <v>4</v>
      </c>
      <c r="M40" s="8">
        <f t="shared" si="18"/>
        <v>40</v>
      </c>
      <c r="N40" s="26">
        <v>83</v>
      </c>
      <c r="O40" s="7">
        <f t="shared" si="19"/>
        <v>83</v>
      </c>
      <c r="P40" s="27">
        <v>53</v>
      </c>
      <c r="Q40" s="66">
        <f t="shared" si="20"/>
        <v>106</v>
      </c>
      <c r="R40" s="26">
        <v>3</v>
      </c>
      <c r="S40" s="7">
        <f t="shared" si="21"/>
        <v>60</v>
      </c>
      <c r="T40" s="27">
        <v>6</v>
      </c>
      <c r="U40" s="8">
        <f t="shared" si="22"/>
        <v>48</v>
      </c>
      <c r="V40" s="21">
        <v>31</v>
      </c>
      <c r="W40" s="33">
        <f t="shared" si="23"/>
        <v>93</v>
      </c>
      <c r="X40" s="26">
        <v>128</v>
      </c>
      <c r="Y40" s="16">
        <f t="shared" si="24"/>
        <v>128</v>
      </c>
      <c r="Z40" s="27">
        <v>92</v>
      </c>
      <c r="AA40" s="8">
        <f t="shared" si="25"/>
        <v>92</v>
      </c>
      <c r="AB40" s="26">
        <v>18</v>
      </c>
      <c r="AC40" s="7">
        <f t="shared" si="26"/>
        <v>108</v>
      </c>
      <c r="AD40" s="27">
        <v>2</v>
      </c>
      <c r="AE40" s="8">
        <f t="shared" si="27"/>
        <v>24</v>
      </c>
      <c r="AF40" s="25">
        <v>1</v>
      </c>
      <c r="AG40" s="8">
        <f t="shared" si="28"/>
        <v>15</v>
      </c>
      <c r="AH40" s="112">
        <f t="shared" si="29"/>
        <v>1019</v>
      </c>
    </row>
    <row r="41" spans="2:34" s="2" customFormat="1" ht="24" customHeight="1" x14ac:dyDescent="0.25">
      <c r="B41" s="6">
        <v>37</v>
      </c>
      <c r="C41" s="74" t="s">
        <v>123</v>
      </c>
      <c r="D41" s="24" t="s">
        <v>27</v>
      </c>
      <c r="E41" s="24" t="s">
        <v>21</v>
      </c>
      <c r="F41" s="26">
        <v>5</v>
      </c>
      <c r="G41" s="7">
        <f t="shared" si="15"/>
        <v>60</v>
      </c>
      <c r="H41" s="27">
        <v>58</v>
      </c>
      <c r="I41" s="8">
        <f t="shared" si="16"/>
        <v>116</v>
      </c>
      <c r="J41" s="26">
        <v>5</v>
      </c>
      <c r="K41" s="7">
        <f t="shared" si="17"/>
        <v>10</v>
      </c>
      <c r="L41" s="27">
        <v>11</v>
      </c>
      <c r="M41" s="8">
        <f t="shared" si="18"/>
        <v>110</v>
      </c>
      <c r="N41" s="26">
        <v>92</v>
      </c>
      <c r="O41" s="7">
        <f t="shared" si="19"/>
        <v>92</v>
      </c>
      <c r="P41" s="27">
        <v>26</v>
      </c>
      <c r="Q41" s="66">
        <f t="shared" si="20"/>
        <v>52</v>
      </c>
      <c r="R41" s="26">
        <v>3</v>
      </c>
      <c r="S41" s="7">
        <f t="shared" si="21"/>
        <v>60</v>
      </c>
      <c r="T41" s="27">
        <v>7</v>
      </c>
      <c r="U41" s="8">
        <f t="shared" si="22"/>
        <v>56</v>
      </c>
      <c r="V41" s="21">
        <v>31</v>
      </c>
      <c r="W41" s="33">
        <f t="shared" si="23"/>
        <v>93</v>
      </c>
      <c r="X41" s="26">
        <v>116</v>
      </c>
      <c r="Y41" s="16">
        <f t="shared" si="24"/>
        <v>116</v>
      </c>
      <c r="Z41" s="27">
        <v>143</v>
      </c>
      <c r="AA41" s="8">
        <f t="shared" si="25"/>
        <v>143</v>
      </c>
      <c r="AB41" s="26">
        <v>12</v>
      </c>
      <c r="AC41" s="7">
        <f t="shared" si="26"/>
        <v>72</v>
      </c>
      <c r="AD41" s="27">
        <v>0</v>
      </c>
      <c r="AE41" s="8">
        <f t="shared" si="27"/>
        <v>0</v>
      </c>
      <c r="AF41" s="25">
        <v>1</v>
      </c>
      <c r="AG41" s="8">
        <f t="shared" si="28"/>
        <v>15</v>
      </c>
      <c r="AH41" s="112">
        <f t="shared" si="29"/>
        <v>995</v>
      </c>
    </row>
    <row r="42" spans="2:34" s="2" customFormat="1" ht="24" customHeight="1" x14ac:dyDescent="0.25">
      <c r="B42" s="6">
        <v>38</v>
      </c>
      <c r="C42" s="74" t="s">
        <v>105</v>
      </c>
      <c r="D42" s="24" t="s">
        <v>22</v>
      </c>
      <c r="E42" s="24" t="s">
        <v>21</v>
      </c>
      <c r="F42" s="26">
        <v>7</v>
      </c>
      <c r="G42" s="7">
        <f t="shared" si="15"/>
        <v>84</v>
      </c>
      <c r="H42" s="27">
        <v>47</v>
      </c>
      <c r="I42" s="8">
        <f t="shared" si="16"/>
        <v>94</v>
      </c>
      <c r="J42" s="26">
        <v>11</v>
      </c>
      <c r="K42" s="7">
        <f t="shared" si="17"/>
        <v>22</v>
      </c>
      <c r="L42" s="27">
        <v>5</v>
      </c>
      <c r="M42" s="8">
        <f t="shared" si="18"/>
        <v>50</v>
      </c>
      <c r="N42" s="26">
        <v>109</v>
      </c>
      <c r="O42" s="7">
        <f t="shared" si="19"/>
        <v>109</v>
      </c>
      <c r="P42" s="27">
        <v>44</v>
      </c>
      <c r="Q42" s="66">
        <f t="shared" si="20"/>
        <v>88</v>
      </c>
      <c r="R42" s="26">
        <v>5</v>
      </c>
      <c r="S42" s="7">
        <f t="shared" si="21"/>
        <v>100</v>
      </c>
      <c r="T42" s="27">
        <v>2</v>
      </c>
      <c r="U42" s="8">
        <f t="shared" si="22"/>
        <v>16</v>
      </c>
      <c r="V42" s="21">
        <v>31</v>
      </c>
      <c r="W42" s="33">
        <f t="shared" si="23"/>
        <v>93</v>
      </c>
      <c r="X42" s="26">
        <v>119</v>
      </c>
      <c r="Y42" s="16">
        <f t="shared" si="24"/>
        <v>119</v>
      </c>
      <c r="Z42" s="27">
        <v>41</v>
      </c>
      <c r="AA42" s="8">
        <f t="shared" si="25"/>
        <v>41</v>
      </c>
      <c r="AB42" s="26">
        <v>4</v>
      </c>
      <c r="AC42" s="7">
        <f t="shared" si="26"/>
        <v>24</v>
      </c>
      <c r="AD42" s="27">
        <v>7</v>
      </c>
      <c r="AE42" s="8">
        <f t="shared" si="27"/>
        <v>84</v>
      </c>
      <c r="AF42" s="25">
        <v>1</v>
      </c>
      <c r="AG42" s="8">
        <f t="shared" si="28"/>
        <v>15</v>
      </c>
      <c r="AH42" s="112">
        <f t="shared" si="29"/>
        <v>939</v>
      </c>
    </row>
    <row r="43" spans="2:34" s="2" customFormat="1" ht="24" customHeight="1" x14ac:dyDescent="0.25">
      <c r="B43" s="6">
        <v>39</v>
      </c>
      <c r="C43" s="74" t="s">
        <v>155</v>
      </c>
      <c r="D43" s="24" t="s">
        <v>149</v>
      </c>
      <c r="E43" s="24" t="s">
        <v>30</v>
      </c>
      <c r="F43" s="26">
        <v>7</v>
      </c>
      <c r="G43" s="7">
        <f t="shared" si="15"/>
        <v>84</v>
      </c>
      <c r="H43" s="27">
        <v>57</v>
      </c>
      <c r="I43" s="8">
        <f t="shared" si="16"/>
        <v>114</v>
      </c>
      <c r="J43" s="26">
        <v>6</v>
      </c>
      <c r="K43" s="7">
        <f t="shared" si="17"/>
        <v>12</v>
      </c>
      <c r="L43" s="106">
        <v>6</v>
      </c>
      <c r="M43" s="8">
        <f t="shared" si="18"/>
        <v>60</v>
      </c>
      <c r="N43" s="26">
        <v>107</v>
      </c>
      <c r="O43" s="7">
        <f t="shared" si="19"/>
        <v>107</v>
      </c>
      <c r="P43" s="27">
        <v>26</v>
      </c>
      <c r="Q43" s="66">
        <f t="shared" si="20"/>
        <v>52</v>
      </c>
      <c r="R43" s="26">
        <v>1</v>
      </c>
      <c r="S43" s="7">
        <f t="shared" si="21"/>
        <v>20</v>
      </c>
      <c r="T43" s="27">
        <v>4</v>
      </c>
      <c r="U43" s="8">
        <f t="shared" si="22"/>
        <v>32</v>
      </c>
      <c r="V43" s="21">
        <v>31</v>
      </c>
      <c r="W43" s="33">
        <f t="shared" si="23"/>
        <v>93</v>
      </c>
      <c r="X43" s="26">
        <v>0</v>
      </c>
      <c r="Y43" s="16">
        <f t="shared" si="24"/>
        <v>0</v>
      </c>
      <c r="Z43" s="27">
        <v>115</v>
      </c>
      <c r="AA43" s="8">
        <f t="shared" si="25"/>
        <v>115</v>
      </c>
      <c r="AB43" s="26">
        <v>13</v>
      </c>
      <c r="AC43" s="7">
        <f t="shared" si="26"/>
        <v>78</v>
      </c>
      <c r="AD43" s="27">
        <v>1</v>
      </c>
      <c r="AE43" s="8">
        <f t="shared" si="27"/>
        <v>12</v>
      </c>
      <c r="AF43" s="25">
        <v>7</v>
      </c>
      <c r="AG43" s="8">
        <f t="shared" si="28"/>
        <v>105</v>
      </c>
      <c r="AH43" s="112">
        <f t="shared" si="29"/>
        <v>884</v>
      </c>
    </row>
    <row r="44" spans="2:34" s="2" customFormat="1" ht="24" customHeight="1" x14ac:dyDescent="0.25">
      <c r="B44" s="6">
        <v>40</v>
      </c>
      <c r="C44" s="74" t="s">
        <v>61</v>
      </c>
      <c r="D44" s="24" t="s">
        <v>23</v>
      </c>
      <c r="E44" s="24" t="s">
        <v>21</v>
      </c>
      <c r="F44" s="26">
        <v>7</v>
      </c>
      <c r="G44" s="7">
        <f t="shared" si="15"/>
        <v>84</v>
      </c>
      <c r="H44" s="27">
        <v>62</v>
      </c>
      <c r="I44" s="8">
        <f t="shared" si="16"/>
        <v>124</v>
      </c>
      <c r="J44" s="26">
        <v>51</v>
      </c>
      <c r="K44" s="7">
        <f t="shared" si="17"/>
        <v>102</v>
      </c>
      <c r="L44" s="27">
        <v>9</v>
      </c>
      <c r="M44" s="8">
        <f t="shared" si="18"/>
        <v>90</v>
      </c>
      <c r="N44" s="26">
        <v>137</v>
      </c>
      <c r="O44" s="7">
        <f t="shared" si="19"/>
        <v>137</v>
      </c>
      <c r="P44" s="27">
        <v>55</v>
      </c>
      <c r="Q44" s="66">
        <f t="shared" si="20"/>
        <v>110</v>
      </c>
      <c r="R44" s="26">
        <v>3</v>
      </c>
      <c r="S44" s="7">
        <f t="shared" si="21"/>
        <v>60</v>
      </c>
      <c r="T44" s="27">
        <v>9</v>
      </c>
      <c r="U44" s="8">
        <f t="shared" si="22"/>
        <v>72</v>
      </c>
      <c r="V44" s="21">
        <v>30</v>
      </c>
      <c r="W44" s="33">
        <f t="shared" si="23"/>
        <v>90</v>
      </c>
      <c r="X44" s="26">
        <v>89</v>
      </c>
      <c r="Y44" s="16">
        <f t="shared" si="24"/>
        <v>89</v>
      </c>
      <c r="Z44" s="27">
        <v>122</v>
      </c>
      <c r="AA44" s="8">
        <f t="shared" si="25"/>
        <v>122</v>
      </c>
      <c r="AB44" s="26">
        <v>13</v>
      </c>
      <c r="AC44" s="7">
        <f t="shared" si="26"/>
        <v>78</v>
      </c>
      <c r="AD44" s="27">
        <v>6</v>
      </c>
      <c r="AE44" s="8">
        <f t="shared" si="27"/>
        <v>72</v>
      </c>
      <c r="AF44" s="25">
        <v>3</v>
      </c>
      <c r="AG44" s="8">
        <f t="shared" si="28"/>
        <v>45</v>
      </c>
      <c r="AH44" s="112">
        <f t="shared" si="29"/>
        <v>1275</v>
      </c>
    </row>
    <row r="45" spans="2:34" s="2" customFormat="1" ht="24" customHeight="1" x14ac:dyDescent="0.25">
      <c r="B45" s="6">
        <v>41</v>
      </c>
      <c r="C45" s="74" t="s">
        <v>146</v>
      </c>
      <c r="D45" s="24" t="s">
        <v>144</v>
      </c>
      <c r="E45" s="24" t="s">
        <v>20</v>
      </c>
      <c r="F45" s="26">
        <v>6</v>
      </c>
      <c r="G45" s="7">
        <f t="shared" si="15"/>
        <v>72</v>
      </c>
      <c r="H45" s="27">
        <v>42</v>
      </c>
      <c r="I45" s="8">
        <f t="shared" si="16"/>
        <v>84</v>
      </c>
      <c r="J45" s="26">
        <v>11</v>
      </c>
      <c r="K45" s="7">
        <f t="shared" si="17"/>
        <v>22</v>
      </c>
      <c r="L45" s="27">
        <v>6</v>
      </c>
      <c r="M45" s="8">
        <f t="shared" si="18"/>
        <v>60</v>
      </c>
      <c r="N45" s="26">
        <v>130</v>
      </c>
      <c r="O45" s="7">
        <f t="shared" si="19"/>
        <v>130</v>
      </c>
      <c r="P45" s="27">
        <v>16</v>
      </c>
      <c r="Q45" s="66">
        <f t="shared" si="20"/>
        <v>32</v>
      </c>
      <c r="R45" s="26">
        <v>2</v>
      </c>
      <c r="S45" s="7">
        <f t="shared" si="21"/>
        <v>40</v>
      </c>
      <c r="T45" s="27">
        <v>3</v>
      </c>
      <c r="U45" s="8">
        <f t="shared" si="22"/>
        <v>24</v>
      </c>
      <c r="V45" s="21">
        <v>30</v>
      </c>
      <c r="W45" s="33">
        <f t="shared" si="23"/>
        <v>90</v>
      </c>
      <c r="X45" s="26">
        <v>32</v>
      </c>
      <c r="Y45" s="16">
        <f t="shared" si="24"/>
        <v>32</v>
      </c>
      <c r="Z45" s="27">
        <v>115</v>
      </c>
      <c r="AA45" s="8">
        <f t="shared" si="25"/>
        <v>115</v>
      </c>
      <c r="AB45" s="26">
        <v>0</v>
      </c>
      <c r="AC45" s="7">
        <f t="shared" si="26"/>
        <v>0</v>
      </c>
      <c r="AD45" s="27">
        <v>1</v>
      </c>
      <c r="AE45" s="8">
        <f t="shared" si="27"/>
        <v>12</v>
      </c>
      <c r="AF45" s="25">
        <v>6</v>
      </c>
      <c r="AG45" s="8">
        <f t="shared" si="28"/>
        <v>90</v>
      </c>
      <c r="AH45" s="112">
        <f t="shared" si="29"/>
        <v>803</v>
      </c>
    </row>
    <row r="46" spans="2:34" s="2" customFormat="1" ht="24" customHeight="1" x14ac:dyDescent="0.25">
      <c r="B46" s="6">
        <v>42</v>
      </c>
      <c r="C46" s="74" t="s">
        <v>134</v>
      </c>
      <c r="D46" s="24" t="s">
        <v>27</v>
      </c>
      <c r="E46" s="24" t="s">
        <v>20</v>
      </c>
      <c r="F46" s="26">
        <v>6</v>
      </c>
      <c r="G46" s="7">
        <f t="shared" si="15"/>
        <v>72</v>
      </c>
      <c r="H46" s="27">
        <v>63</v>
      </c>
      <c r="I46" s="8">
        <f t="shared" si="16"/>
        <v>126</v>
      </c>
      <c r="J46" s="26">
        <v>20</v>
      </c>
      <c r="K46" s="7">
        <f t="shared" si="17"/>
        <v>40</v>
      </c>
      <c r="L46" s="27">
        <v>9</v>
      </c>
      <c r="M46" s="8">
        <f t="shared" si="18"/>
        <v>90</v>
      </c>
      <c r="N46" s="26">
        <v>170</v>
      </c>
      <c r="O46" s="7">
        <f t="shared" si="19"/>
        <v>170</v>
      </c>
      <c r="P46" s="27">
        <v>61</v>
      </c>
      <c r="Q46" s="66">
        <f t="shared" si="20"/>
        <v>122</v>
      </c>
      <c r="R46" s="26">
        <v>0</v>
      </c>
      <c r="S46" s="7">
        <f t="shared" si="21"/>
        <v>0</v>
      </c>
      <c r="T46" s="27">
        <v>10</v>
      </c>
      <c r="U46" s="8">
        <f t="shared" si="22"/>
        <v>80</v>
      </c>
      <c r="V46" s="21">
        <v>29</v>
      </c>
      <c r="W46" s="33">
        <f t="shared" si="23"/>
        <v>87</v>
      </c>
      <c r="X46" s="26">
        <v>119</v>
      </c>
      <c r="Y46" s="16">
        <f t="shared" si="24"/>
        <v>119</v>
      </c>
      <c r="Z46" s="27">
        <v>140</v>
      </c>
      <c r="AA46" s="8">
        <f t="shared" si="25"/>
        <v>140</v>
      </c>
      <c r="AB46" s="26">
        <v>9</v>
      </c>
      <c r="AC46" s="7">
        <f t="shared" si="26"/>
        <v>54</v>
      </c>
      <c r="AD46" s="27">
        <v>4</v>
      </c>
      <c r="AE46" s="8">
        <f t="shared" si="27"/>
        <v>48</v>
      </c>
      <c r="AF46" s="25">
        <v>0</v>
      </c>
      <c r="AG46" s="8">
        <f t="shared" si="28"/>
        <v>0</v>
      </c>
      <c r="AH46" s="112">
        <f t="shared" si="29"/>
        <v>1148</v>
      </c>
    </row>
    <row r="47" spans="2:34" s="2" customFormat="1" ht="24" customHeight="1" x14ac:dyDescent="0.25">
      <c r="B47" s="6">
        <v>43</v>
      </c>
      <c r="C47" s="74" t="s">
        <v>100</v>
      </c>
      <c r="D47" s="24" t="s">
        <v>22</v>
      </c>
      <c r="E47" s="24" t="s">
        <v>21</v>
      </c>
      <c r="F47" s="26">
        <v>10</v>
      </c>
      <c r="G47" s="7">
        <f t="shared" si="15"/>
        <v>120</v>
      </c>
      <c r="H47" s="27">
        <v>37</v>
      </c>
      <c r="I47" s="8">
        <f t="shared" si="16"/>
        <v>74</v>
      </c>
      <c r="J47" s="26">
        <v>47</v>
      </c>
      <c r="K47" s="7">
        <f t="shared" si="17"/>
        <v>94</v>
      </c>
      <c r="L47" s="27">
        <v>11</v>
      </c>
      <c r="M47" s="8">
        <f t="shared" si="18"/>
        <v>110</v>
      </c>
      <c r="N47" s="26">
        <v>128</v>
      </c>
      <c r="O47" s="7">
        <f t="shared" si="19"/>
        <v>128</v>
      </c>
      <c r="P47" s="27">
        <v>38</v>
      </c>
      <c r="Q47" s="66">
        <f t="shared" si="20"/>
        <v>76</v>
      </c>
      <c r="R47" s="26">
        <v>1</v>
      </c>
      <c r="S47" s="7">
        <f t="shared" si="21"/>
        <v>20</v>
      </c>
      <c r="T47" s="27">
        <v>3</v>
      </c>
      <c r="U47" s="8">
        <f t="shared" si="22"/>
        <v>24</v>
      </c>
      <c r="V47" s="21">
        <v>29</v>
      </c>
      <c r="W47" s="33">
        <f t="shared" si="23"/>
        <v>87</v>
      </c>
      <c r="X47" s="26">
        <v>102</v>
      </c>
      <c r="Y47" s="16">
        <f t="shared" si="24"/>
        <v>102</v>
      </c>
      <c r="Z47" s="27">
        <v>149</v>
      </c>
      <c r="AA47" s="8">
        <f t="shared" si="25"/>
        <v>149</v>
      </c>
      <c r="AB47" s="26">
        <v>10</v>
      </c>
      <c r="AC47" s="7">
        <f t="shared" si="26"/>
        <v>60</v>
      </c>
      <c r="AD47" s="27">
        <v>4</v>
      </c>
      <c r="AE47" s="8">
        <f t="shared" si="27"/>
        <v>48</v>
      </c>
      <c r="AF47" s="25">
        <v>1</v>
      </c>
      <c r="AG47" s="8">
        <f t="shared" si="28"/>
        <v>15</v>
      </c>
      <c r="AH47" s="112">
        <f t="shared" si="29"/>
        <v>1107</v>
      </c>
    </row>
    <row r="48" spans="2:34" s="2" customFormat="1" ht="24" customHeight="1" x14ac:dyDescent="0.25">
      <c r="B48" s="6">
        <v>44</v>
      </c>
      <c r="C48" s="74" t="s">
        <v>66</v>
      </c>
      <c r="D48" s="24" t="s">
        <v>27</v>
      </c>
      <c r="E48" s="24" t="s">
        <v>20</v>
      </c>
      <c r="F48" s="26">
        <v>7</v>
      </c>
      <c r="G48" s="7">
        <f t="shared" si="15"/>
        <v>84</v>
      </c>
      <c r="H48" s="27">
        <v>39</v>
      </c>
      <c r="I48" s="8">
        <f t="shared" si="16"/>
        <v>78</v>
      </c>
      <c r="J48" s="26">
        <v>5</v>
      </c>
      <c r="K48" s="7">
        <f t="shared" si="17"/>
        <v>10</v>
      </c>
      <c r="L48" s="27">
        <v>5</v>
      </c>
      <c r="M48" s="8">
        <f t="shared" si="18"/>
        <v>50</v>
      </c>
      <c r="N48" s="26">
        <v>161</v>
      </c>
      <c r="O48" s="7">
        <f t="shared" si="19"/>
        <v>161</v>
      </c>
      <c r="P48" s="27">
        <v>34</v>
      </c>
      <c r="Q48" s="66">
        <f t="shared" si="20"/>
        <v>68</v>
      </c>
      <c r="R48" s="26">
        <v>3</v>
      </c>
      <c r="S48" s="7">
        <f t="shared" si="21"/>
        <v>60</v>
      </c>
      <c r="T48" s="27">
        <v>3</v>
      </c>
      <c r="U48" s="8">
        <f t="shared" si="22"/>
        <v>24</v>
      </c>
      <c r="V48" s="21">
        <v>29</v>
      </c>
      <c r="W48" s="33">
        <f t="shared" si="23"/>
        <v>87</v>
      </c>
      <c r="X48" s="26">
        <v>108</v>
      </c>
      <c r="Y48" s="16">
        <f t="shared" si="24"/>
        <v>108</v>
      </c>
      <c r="Z48" s="27">
        <v>107</v>
      </c>
      <c r="AA48" s="8">
        <f t="shared" si="25"/>
        <v>107</v>
      </c>
      <c r="AB48" s="26">
        <v>10</v>
      </c>
      <c r="AC48" s="7">
        <f t="shared" si="26"/>
        <v>60</v>
      </c>
      <c r="AD48" s="27">
        <v>4</v>
      </c>
      <c r="AE48" s="8">
        <f t="shared" si="27"/>
        <v>48</v>
      </c>
      <c r="AF48" s="25">
        <v>3</v>
      </c>
      <c r="AG48" s="8">
        <f t="shared" si="28"/>
        <v>45</v>
      </c>
      <c r="AH48" s="112">
        <f t="shared" si="29"/>
        <v>990</v>
      </c>
    </row>
    <row r="49" spans="2:34" s="2" customFormat="1" ht="24" customHeight="1" x14ac:dyDescent="0.25">
      <c r="B49" s="6">
        <v>45</v>
      </c>
      <c r="C49" s="74" t="s">
        <v>129</v>
      </c>
      <c r="D49" s="24" t="s">
        <v>27</v>
      </c>
      <c r="E49" s="24" t="s">
        <v>21</v>
      </c>
      <c r="F49" s="26">
        <v>4</v>
      </c>
      <c r="G49" s="7">
        <f t="shared" si="15"/>
        <v>48</v>
      </c>
      <c r="H49" s="27">
        <v>28</v>
      </c>
      <c r="I49" s="8">
        <f t="shared" si="16"/>
        <v>56</v>
      </c>
      <c r="J49" s="26">
        <v>6</v>
      </c>
      <c r="K49" s="7">
        <f t="shared" si="17"/>
        <v>12</v>
      </c>
      <c r="L49" s="27">
        <v>5</v>
      </c>
      <c r="M49" s="8">
        <f t="shared" si="18"/>
        <v>50</v>
      </c>
      <c r="N49" s="26">
        <v>38</v>
      </c>
      <c r="O49" s="7">
        <f t="shared" si="19"/>
        <v>38</v>
      </c>
      <c r="P49" s="27">
        <v>26</v>
      </c>
      <c r="Q49" s="66">
        <f t="shared" si="20"/>
        <v>52</v>
      </c>
      <c r="R49" s="26">
        <v>0</v>
      </c>
      <c r="S49" s="7">
        <f t="shared" si="21"/>
        <v>0</v>
      </c>
      <c r="T49" s="27">
        <v>5</v>
      </c>
      <c r="U49" s="8">
        <f t="shared" si="22"/>
        <v>40</v>
      </c>
      <c r="V49" s="21">
        <v>29</v>
      </c>
      <c r="W49" s="33">
        <f t="shared" si="23"/>
        <v>87</v>
      </c>
      <c r="X49" s="26">
        <v>134</v>
      </c>
      <c r="Y49" s="16">
        <f t="shared" si="24"/>
        <v>134</v>
      </c>
      <c r="Z49" s="27">
        <v>95</v>
      </c>
      <c r="AA49" s="8">
        <f t="shared" si="25"/>
        <v>95</v>
      </c>
      <c r="AB49" s="26">
        <v>7</v>
      </c>
      <c r="AC49" s="7">
        <f t="shared" si="26"/>
        <v>42</v>
      </c>
      <c r="AD49" s="27">
        <v>1</v>
      </c>
      <c r="AE49" s="8">
        <f t="shared" si="27"/>
        <v>12</v>
      </c>
      <c r="AF49" s="25">
        <v>0</v>
      </c>
      <c r="AG49" s="8">
        <f t="shared" si="28"/>
        <v>0</v>
      </c>
      <c r="AH49" s="112">
        <f t="shared" si="29"/>
        <v>666</v>
      </c>
    </row>
    <row r="50" spans="2:34" s="2" customFormat="1" ht="24" customHeight="1" x14ac:dyDescent="0.25">
      <c r="B50" s="6">
        <v>46</v>
      </c>
      <c r="C50" s="74" t="s">
        <v>99</v>
      </c>
      <c r="D50" s="24" t="s">
        <v>22</v>
      </c>
      <c r="E50" s="24" t="s">
        <v>21</v>
      </c>
      <c r="F50" s="26">
        <v>6</v>
      </c>
      <c r="G50" s="7">
        <f t="shared" si="15"/>
        <v>72</v>
      </c>
      <c r="H50" s="27">
        <v>37</v>
      </c>
      <c r="I50" s="8">
        <f t="shared" si="16"/>
        <v>74</v>
      </c>
      <c r="J50" s="26">
        <v>13</v>
      </c>
      <c r="K50" s="7">
        <f t="shared" si="17"/>
        <v>26</v>
      </c>
      <c r="L50" s="27">
        <v>5</v>
      </c>
      <c r="M50" s="8">
        <f t="shared" si="18"/>
        <v>50</v>
      </c>
      <c r="N50" s="26">
        <v>92</v>
      </c>
      <c r="O50" s="7">
        <f t="shared" si="19"/>
        <v>92</v>
      </c>
      <c r="P50" s="27">
        <v>54</v>
      </c>
      <c r="Q50" s="66">
        <f t="shared" si="20"/>
        <v>108</v>
      </c>
      <c r="R50" s="26">
        <v>6</v>
      </c>
      <c r="S50" s="7">
        <f t="shared" si="21"/>
        <v>120</v>
      </c>
      <c r="T50" s="27">
        <v>9</v>
      </c>
      <c r="U50" s="8">
        <f t="shared" si="22"/>
        <v>72</v>
      </c>
      <c r="V50" s="21">
        <v>28</v>
      </c>
      <c r="W50" s="33">
        <f t="shared" si="23"/>
        <v>84</v>
      </c>
      <c r="X50" s="26">
        <v>117</v>
      </c>
      <c r="Y50" s="16">
        <f t="shared" si="24"/>
        <v>117</v>
      </c>
      <c r="Z50" s="27">
        <v>134</v>
      </c>
      <c r="AA50" s="8">
        <f t="shared" si="25"/>
        <v>134</v>
      </c>
      <c r="AB50" s="26">
        <v>16</v>
      </c>
      <c r="AC50" s="7">
        <f t="shared" si="26"/>
        <v>96</v>
      </c>
      <c r="AD50" s="27">
        <v>4</v>
      </c>
      <c r="AE50" s="8">
        <f t="shared" si="27"/>
        <v>48</v>
      </c>
      <c r="AF50" s="25">
        <v>1</v>
      </c>
      <c r="AG50" s="8">
        <f t="shared" si="28"/>
        <v>15</v>
      </c>
      <c r="AH50" s="112">
        <f t="shared" si="29"/>
        <v>1108</v>
      </c>
    </row>
    <row r="51" spans="2:34" s="2" customFormat="1" ht="24" customHeight="1" x14ac:dyDescent="0.25">
      <c r="B51" s="6">
        <v>47</v>
      </c>
      <c r="C51" s="74" t="s">
        <v>57</v>
      </c>
      <c r="D51" s="24" t="s">
        <v>22</v>
      </c>
      <c r="E51" s="24" t="s">
        <v>21</v>
      </c>
      <c r="F51" s="26">
        <v>5</v>
      </c>
      <c r="G51" s="7">
        <f t="shared" si="15"/>
        <v>60</v>
      </c>
      <c r="H51" s="27">
        <v>38</v>
      </c>
      <c r="I51" s="8">
        <f t="shared" si="16"/>
        <v>76</v>
      </c>
      <c r="J51" s="26">
        <v>26</v>
      </c>
      <c r="K51" s="7">
        <f t="shared" si="17"/>
        <v>52</v>
      </c>
      <c r="L51" s="27">
        <v>5</v>
      </c>
      <c r="M51" s="8">
        <f t="shared" si="18"/>
        <v>50</v>
      </c>
      <c r="N51" s="26">
        <v>119</v>
      </c>
      <c r="O51" s="7">
        <f t="shared" si="19"/>
        <v>119</v>
      </c>
      <c r="P51" s="27">
        <v>58</v>
      </c>
      <c r="Q51" s="66">
        <f t="shared" si="20"/>
        <v>116</v>
      </c>
      <c r="R51" s="26">
        <v>3</v>
      </c>
      <c r="S51" s="7">
        <f t="shared" si="21"/>
        <v>60</v>
      </c>
      <c r="T51" s="27">
        <v>8</v>
      </c>
      <c r="U51" s="8">
        <f t="shared" si="22"/>
        <v>64</v>
      </c>
      <c r="V51" s="21">
        <v>28</v>
      </c>
      <c r="W51" s="33">
        <f t="shared" si="23"/>
        <v>84</v>
      </c>
      <c r="X51" s="26">
        <v>111</v>
      </c>
      <c r="Y51" s="16">
        <f t="shared" si="24"/>
        <v>111</v>
      </c>
      <c r="Z51" s="27">
        <v>133</v>
      </c>
      <c r="AA51" s="8">
        <f t="shared" si="25"/>
        <v>133</v>
      </c>
      <c r="AB51" s="26">
        <v>10</v>
      </c>
      <c r="AC51" s="7">
        <f t="shared" si="26"/>
        <v>60</v>
      </c>
      <c r="AD51" s="27">
        <v>4</v>
      </c>
      <c r="AE51" s="8">
        <f t="shared" si="27"/>
        <v>48</v>
      </c>
      <c r="AF51" s="25">
        <v>3</v>
      </c>
      <c r="AG51" s="8">
        <f t="shared" si="28"/>
        <v>45</v>
      </c>
      <c r="AH51" s="112">
        <f t="shared" si="29"/>
        <v>1078</v>
      </c>
    </row>
    <row r="52" spans="2:34" s="2" customFormat="1" ht="24" customHeight="1" x14ac:dyDescent="0.25">
      <c r="B52" s="6">
        <v>48</v>
      </c>
      <c r="C52" s="74" t="s">
        <v>54</v>
      </c>
      <c r="D52" s="24" t="s">
        <v>27</v>
      </c>
      <c r="E52" s="24" t="s">
        <v>21</v>
      </c>
      <c r="F52" s="26">
        <v>6</v>
      </c>
      <c r="G52" s="7">
        <f t="shared" si="15"/>
        <v>72</v>
      </c>
      <c r="H52" s="27">
        <v>36</v>
      </c>
      <c r="I52" s="8">
        <f t="shared" si="16"/>
        <v>72</v>
      </c>
      <c r="J52" s="26">
        <v>27</v>
      </c>
      <c r="K52" s="7">
        <f t="shared" si="17"/>
        <v>54</v>
      </c>
      <c r="L52" s="27">
        <v>9</v>
      </c>
      <c r="M52" s="8">
        <f t="shared" si="18"/>
        <v>90</v>
      </c>
      <c r="N52" s="26">
        <v>104</v>
      </c>
      <c r="O52" s="7">
        <f t="shared" si="19"/>
        <v>104</v>
      </c>
      <c r="P52" s="27">
        <v>35</v>
      </c>
      <c r="Q52" s="66">
        <f t="shared" si="20"/>
        <v>70</v>
      </c>
      <c r="R52" s="26">
        <v>2</v>
      </c>
      <c r="S52" s="7">
        <f t="shared" si="21"/>
        <v>40</v>
      </c>
      <c r="T52" s="27">
        <v>2</v>
      </c>
      <c r="U52" s="8">
        <f t="shared" si="22"/>
        <v>16</v>
      </c>
      <c r="V52" s="21">
        <v>28</v>
      </c>
      <c r="W52" s="33">
        <f t="shared" si="23"/>
        <v>84</v>
      </c>
      <c r="X52" s="26">
        <v>0</v>
      </c>
      <c r="Y52" s="16">
        <f t="shared" si="24"/>
        <v>0</v>
      </c>
      <c r="Z52" s="27">
        <v>146</v>
      </c>
      <c r="AA52" s="8">
        <f t="shared" si="25"/>
        <v>146</v>
      </c>
      <c r="AB52" s="26">
        <v>3</v>
      </c>
      <c r="AC52" s="7">
        <f t="shared" si="26"/>
        <v>18</v>
      </c>
      <c r="AD52" s="27">
        <v>5</v>
      </c>
      <c r="AE52" s="8">
        <f t="shared" si="27"/>
        <v>60</v>
      </c>
      <c r="AF52" s="25">
        <v>1</v>
      </c>
      <c r="AG52" s="8">
        <f t="shared" si="28"/>
        <v>15</v>
      </c>
      <c r="AH52" s="112">
        <f t="shared" si="29"/>
        <v>841</v>
      </c>
    </row>
    <row r="53" spans="2:34" s="2" customFormat="1" ht="24" customHeight="1" x14ac:dyDescent="0.25">
      <c r="B53" s="6">
        <v>49</v>
      </c>
      <c r="C53" s="74" t="s">
        <v>72</v>
      </c>
      <c r="D53" s="24" t="s">
        <v>27</v>
      </c>
      <c r="E53" s="24" t="s">
        <v>20</v>
      </c>
      <c r="F53" s="26">
        <v>6</v>
      </c>
      <c r="G53" s="7">
        <f t="shared" si="15"/>
        <v>72</v>
      </c>
      <c r="H53" s="27">
        <v>26</v>
      </c>
      <c r="I53" s="8">
        <f t="shared" si="16"/>
        <v>52</v>
      </c>
      <c r="J53" s="26">
        <v>16</v>
      </c>
      <c r="K53" s="7">
        <f t="shared" si="17"/>
        <v>32</v>
      </c>
      <c r="L53" s="27">
        <v>7</v>
      </c>
      <c r="M53" s="8">
        <f t="shared" si="18"/>
        <v>70</v>
      </c>
      <c r="N53" s="26">
        <v>74</v>
      </c>
      <c r="O53" s="7">
        <f t="shared" si="19"/>
        <v>74</v>
      </c>
      <c r="P53" s="27">
        <v>16</v>
      </c>
      <c r="Q53" s="66">
        <f t="shared" si="20"/>
        <v>32</v>
      </c>
      <c r="R53" s="26">
        <v>3</v>
      </c>
      <c r="S53" s="7">
        <f t="shared" si="21"/>
        <v>60</v>
      </c>
      <c r="T53" s="27">
        <v>4</v>
      </c>
      <c r="U53" s="8">
        <f t="shared" si="22"/>
        <v>32</v>
      </c>
      <c r="V53" s="21">
        <v>28</v>
      </c>
      <c r="W53" s="33">
        <f t="shared" si="23"/>
        <v>84</v>
      </c>
      <c r="X53" s="26">
        <v>134</v>
      </c>
      <c r="Y53" s="16">
        <f t="shared" si="24"/>
        <v>134</v>
      </c>
      <c r="Z53" s="27">
        <v>0</v>
      </c>
      <c r="AA53" s="8">
        <f t="shared" si="25"/>
        <v>0</v>
      </c>
      <c r="AB53" s="26">
        <v>3</v>
      </c>
      <c r="AC53" s="7">
        <f t="shared" si="26"/>
        <v>18</v>
      </c>
      <c r="AD53" s="27">
        <v>2</v>
      </c>
      <c r="AE53" s="8">
        <f t="shared" si="27"/>
        <v>24</v>
      </c>
      <c r="AF53" s="25">
        <v>0</v>
      </c>
      <c r="AG53" s="8">
        <f t="shared" si="28"/>
        <v>0</v>
      </c>
      <c r="AH53" s="112">
        <f t="shared" si="29"/>
        <v>684</v>
      </c>
    </row>
    <row r="54" spans="2:34" s="2" customFormat="1" ht="24" customHeight="1" x14ac:dyDescent="0.25">
      <c r="B54" s="6">
        <v>50</v>
      </c>
      <c r="C54" s="74" t="s">
        <v>96</v>
      </c>
      <c r="D54" s="24" t="s">
        <v>22</v>
      </c>
      <c r="E54" s="24" t="s">
        <v>21</v>
      </c>
      <c r="F54" s="26">
        <v>11</v>
      </c>
      <c r="G54" s="7">
        <f t="shared" si="15"/>
        <v>132</v>
      </c>
      <c r="H54" s="27">
        <v>57</v>
      </c>
      <c r="I54" s="8">
        <f t="shared" si="16"/>
        <v>114</v>
      </c>
      <c r="J54" s="26">
        <v>61</v>
      </c>
      <c r="K54" s="7">
        <f t="shared" si="17"/>
        <v>122</v>
      </c>
      <c r="L54" s="27">
        <v>9</v>
      </c>
      <c r="M54" s="8">
        <f t="shared" si="18"/>
        <v>90</v>
      </c>
      <c r="N54" s="26">
        <v>145</v>
      </c>
      <c r="O54" s="7">
        <f t="shared" si="19"/>
        <v>145</v>
      </c>
      <c r="P54" s="27">
        <v>58</v>
      </c>
      <c r="Q54" s="66">
        <f t="shared" si="20"/>
        <v>116</v>
      </c>
      <c r="R54" s="26">
        <v>1</v>
      </c>
      <c r="S54" s="7">
        <f t="shared" si="21"/>
        <v>20</v>
      </c>
      <c r="T54" s="27">
        <v>7</v>
      </c>
      <c r="U54" s="8">
        <f t="shared" si="22"/>
        <v>56</v>
      </c>
      <c r="V54" s="21">
        <v>26</v>
      </c>
      <c r="W54" s="33">
        <f t="shared" si="23"/>
        <v>78</v>
      </c>
      <c r="X54" s="26">
        <v>110</v>
      </c>
      <c r="Y54" s="16">
        <f t="shared" si="24"/>
        <v>110</v>
      </c>
      <c r="Z54" s="27">
        <v>136</v>
      </c>
      <c r="AA54" s="8">
        <f t="shared" si="25"/>
        <v>136</v>
      </c>
      <c r="AB54" s="26">
        <v>15</v>
      </c>
      <c r="AC54" s="7">
        <f t="shared" si="26"/>
        <v>90</v>
      </c>
      <c r="AD54" s="27">
        <v>3</v>
      </c>
      <c r="AE54" s="8">
        <f t="shared" si="27"/>
        <v>36</v>
      </c>
      <c r="AF54" s="25">
        <v>2</v>
      </c>
      <c r="AG54" s="8">
        <f t="shared" si="28"/>
        <v>30</v>
      </c>
      <c r="AH54" s="112">
        <f t="shared" si="29"/>
        <v>1275</v>
      </c>
    </row>
    <row r="55" spans="2:34" s="2" customFormat="1" ht="24" customHeight="1" x14ac:dyDescent="0.25">
      <c r="B55" s="6">
        <v>51</v>
      </c>
      <c r="C55" s="74" t="s">
        <v>52</v>
      </c>
      <c r="D55" s="24" t="s">
        <v>27</v>
      </c>
      <c r="E55" s="24" t="s">
        <v>21</v>
      </c>
      <c r="F55" s="26">
        <v>7</v>
      </c>
      <c r="G55" s="7">
        <f t="shared" si="15"/>
        <v>84</v>
      </c>
      <c r="H55" s="27">
        <v>69</v>
      </c>
      <c r="I55" s="8">
        <f t="shared" si="16"/>
        <v>138</v>
      </c>
      <c r="J55" s="26">
        <v>48</v>
      </c>
      <c r="K55" s="7">
        <f t="shared" si="17"/>
        <v>96</v>
      </c>
      <c r="L55" s="27">
        <v>8</v>
      </c>
      <c r="M55" s="8">
        <f t="shared" si="18"/>
        <v>80</v>
      </c>
      <c r="N55" s="26">
        <v>89</v>
      </c>
      <c r="O55" s="7">
        <f t="shared" si="19"/>
        <v>89</v>
      </c>
      <c r="P55" s="27">
        <v>60</v>
      </c>
      <c r="Q55" s="66">
        <f t="shared" si="20"/>
        <v>120</v>
      </c>
      <c r="R55" s="26">
        <v>0</v>
      </c>
      <c r="S55" s="7">
        <f t="shared" si="21"/>
        <v>0</v>
      </c>
      <c r="T55" s="27">
        <v>5</v>
      </c>
      <c r="U55" s="8">
        <f t="shared" si="22"/>
        <v>40</v>
      </c>
      <c r="V55" s="21">
        <v>26</v>
      </c>
      <c r="W55" s="33">
        <f t="shared" si="23"/>
        <v>78</v>
      </c>
      <c r="X55" s="26">
        <v>113</v>
      </c>
      <c r="Y55" s="16">
        <f t="shared" si="24"/>
        <v>113</v>
      </c>
      <c r="Z55" s="27">
        <v>146</v>
      </c>
      <c r="AA55" s="8">
        <f t="shared" si="25"/>
        <v>146</v>
      </c>
      <c r="AB55" s="26">
        <v>11</v>
      </c>
      <c r="AC55" s="7">
        <f t="shared" si="26"/>
        <v>66</v>
      </c>
      <c r="AD55" s="27">
        <v>9</v>
      </c>
      <c r="AE55" s="8">
        <f t="shared" si="27"/>
        <v>108</v>
      </c>
      <c r="AF55" s="25">
        <v>3</v>
      </c>
      <c r="AG55" s="8">
        <f t="shared" si="28"/>
        <v>45</v>
      </c>
      <c r="AH55" s="112">
        <f t="shared" si="29"/>
        <v>1203</v>
      </c>
    </row>
    <row r="56" spans="2:34" s="2" customFormat="1" ht="24" customHeight="1" x14ac:dyDescent="0.25">
      <c r="B56" s="6">
        <v>52</v>
      </c>
      <c r="C56" s="74" t="s">
        <v>67</v>
      </c>
      <c r="D56" s="24" t="s">
        <v>27</v>
      </c>
      <c r="E56" s="24" t="s">
        <v>20</v>
      </c>
      <c r="F56" s="26">
        <v>9</v>
      </c>
      <c r="G56" s="7">
        <f t="shared" si="15"/>
        <v>108</v>
      </c>
      <c r="H56" s="27">
        <v>57</v>
      </c>
      <c r="I56" s="8">
        <f t="shared" si="16"/>
        <v>114</v>
      </c>
      <c r="J56" s="26">
        <v>35</v>
      </c>
      <c r="K56" s="7">
        <f t="shared" si="17"/>
        <v>70</v>
      </c>
      <c r="L56" s="27">
        <v>7</v>
      </c>
      <c r="M56" s="8">
        <f t="shared" si="18"/>
        <v>70</v>
      </c>
      <c r="N56" s="26">
        <v>117</v>
      </c>
      <c r="O56" s="7">
        <f t="shared" si="19"/>
        <v>117</v>
      </c>
      <c r="P56" s="27">
        <v>47</v>
      </c>
      <c r="Q56" s="66">
        <f t="shared" si="20"/>
        <v>94</v>
      </c>
      <c r="R56" s="26">
        <v>3</v>
      </c>
      <c r="S56" s="7">
        <f t="shared" si="21"/>
        <v>60</v>
      </c>
      <c r="T56" s="27">
        <v>10</v>
      </c>
      <c r="U56" s="8">
        <f t="shared" si="22"/>
        <v>80</v>
      </c>
      <c r="V56" s="21">
        <v>26</v>
      </c>
      <c r="W56" s="33">
        <f t="shared" si="23"/>
        <v>78</v>
      </c>
      <c r="X56" s="26">
        <v>123</v>
      </c>
      <c r="Y56" s="16">
        <f t="shared" si="24"/>
        <v>123</v>
      </c>
      <c r="Z56" s="27">
        <v>129</v>
      </c>
      <c r="AA56" s="8">
        <f t="shared" si="25"/>
        <v>129</v>
      </c>
      <c r="AB56" s="26">
        <v>15</v>
      </c>
      <c r="AC56" s="7">
        <f t="shared" si="26"/>
        <v>90</v>
      </c>
      <c r="AD56" s="27">
        <v>1</v>
      </c>
      <c r="AE56" s="8">
        <f t="shared" si="27"/>
        <v>12</v>
      </c>
      <c r="AF56" s="25">
        <v>3</v>
      </c>
      <c r="AG56" s="8">
        <f t="shared" si="28"/>
        <v>45</v>
      </c>
      <c r="AH56" s="112">
        <f t="shared" si="29"/>
        <v>1190</v>
      </c>
    </row>
    <row r="57" spans="2:34" s="2" customFormat="1" ht="24" customHeight="1" x14ac:dyDescent="0.25">
      <c r="B57" s="6">
        <v>53</v>
      </c>
      <c r="C57" s="74" t="s">
        <v>116</v>
      </c>
      <c r="D57" s="24" t="s">
        <v>27</v>
      </c>
      <c r="E57" s="24" t="s">
        <v>21</v>
      </c>
      <c r="F57" s="26">
        <v>5</v>
      </c>
      <c r="G57" s="7">
        <f t="shared" si="15"/>
        <v>60</v>
      </c>
      <c r="H57" s="27">
        <v>71</v>
      </c>
      <c r="I57" s="8">
        <f t="shared" si="16"/>
        <v>142</v>
      </c>
      <c r="J57" s="26">
        <v>16</v>
      </c>
      <c r="K57" s="7">
        <f t="shared" si="17"/>
        <v>32</v>
      </c>
      <c r="L57" s="27">
        <v>9</v>
      </c>
      <c r="M57" s="8">
        <f t="shared" si="18"/>
        <v>90</v>
      </c>
      <c r="N57" s="26">
        <v>130</v>
      </c>
      <c r="O57" s="7">
        <f t="shared" si="19"/>
        <v>130</v>
      </c>
      <c r="P57" s="27">
        <v>40</v>
      </c>
      <c r="Q57" s="66">
        <f t="shared" si="20"/>
        <v>80</v>
      </c>
      <c r="R57" s="26">
        <v>6</v>
      </c>
      <c r="S57" s="7">
        <f t="shared" si="21"/>
        <v>120</v>
      </c>
      <c r="T57" s="27">
        <v>6</v>
      </c>
      <c r="U57" s="8">
        <f t="shared" si="22"/>
        <v>48</v>
      </c>
      <c r="V57" s="21">
        <v>26</v>
      </c>
      <c r="W57" s="33">
        <f t="shared" si="23"/>
        <v>78</v>
      </c>
      <c r="X57" s="26">
        <v>103</v>
      </c>
      <c r="Y57" s="16">
        <f t="shared" si="24"/>
        <v>103</v>
      </c>
      <c r="Z57" s="27">
        <v>141</v>
      </c>
      <c r="AA57" s="8">
        <f t="shared" si="25"/>
        <v>141</v>
      </c>
      <c r="AB57" s="26">
        <v>16</v>
      </c>
      <c r="AC57" s="7">
        <f t="shared" si="26"/>
        <v>96</v>
      </c>
      <c r="AD57" s="27">
        <v>1</v>
      </c>
      <c r="AE57" s="8">
        <f t="shared" si="27"/>
        <v>12</v>
      </c>
      <c r="AF57" s="25">
        <v>2</v>
      </c>
      <c r="AG57" s="8">
        <f t="shared" si="28"/>
        <v>30</v>
      </c>
      <c r="AH57" s="112">
        <f t="shared" si="29"/>
        <v>1162</v>
      </c>
    </row>
    <row r="58" spans="2:34" s="2" customFormat="1" ht="24" customHeight="1" x14ac:dyDescent="0.25">
      <c r="B58" s="6">
        <v>54</v>
      </c>
      <c r="C58" s="74" t="s">
        <v>118</v>
      </c>
      <c r="D58" s="24" t="s">
        <v>27</v>
      </c>
      <c r="E58" s="24" t="s">
        <v>21</v>
      </c>
      <c r="F58" s="26">
        <v>9</v>
      </c>
      <c r="G58" s="7">
        <f t="shared" si="15"/>
        <v>108</v>
      </c>
      <c r="H58" s="27">
        <v>54</v>
      </c>
      <c r="I58" s="8">
        <f t="shared" si="16"/>
        <v>108</v>
      </c>
      <c r="J58" s="26">
        <v>24</v>
      </c>
      <c r="K58" s="7">
        <f t="shared" si="17"/>
        <v>48</v>
      </c>
      <c r="L58" s="27">
        <v>6</v>
      </c>
      <c r="M58" s="8">
        <f t="shared" si="18"/>
        <v>60</v>
      </c>
      <c r="N58" s="26">
        <v>122</v>
      </c>
      <c r="O58" s="7">
        <f t="shared" si="19"/>
        <v>122</v>
      </c>
      <c r="P58" s="27">
        <v>59</v>
      </c>
      <c r="Q58" s="66">
        <f t="shared" si="20"/>
        <v>118</v>
      </c>
      <c r="R58" s="26">
        <v>3</v>
      </c>
      <c r="S58" s="7">
        <f t="shared" si="21"/>
        <v>60</v>
      </c>
      <c r="T58" s="27">
        <v>4</v>
      </c>
      <c r="U58" s="8">
        <f t="shared" si="22"/>
        <v>32</v>
      </c>
      <c r="V58" s="21">
        <v>26</v>
      </c>
      <c r="W58" s="33">
        <f t="shared" si="23"/>
        <v>78</v>
      </c>
      <c r="X58" s="26">
        <v>115</v>
      </c>
      <c r="Y58" s="16">
        <f t="shared" si="24"/>
        <v>115</v>
      </c>
      <c r="Z58" s="27">
        <v>120</v>
      </c>
      <c r="AA58" s="8">
        <f t="shared" si="25"/>
        <v>120</v>
      </c>
      <c r="AB58" s="26">
        <v>20</v>
      </c>
      <c r="AC58" s="7">
        <f t="shared" si="26"/>
        <v>120</v>
      </c>
      <c r="AD58" s="27">
        <v>3</v>
      </c>
      <c r="AE58" s="8">
        <f t="shared" si="27"/>
        <v>36</v>
      </c>
      <c r="AF58" s="25">
        <v>1</v>
      </c>
      <c r="AG58" s="8">
        <f t="shared" si="28"/>
        <v>15</v>
      </c>
      <c r="AH58" s="112">
        <f t="shared" si="29"/>
        <v>1140</v>
      </c>
    </row>
    <row r="59" spans="2:34" s="2" customFormat="1" ht="24" customHeight="1" x14ac:dyDescent="0.25">
      <c r="B59" s="6">
        <v>55</v>
      </c>
      <c r="C59" s="74" t="s">
        <v>77</v>
      </c>
      <c r="D59" s="24" t="s">
        <v>149</v>
      </c>
      <c r="E59" s="24" t="s">
        <v>30</v>
      </c>
      <c r="F59" s="26">
        <v>7</v>
      </c>
      <c r="G59" s="7">
        <f t="shared" si="15"/>
        <v>84</v>
      </c>
      <c r="H59" s="27">
        <v>48</v>
      </c>
      <c r="I59" s="8">
        <f t="shared" si="16"/>
        <v>96</v>
      </c>
      <c r="J59" s="26">
        <v>26</v>
      </c>
      <c r="K59" s="7">
        <f t="shared" si="17"/>
        <v>52</v>
      </c>
      <c r="L59" s="27">
        <v>10</v>
      </c>
      <c r="M59" s="8">
        <f t="shared" si="18"/>
        <v>100</v>
      </c>
      <c r="N59" s="26">
        <v>99</v>
      </c>
      <c r="O59" s="7">
        <f t="shared" si="19"/>
        <v>99</v>
      </c>
      <c r="P59" s="27">
        <v>57</v>
      </c>
      <c r="Q59" s="66">
        <f t="shared" si="20"/>
        <v>114</v>
      </c>
      <c r="R59" s="26">
        <v>6</v>
      </c>
      <c r="S59" s="7">
        <f t="shared" si="21"/>
        <v>120</v>
      </c>
      <c r="T59" s="27">
        <v>7</v>
      </c>
      <c r="U59" s="8">
        <f t="shared" si="22"/>
        <v>56</v>
      </c>
      <c r="V59" s="21">
        <v>26</v>
      </c>
      <c r="W59" s="33">
        <f t="shared" si="23"/>
        <v>78</v>
      </c>
      <c r="X59" s="26">
        <v>89</v>
      </c>
      <c r="Y59" s="16">
        <f t="shared" si="24"/>
        <v>89</v>
      </c>
      <c r="Z59" s="27">
        <v>107</v>
      </c>
      <c r="AA59" s="8">
        <f t="shared" si="25"/>
        <v>107</v>
      </c>
      <c r="AB59" s="26">
        <v>14</v>
      </c>
      <c r="AC59" s="7">
        <f t="shared" si="26"/>
        <v>84</v>
      </c>
      <c r="AD59" s="27">
        <v>0</v>
      </c>
      <c r="AE59" s="8">
        <f t="shared" si="27"/>
        <v>0</v>
      </c>
      <c r="AF59" s="25">
        <v>3</v>
      </c>
      <c r="AG59" s="8">
        <f t="shared" si="28"/>
        <v>45</v>
      </c>
      <c r="AH59" s="112">
        <f t="shared" si="29"/>
        <v>1124</v>
      </c>
    </row>
    <row r="60" spans="2:34" s="2" customFormat="1" ht="24" customHeight="1" x14ac:dyDescent="0.25">
      <c r="B60" s="6">
        <v>56</v>
      </c>
      <c r="C60" s="74" t="s">
        <v>135</v>
      </c>
      <c r="D60" s="24" t="s">
        <v>27</v>
      </c>
      <c r="E60" s="24" t="s">
        <v>20</v>
      </c>
      <c r="F60" s="26">
        <v>10</v>
      </c>
      <c r="G60" s="7">
        <f t="shared" si="15"/>
        <v>120</v>
      </c>
      <c r="H60" s="27">
        <v>41</v>
      </c>
      <c r="I60" s="8">
        <f t="shared" si="16"/>
        <v>82</v>
      </c>
      <c r="J60" s="26">
        <v>16</v>
      </c>
      <c r="K60" s="7">
        <f t="shared" si="17"/>
        <v>32</v>
      </c>
      <c r="L60" s="27">
        <v>4</v>
      </c>
      <c r="M60" s="8">
        <f t="shared" si="18"/>
        <v>40</v>
      </c>
      <c r="N60" s="26">
        <v>104</v>
      </c>
      <c r="O60" s="7">
        <f t="shared" si="19"/>
        <v>104</v>
      </c>
      <c r="P60" s="27">
        <v>47</v>
      </c>
      <c r="Q60" s="66">
        <f t="shared" si="20"/>
        <v>94</v>
      </c>
      <c r="R60" s="26">
        <v>5</v>
      </c>
      <c r="S60" s="7">
        <f t="shared" si="21"/>
        <v>100</v>
      </c>
      <c r="T60" s="27">
        <v>4</v>
      </c>
      <c r="U60" s="8">
        <f t="shared" si="22"/>
        <v>32</v>
      </c>
      <c r="V60" s="21">
        <v>26</v>
      </c>
      <c r="W60" s="33">
        <f t="shared" si="23"/>
        <v>78</v>
      </c>
      <c r="X60" s="26">
        <v>122</v>
      </c>
      <c r="Y60" s="16">
        <f t="shared" si="24"/>
        <v>122</v>
      </c>
      <c r="Z60" s="27">
        <v>137</v>
      </c>
      <c r="AA60" s="8">
        <f t="shared" si="25"/>
        <v>137</v>
      </c>
      <c r="AB60" s="26">
        <v>11</v>
      </c>
      <c r="AC60" s="7">
        <f t="shared" si="26"/>
        <v>66</v>
      </c>
      <c r="AD60" s="27">
        <v>7</v>
      </c>
      <c r="AE60" s="8">
        <f t="shared" si="27"/>
        <v>84</v>
      </c>
      <c r="AF60" s="25">
        <v>1</v>
      </c>
      <c r="AG60" s="8">
        <f t="shared" si="28"/>
        <v>15</v>
      </c>
      <c r="AH60" s="112">
        <f t="shared" si="29"/>
        <v>1106</v>
      </c>
    </row>
    <row r="61" spans="2:34" s="2" customFormat="1" ht="24" customHeight="1" x14ac:dyDescent="0.25">
      <c r="B61" s="6">
        <v>57</v>
      </c>
      <c r="C61" s="74" t="s">
        <v>120</v>
      </c>
      <c r="D61" s="24" t="s">
        <v>27</v>
      </c>
      <c r="E61" s="24" t="s">
        <v>21</v>
      </c>
      <c r="F61" s="26">
        <v>9</v>
      </c>
      <c r="G61" s="7">
        <f t="shared" si="15"/>
        <v>108</v>
      </c>
      <c r="H61" s="27">
        <v>54</v>
      </c>
      <c r="I61" s="8">
        <f t="shared" si="16"/>
        <v>108</v>
      </c>
      <c r="J61" s="26">
        <v>19</v>
      </c>
      <c r="K61" s="7">
        <f t="shared" si="17"/>
        <v>38</v>
      </c>
      <c r="L61" s="27">
        <v>7</v>
      </c>
      <c r="M61" s="8">
        <f t="shared" si="18"/>
        <v>70</v>
      </c>
      <c r="N61" s="26">
        <v>104</v>
      </c>
      <c r="O61" s="7">
        <f t="shared" si="19"/>
        <v>104</v>
      </c>
      <c r="P61" s="27">
        <v>61</v>
      </c>
      <c r="Q61" s="66">
        <f t="shared" si="20"/>
        <v>122</v>
      </c>
      <c r="R61" s="26">
        <v>1</v>
      </c>
      <c r="S61" s="7">
        <f t="shared" si="21"/>
        <v>20</v>
      </c>
      <c r="T61" s="27">
        <v>4</v>
      </c>
      <c r="U61" s="8">
        <f t="shared" si="22"/>
        <v>32</v>
      </c>
      <c r="V61" s="21">
        <v>26</v>
      </c>
      <c r="W61" s="33">
        <f t="shared" si="23"/>
        <v>78</v>
      </c>
      <c r="X61" s="26">
        <v>113</v>
      </c>
      <c r="Y61" s="16">
        <f t="shared" si="24"/>
        <v>113</v>
      </c>
      <c r="Z61" s="27">
        <v>134</v>
      </c>
      <c r="AA61" s="8">
        <f t="shared" si="25"/>
        <v>134</v>
      </c>
      <c r="AB61" s="26">
        <v>11</v>
      </c>
      <c r="AC61" s="7">
        <f t="shared" si="26"/>
        <v>66</v>
      </c>
      <c r="AD61" s="27">
        <v>1</v>
      </c>
      <c r="AE61" s="8">
        <f t="shared" si="27"/>
        <v>12</v>
      </c>
      <c r="AF61" s="25">
        <v>3</v>
      </c>
      <c r="AG61" s="8">
        <f t="shared" si="28"/>
        <v>45</v>
      </c>
      <c r="AH61" s="112">
        <f t="shared" si="29"/>
        <v>1050</v>
      </c>
    </row>
    <row r="62" spans="2:34" s="2" customFormat="1" ht="24" customHeight="1" x14ac:dyDescent="0.25">
      <c r="B62" s="6">
        <v>58</v>
      </c>
      <c r="C62" s="74" t="s">
        <v>103</v>
      </c>
      <c r="D62" s="24" t="s">
        <v>22</v>
      </c>
      <c r="E62" s="24" t="s">
        <v>21</v>
      </c>
      <c r="F62" s="26">
        <v>4</v>
      </c>
      <c r="G62" s="7">
        <f t="shared" si="15"/>
        <v>48</v>
      </c>
      <c r="H62" s="27">
        <v>51</v>
      </c>
      <c r="I62" s="8">
        <f t="shared" si="16"/>
        <v>102</v>
      </c>
      <c r="J62" s="26">
        <v>44</v>
      </c>
      <c r="K62" s="7">
        <f t="shared" si="17"/>
        <v>88</v>
      </c>
      <c r="L62" s="27">
        <v>8</v>
      </c>
      <c r="M62" s="8">
        <f t="shared" si="18"/>
        <v>80</v>
      </c>
      <c r="N62" s="26">
        <v>71</v>
      </c>
      <c r="O62" s="7">
        <f t="shared" si="19"/>
        <v>71</v>
      </c>
      <c r="P62" s="27">
        <v>16</v>
      </c>
      <c r="Q62" s="66">
        <f t="shared" si="20"/>
        <v>32</v>
      </c>
      <c r="R62" s="26">
        <v>1</v>
      </c>
      <c r="S62" s="7">
        <f t="shared" si="21"/>
        <v>20</v>
      </c>
      <c r="T62" s="27">
        <v>7</v>
      </c>
      <c r="U62" s="8">
        <f t="shared" si="22"/>
        <v>56</v>
      </c>
      <c r="V62" s="21">
        <v>26</v>
      </c>
      <c r="W62" s="33">
        <f t="shared" si="23"/>
        <v>78</v>
      </c>
      <c r="X62" s="26">
        <v>126</v>
      </c>
      <c r="Y62" s="16">
        <f t="shared" si="24"/>
        <v>126</v>
      </c>
      <c r="Z62" s="27">
        <v>123</v>
      </c>
      <c r="AA62" s="8">
        <f t="shared" si="25"/>
        <v>123</v>
      </c>
      <c r="AB62" s="26">
        <v>13</v>
      </c>
      <c r="AC62" s="7">
        <f t="shared" si="26"/>
        <v>78</v>
      </c>
      <c r="AD62" s="27">
        <v>6</v>
      </c>
      <c r="AE62" s="8">
        <f t="shared" si="27"/>
        <v>72</v>
      </c>
      <c r="AF62" s="25">
        <v>0</v>
      </c>
      <c r="AG62" s="8">
        <f t="shared" si="28"/>
        <v>0</v>
      </c>
      <c r="AH62" s="112">
        <f t="shared" si="29"/>
        <v>974</v>
      </c>
    </row>
    <row r="63" spans="2:34" s="2" customFormat="1" ht="24" customHeight="1" x14ac:dyDescent="0.25">
      <c r="B63" s="6">
        <v>59</v>
      </c>
      <c r="C63" s="74" t="s">
        <v>107</v>
      </c>
      <c r="D63" s="24" t="s">
        <v>22</v>
      </c>
      <c r="E63" s="24" t="s">
        <v>21</v>
      </c>
      <c r="F63" s="26">
        <v>5</v>
      </c>
      <c r="G63" s="7">
        <f t="shared" si="15"/>
        <v>60</v>
      </c>
      <c r="H63" s="27">
        <v>43</v>
      </c>
      <c r="I63" s="8">
        <f t="shared" si="16"/>
        <v>86</v>
      </c>
      <c r="J63" s="26">
        <v>25</v>
      </c>
      <c r="K63" s="7">
        <f t="shared" si="17"/>
        <v>50</v>
      </c>
      <c r="L63" s="27">
        <v>7</v>
      </c>
      <c r="M63" s="8">
        <f t="shared" si="18"/>
        <v>70</v>
      </c>
      <c r="N63" s="26">
        <v>61</v>
      </c>
      <c r="O63" s="7">
        <f t="shared" si="19"/>
        <v>61</v>
      </c>
      <c r="P63" s="27">
        <v>38</v>
      </c>
      <c r="Q63" s="66">
        <f t="shared" si="20"/>
        <v>76</v>
      </c>
      <c r="R63" s="26">
        <v>0</v>
      </c>
      <c r="S63" s="7">
        <f t="shared" si="21"/>
        <v>0</v>
      </c>
      <c r="T63" s="27">
        <v>7</v>
      </c>
      <c r="U63" s="8">
        <f t="shared" si="22"/>
        <v>56</v>
      </c>
      <c r="V63" s="21">
        <v>26</v>
      </c>
      <c r="W63" s="33">
        <f t="shared" si="23"/>
        <v>78</v>
      </c>
      <c r="X63" s="26">
        <v>104</v>
      </c>
      <c r="Y63" s="16">
        <f t="shared" si="24"/>
        <v>104</v>
      </c>
      <c r="Z63" s="27">
        <v>95</v>
      </c>
      <c r="AA63" s="8">
        <f t="shared" si="25"/>
        <v>95</v>
      </c>
      <c r="AB63" s="26">
        <v>26</v>
      </c>
      <c r="AC63" s="7">
        <f t="shared" si="26"/>
        <v>156</v>
      </c>
      <c r="AD63" s="27">
        <v>0</v>
      </c>
      <c r="AE63" s="8">
        <f t="shared" si="27"/>
        <v>0</v>
      </c>
      <c r="AF63" s="25">
        <v>0</v>
      </c>
      <c r="AG63" s="8">
        <f t="shared" si="28"/>
        <v>0</v>
      </c>
      <c r="AH63" s="112">
        <f t="shared" si="29"/>
        <v>892</v>
      </c>
    </row>
    <row r="64" spans="2:34" s="2" customFormat="1" ht="24" customHeight="1" x14ac:dyDescent="0.25">
      <c r="B64" s="6">
        <v>60</v>
      </c>
      <c r="C64" s="74" t="s">
        <v>62</v>
      </c>
      <c r="D64" s="24" t="s">
        <v>23</v>
      </c>
      <c r="E64" s="24" t="s">
        <v>21</v>
      </c>
      <c r="F64" s="26">
        <v>6</v>
      </c>
      <c r="G64" s="7">
        <f t="shared" si="15"/>
        <v>72</v>
      </c>
      <c r="H64" s="27">
        <v>64</v>
      </c>
      <c r="I64" s="8">
        <f t="shared" si="16"/>
        <v>128</v>
      </c>
      <c r="J64" s="26">
        <v>3</v>
      </c>
      <c r="K64" s="7">
        <f t="shared" si="17"/>
        <v>6</v>
      </c>
      <c r="L64" s="27">
        <v>5</v>
      </c>
      <c r="M64" s="8">
        <f t="shared" si="18"/>
        <v>50</v>
      </c>
      <c r="N64" s="26">
        <v>80</v>
      </c>
      <c r="O64" s="7">
        <f t="shared" si="19"/>
        <v>80</v>
      </c>
      <c r="P64" s="27">
        <v>38</v>
      </c>
      <c r="Q64" s="66">
        <f t="shared" si="20"/>
        <v>76</v>
      </c>
      <c r="R64" s="26">
        <v>1</v>
      </c>
      <c r="S64" s="7">
        <f t="shared" si="21"/>
        <v>20</v>
      </c>
      <c r="T64" s="27">
        <v>5</v>
      </c>
      <c r="U64" s="8">
        <f t="shared" si="22"/>
        <v>40</v>
      </c>
      <c r="V64" s="21">
        <v>26</v>
      </c>
      <c r="W64" s="33">
        <f t="shared" si="23"/>
        <v>78</v>
      </c>
      <c r="X64" s="26">
        <v>0</v>
      </c>
      <c r="Y64" s="16">
        <f t="shared" si="24"/>
        <v>0</v>
      </c>
      <c r="Z64" s="27">
        <v>124</v>
      </c>
      <c r="AA64" s="8">
        <f t="shared" si="25"/>
        <v>124</v>
      </c>
      <c r="AB64" s="26">
        <v>6</v>
      </c>
      <c r="AC64" s="7">
        <f t="shared" si="26"/>
        <v>36</v>
      </c>
      <c r="AD64" s="27">
        <v>4</v>
      </c>
      <c r="AE64" s="8">
        <f t="shared" si="27"/>
        <v>48</v>
      </c>
      <c r="AF64" s="25">
        <v>3</v>
      </c>
      <c r="AG64" s="8">
        <f t="shared" si="28"/>
        <v>45</v>
      </c>
      <c r="AH64" s="112">
        <f t="shared" si="29"/>
        <v>803</v>
      </c>
    </row>
    <row r="65" spans="2:34" s="2" customFormat="1" ht="24" customHeight="1" x14ac:dyDescent="0.25">
      <c r="B65" s="6">
        <v>61</v>
      </c>
      <c r="C65" s="74" t="s">
        <v>141</v>
      </c>
      <c r="D65" s="24" t="s">
        <v>27</v>
      </c>
      <c r="E65" s="24" t="s">
        <v>20</v>
      </c>
      <c r="F65" s="26">
        <v>3</v>
      </c>
      <c r="G65" s="7">
        <f t="shared" si="15"/>
        <v>36</v>
      </c>
      <c r="H65" s="27">
        <v>36</v>
      </c>
      <c r="I65" s="8">
        <f t="shared" si="16"/>
        <v>72</v>
      </c>
      <c r="J65" s="26">
        <v>12</v>
      </c>
      <c r="K65" s="7">
        <f t="shared" si="17"/>
        <v>24</v>
      </c>
      <c r="L65" s="27">
        <v>6</v>
      </c>
      <c r="M65" s="8">
        <f t="shared" si="18"/>
        <v>60</v>
      </c>
      <c r="N65" s="26">
        <v>62</v>
      </c>
      <c r="O65" s="7">
        <f t="shared" si="19"/>
        <v>62</v>
      </c>
      <c r="P65" s="27">
        <v>38</v>
      </c>
      <c r="Q65" s="66">
        <f t="shared" si="20"/>
        <v>76</v>
      </c>
      <c r="R65" s="26">
        <v>1</v>
      </c>
      <c r="S65" s="7">
        <f t="shared" si="21"/>
        <v>20</v>
      </c>
      <c r="T65" s="27">
        <v>2</v>
      </c>
      <c r="U65" s="8">
        <f t="shared" si="22"/>
        <v>16</v>
      </c>
      <c r="V65" s="21">
        <v>26</v>
      </c>
      <c r="W65" s="33">
        <f t="shared" si="23"/>
        <v>78</v>
      </c>
      <c r="X65" s="26">
        <v>139</v>
      </c>
      <c r="Y65" s="16">
        <f t="shared" si="24"/>
        <v>139</v>
      </c>
      <c r="Z65" s="27">
        <v>0</v>
      </c>
      <c r="AA65" s="8">
        <f t="shared" si="25"/>
        <v>0</v>
      </c>
      <c r="AB65" s="26">
        <v>0</v>
      </c>
      <c r="AC65" s="7">
        <f t="shared" si="26"/>
        <v>0</v>
      </c>
      <c r="AD65" s="27">
        <v>1</v>
      </c>
      <c r="AE65" s="8">
        <f t="shared" si="27"/>
        <v>12</v>
      </c>
      <c r="AF65" s="25">
        <v>8</v>
      </c>
      <c r="AG65" s="8">
        <f t="shared" si="28"/>
        <v>120</v>
      </c>
      <c r="AH65" s="112">
        <f t="shared" si="29"/>
        <v>715</v>
      </c>
    </row>
    <row r="66" spans="2:34" s="2" customFormat="1" ht="24" customHeight="1" x14ac:dyDescent="0.25">
      <c r="B66" s="6">
        <v>62</v>
      </c>
      <c r="C66" s="74" t="s">
        <v>156</v>
      </c>
      <c r="D66" s="24" t="s">
        <v>149</v>
      </c>
      <c r="E66" s="24" t="s">
        <v>30</v>
      </c>
      <c r="F66" s="26">
        <v>6</v>
      </c>
      <c r="G66" s="7">
        <f t="shared" si="15"/>
        <v>72</v>
      </c>
      <c r="H66" s="27">
        <v>28</v>
      </c>
      <c r="I66" s="8">
        <f t="shared" si="16"/>
        <v>56</v>
      </c>
      <c r="J66" s="26">
        <v>24</v>
      </c>
      <c r="K66" s="7">
        <f t="shared" si="17"/>
        <v>48</v>
      </c>
      <c r="L66" s="27">
        <v>3</v>
      </c>
      <c r="M66" s="8">
        <f t="shared" si="18"/>
        <v>30</v>
      </c>
      <c r="N66" s="26">
        <v>66</v>
      </c>
      <c r="O66" s="7">
        <f t="shared" si="19"/>
        <v>66</v>
      </c>
      <c r="P66" s="27">
        <v>24</v>
      </c>
      <c r="Q66" s="66">
        <f t="shared" si="20"/>
        <v>48</v>
      </c>
      <c r="R66" s="26">
        <v>1</v>
      </c>
      <c r="S66" s="7">
        <f t="shared" si="21"/>
        <v>20</v>
      </c>
      <c r="T66" s="27">
        <v>6</v>
      </c>
      <c r="U66" s="8">
        <f t="shared" si="22"/>
        <v>48</v>
      </c>
      <c r="V66" s="21">
        <v>25</v>
      </c>
      <c r="W66" s="33">
        <f t="shared" si="23"/>
        <v>75</v>
      </c>
      <c r="X66" s="26">
        <v>114</v>
      </c>
      <c r="Y66" s="16">
        <f t="shared" si="24"/>
        <v>114</v>
      </c>
      <c r="Z66" s="27">
        <v>119</v>
      </c>
      <c r="AA66" s="8">
        <f t="shared" si="25"/>
        <v>119</v>
      </c>
      <c r="AB66" s="26">
        <v>8</v>
      </c>
      <c r="AC66" s="7">
        <f t="shared" si="26"/>
        <v>48</v>
      </c>
      <c r="AD66" s="27">
        <v>2</v>
      </c>
      <c r="AE66" s="8">
        <f t="shared" si="27"/>
        <v>24</v>
      </c>
      <c r="AF66" s="25">
        <v>1</v>
      </c>
      <c r="AG66" s="8">
        <f t="shared" si="28"/>
        <v>15</v>
      </c>
      <c r="AH66" s="112">
        <f t="shared" si="29"/>
        <v>783</v>
      </c>
    </row>
    <row r="67" spans="2:34" s="2" customFormat="1" ht="24" customHeight="1" x14ac:dyDescent="0.25">
      <c r="B67" s="6">
        <v>63</v>
      </c>
      <c r="C67" s="74" t="s">
        <v>117</v>
      </c>
      <c r="D67" s="24" t="s">
        <v>27</v>
      </c>
      <c r="E67" s="24" t="s">
        <v>21</v>
      </c>
      <c r="F67" s="26">
        <v>7</v>
      </c>
      <c r="G67" s="7">
        <f t="shared" si="15"/>
        <v>84</v>
      </c>
      <c r="H67" s="27">
        <v>65</v>
      </c>
      <c r="I67" s="8">
        <f t="shared" si="16"/>
        <v>130</v>
      </c>
      <c r="J67" s="26">
        <v>47</v>
      </c>
      <c r="K67" s="7">
        <f t="shared" si="17"/>
        <v>94</v>
      </c>
      <c r="L67" s="27">
        <v>8</v>
      </c>
      <c r="M67" s="8">
        <f t="shared" si="18"/>
        <v>80</v>
      </c>
      <c r="N67" s="26">
        <v>160</v>
      </c>
      <c r="O67" s="7">
        <f t="shared" si="19"/>
        <v>160</v>
      </c>
      <c r="P67" s="27">
        <v>52</v>
      </c>
      <c r="Q67" s="66">
        <f t="shared" si="20"/>
        <v>104</v>
      </c>
      <c r="R67" s="26">
        <v>1</v>
      </c>
      <c r="S67" s="7">
        <f t="shared" si="21"/>
        <v>20</v>
      </c>
      <c r="T67" s="27">
        <v>8</v>
      </c>
      <c r="U67" s="8">
        <f t="shared" si="22"/>
        <v>64</v>
      </c>
      <c r="V67" s="21">
        <v>24</v>
      </c>
      <c r="W67" s="33">
        <f t="shared" si="23"/>
        <v>72</v>
      </c>
      <c r="X67" s="26">
        <v>87</v>
      </c>
      <c r="Y67" s="16">
        <f t="shared" si="24"/>
        <v>87</v>
      </c>
      <c r="Z67" s="27">
        <v>140</v>
      </c>
      <c r="AA67" s="8">
        <f t="shared" si="25"/>
        <v>140</v>
      </c>
      <c r="AB67" s="26">
        <v>13</v>
      </c>
      <c r="AC67" s="7">
        <f t="shared" si="26"/>
        <v>78</v>
      </c>
      <c r="AD67" s="27">
        <v>2</v>
      </c>
      <c r="AE67" s="8">
        <f t="shared" si="27"/>
        <v>24</v>
      </c>
      <c r="AF67" s="25">
        <v>2</v>
      </c>
      <c r="AG67" s="8">
        <f t="shared" si="28"/>
        <v>30</v>
      </c>
      <c r="AH67" s="112">
        <f t="shared" si="29"/>
        <v>1167</v>
      </c>
    </row>
    <row r="68" spans="2:34" s="2" customFormat="1" ht="24" customHeight="1" x14ac:dyDescent="0.25">
      <c r="B68" s="6">
        <v>64</v>
      </c>
      <c r="C68" s="74" t="s">
        <v>59</v>
      </c>
      <c r="D68" s="24" t="s">
        <v>22</v>
      </c>
      <c r="E68" s="24" t="s">
        <v>21</v>
      </c>
      <c r="F68" s="26">
        <v>3</v>
      </c>
      <c r="G68" s="7">
        <f t="shared" si="15"/>
        <v>36</v>
      </c>
      <c r="H68" s="27">
        <v>17</v>
      </c>
      <c r="I68" s="8">
        <f t="shared" si="16"/>
        <v>34</v>
      </c>
      <c r="J68" s="26">
        <v>4</v>
      </c>
      <c r="K68" s="7">
        <f t="shared" si="17"/>
        <v>8</v>
      </c>
      <c r="L68" s="27">
        <v>4</v>
      </c>
      <c r="M68" s="8">
        <f t="shared" si="18"/>
        <v>40</v>
      </c>
      <c r="N68" s="26">
        <v>67</v>
      </c>
      <c r="O68" s="7">
        <f t="shared" si="19"/>
        <v>67</v>
      </c>
      <c r="P68" s="27">
        <v>5</v>
      </c>
      <c r="Q68" s="66">
        <f t="shared" si="20"/>
        <v>10</v>
      </c>
      <c r="R68" s="26">
        <v>2</v>
      </c>
      <c r="S68" s="7">
        <f t="shared" si="21"/>
        <v>40</v>
      </c>
      <c r="T68" s="27">
        <v>2</v>
      </c>
      <c r="U68" s="8">
        <f t="shared" si="22"/>
        <v>16</v>
      </c>
      <c r="V68" s="21">
        <v>24</v>
      </c>
      <c r="W68" s="33">
        <f t="shared" si="23"/>
        <v>72</v>
      </c>
      <c r="X68" s="26">
        <v>0</v>
      </c>
      <c r="Y68" s="16">
        <f t="shared" si="24"/>
        <v>0</v>
      </c>
      <c r="Z68" s="27">
        <v>0</v>
      </c>
      <c r="AA68" s="8">
        <f t="shared" si="25"/>
        <v>0</v>
      </c>
      <c r="AB68" s="26">
        <v>3</v>
      </c>
      <c r="AC68" s="7">
        <f t="shared" si="26"/>
        <v>18</v>
      </c>
      <c r="AD68" s="27">
        <v>1</v>
      </c>
      <c r="AE68" s="8">
        <f t="shared" si="27"/>
        <v>12</v>
      </c>
      <c r="AF68" s="25">
        <v>0</v>
      </c>
      <c r="AG68" s="8">
        <f t="shared" si="28"/>
        <v>0</v>
      </c>
      <c r="AH68" s="112">
        <f t="shared" si="29"/>
        <v>353</v>
      </c>
    </row>
    <row r="69" spans="2:34" s="2" customFormat="1" ht="24" customHeight="1" x14ac:dyDescent="0.25">
      <c r="B69" s="6">
        <v>65</v>
      </c>
      <c r="C69" s="74" t="s">
        <v>102</v>
      </c>
      <c r="D69" s="24" t="s">
        <v>22</v>
      </c>
      <c r="E69" s="24" t="s">
        <v>21</v>
      </c>
      <c r="F69" s="26">
        <v>6</v>
      </c>
      <c r="G69" s="7">
        <f t="shared" ref="G69:G100" si="30">F69*12</f>
        <v>72</v>
      </c>
      <c r="H69" s="27">
        <v>55</v>
      </c>
      <c r="I69" s="8">
        <f t="shared" ref="I69:I100" si="31">H69*2</f>
        <v>110</v>
      </c>
      <c r="J69" s="26">
        <v>28</v>
      </c>
      <c r="K69" s="7">
        <f t="shared" ref="K69:K100" si="32">J69*2</f>
        <v>56</v>
      </c>
      <c r="L69" s="27">
        <v>7</v>
      </c>
      <c r="M69" s="8">
        <f t="shared" ref="M69:M100" si="33">L69*10</f>
        <v>70</v>
      </c>
      <c r="N69" s="26">
        <v>126</v>
      </c>
      <c r="O69" s="7">
        <f t="shared" ref="O69:O100" si="34">N69</f>
        <v>126</v>
      </c>
      <c r="P69" s="27">
        <v>35</v>
      </c>
      <c r="Q69" s="66">
        <f t="shared" ref="Q69:Q100" si="35">P69*2</f>
        <v>70</v>
      </c>
      <c r="R69" s="26">
        <v>3</v>
      </c>
      <c r="S69" s="7">
        <f t="shared" ref="S69:S100" si="36">R69*20</f>
        <v>60</v>
      </c>
      <c r="T69" s="27">
        <v>6</v>
      </c>
      <c r="U69" s="8">
        <f t="shared" ref="U69:U100" si="37">T69*8</f>
        <v>48</v>
      </c>
      <c r="V69" s="21">
        <v>23</v>
      </c>
      <c r="W69" s="33">
        <f t="shared" ref="W69:W100" si="38">V69*3</f>
        <v>69</v>
      </c>
      <c r="X69" s="26">
        <v>119</v>
      </c>
      <c r="Y69" s="16">
        <f t="shared" ref="Y69:Y100" si="39">X69</f>
        <v>119</v>
      </c>
      <c r="Z69" s="27">
        <v>99</v>
      </c>
      <c r="AA69" s="8">
        <f t="shared" ref="AA69:AA100" si="40">Z69</f>
        <v>99</v>
      </c>
      <c r="AB69" s="26">
        <v>8</v>
      </c>
      <c r="AC69" s="7">
        <f t="shared" ref="AC69:AC100" si="41">AB69*6</f>
        <v>48</v>
      </c>
      <c r="AD69" s="27">
        <v>4</v>
      </c>
      <c r="AE69" s="8">
        <f t="shared" ref="AE69:AE100" si="42">AD69*12</f>
        <v>48</v>
      </c>
      <c r="AF69" s="25">
        <v>2</v>
      </c>
      <c r="AG69" s="8">
        <f t="shared" ref="AG69:AG100" si="43">AF69*15</f>
        <v>30</v>
      </c>
      <c r="AH69" s="112">
        <f t="shared" ref="AH69:AH100" si="44">G69+I69+K69+M69+O69+Q69+S69+U69+W69+Y69+AA69+AC69+AE69+AG69</f>
        <v>1025</v>
      </c>
    </row>
    <row r="70" spans="2:34" s="2" customFormat="1" ht="24" customHeight="1" x14ac:dyDescent="0.25">
      <c r="B70" s="6">
        <v>66</v>
      </c>
      <c r="C70" s="75" t="s">
        <v>106</v>
      </c>
      <c r="D70" s="24" t="s">
        <v>22</v>
      </c>
      <c r="E70" s="24" t="s">
        <v>21</v>
      </c>
      <c r="F70" s="26">
        <v>6</v>
      </c>
      <c r="G70" s="7">
        <f t="shared" si="30"/>
        <v>72</v>
      </c>
      <c r="H70" s="27">
        <v>49</v>
      </c>
      <c r="I70" s="8">
        <f t="shared" si="31"/>
        <v>98</v>
      </c>
      <c r="J70" s="26">
        <v>32</v>
      </c>
      <c r="K70" s="7">
        <f t="shared" si="32"/>
        <v>64</v>
      </c>
      <c r="L70" s="27">
        <v>4</v>
      </c>
      <c r="M70" s="8">
        <f t="shared" si="33"/>
        <v>40</v>
      </c>
      <c r="N70" s="26">
        <v>94</v>
      </c>
      <c r="O70" s="7">
        <f t="shared" si="34"/>
        <v>94</v>
      </c>
      <c r="P70" s="27">
        <v>28</v>
      </c>
      <c r="Q70" s="66">
        <f t="shared" si="35"/>
        <v>56</v>
      </c>
      <c r="R70" s="26">
        <v>2</v>
      </c>
      <c r="S70" s="7">
        <f t="shared" si="36"/>
        <v>40</v>
      </c>
      <c r="T70" s="27">
        <v>9</v>
      </c>
      <c r="U70" s="8">
        <f t="shared" si="37"/>
        <v>72</v>
      </c>
      <c r="V70" s="21">
        <v>23</v>
      </c>
      <c r="W70" s="33">
        <f t="shared" si="38"/>
        <v>69</v>
      </c>
      <c r="X70" s="26">
        <v>25</v>
      </c>
      <c r="Y70" s="16">
        <f t="shared" si="39"/>
        <v>25</v>
      </c>
      <c r="Z70" s="27">
        <v>134</v>
      </c>
      <c r="AA70" s="8">
        <f t="shared" si="40"/>
        <v>134</v>
      </c>
      <c r="AB70" s="26">
        <v>20</v>
      </c>
      <c r="AC70" s="7">
        <f t="shared" si="41"/>
        <v>120</v>
      </c>
      <c r="AD70" s="27">
        <v>4</v>
      </c>
      <c r="AE70" s="8">
        <f t="shared" si="42"/>
        <v>48</v>
      </c>
      <c r="AF70" s="25">
        <v>0</v>
      </c>
      <c r="AG70" s="8">
        <f t="shared" si="43"/>
        <v>0</v>
      </c>
      <c r="AH70" s="112">
        <f t="shared" si="44"/>
        <v>932</v>
      </c>
    </row>
    <row r="71" spans="2:34" s="2" customFormat="1" ht="24" customHeight="1" x14ac:dyDescent="0.25">
      <c r="B71" s="6">
        <v>67</v>
      </c>
      <c r="C71" s="74" t="s">
        <v>69</v>
      </c>
      <c r="D71" s="24" t="s">
        <v>27</v>
      </c>
      <c r="E71" s="24" t="s">
        <v>20</v>
      </c>
      <c r="F71" s="26">
        <v>6</v>
      </c>
      <c r="G71" s="7">
        <f t="shared" si="30"/>
        <v>72</v>
      </c>
      <c r="H71" s="27">
        <v>54</v>
      </c>
      <c r="I71" s="8">
        <f t="shared" si="31"/>
        <v>108</v>
      </c>
      <c r="J71" s="26">
        <v>10</v>
      </c>
      <c r="K71" s="7">
        <f t="shared" si="32"/>
        <v>20</v>
      </c>
      <c r="L71" s="27">
        <v>5</v>
      </c>
      <c r="M71" s="8">
        <f t="shared" si="33"/>
        <v>50</v>
      </c>
      <c r="N71" s="26">
        <v>79</v>
      </c>
      <c r="O71" s="7">
        <f t="shared" si="34"/>
        <v>79</v>
      </c>
      <c r="P71" s="27">
        <v>36</v>
      </c>
      <c r="Q71" s="66">
        <f t="shared" si="35"/>
        <v>72</v>
      </c>
      <c r="R71" s="26">
        <v>0</v>
      </c>
      <c r="S71" s="7">
        <f t="shared" si="36"/>
        <v>0</v>
      </c>
      <c r="T71" s="27">
        <v>3</v>
      </c>
      <c r="U71" s="8">
        <f t="shared" si="37"/>
        <v>24</v>
      </c>
      <c r="V71" s="21">
        <v>23</v>
      </c>
      <c r="W71" s="33">
        <f t="shared" si="38"/>
        <v>69</v>
      </c>
      <c r="X71" s="26">
        <v>109</v>
      </c>
      <c r="Y71" s="16">
        <f t="shared" si="39"/>
        <v>109</v>
      </c>
      <c r="Z71" s="27">
        <v>117</v>
      </c>
      <c r="AA71" s="8">
        <f t="shared" si="40"/>
        <v>117</v>
      </c>
      <c r="AB71" s="26">
        <v>10</v>
      </c>
      <c r="AC71" s="7">
        <f t="shared" si="41"/>
        <v>60</v>
      </c>
      <c r="AD71" s="27">
        <v>3</v>
      </c>
      <c r="AE71" s="8">
        <f t="shared" si="42"/>
        <v>36</v>
      </c>
      <c r="AF71" s="25">
        <v>2</v>
      </c>
      <c r="AG71" s="8">
        <f t="shared" si="43"/>
        <v>30</v>
      </c>
      <c r="AH71" s="112">
        <f t="shared" si="44"/>
        <v>846</v>
      </c>
    </row>
    <row r="72" spans="2:34" s="2" customFormat="1" ht="24" customHeight="1" x14ac:dyDescent="0.25">
      <c r="B72" s="6">
        <v>68</v>
      </c>
      <c r="C72" s="74" t="s">
        <v>73</v>
      </c>
      <c r="D72" s="24" t="s">
        <v>27</v>
      </c>
      <c r="E72" s="24" t="s">
        <v>20</v>
      </c>
      <c r="F72" s="26">
        <v>1</v>
      </c>
      <c r="G72" s="7">
        <f t="shared" si="30"/>
        <v>12</v>
      </c>
      <c r="H72" s="27">
        <v>47</v>
      </c>
      <c r="I72" s="8">
        <f t="shared" si="31"/>
        <v>94</v>
      </c>
      <c r="J72" s="26">
        <v>0</v>
      </c>
      <c r="K72" s="7">
        <f t="shared" si="32"/>
        <v>0</v>
      </c>
      <c r="L72" s="27">
        <v>4</v>
      </c>
      <c r="M72" s="8">
        <f t="shared" si="33"/>
        <v>40</v>
      </c>
      <c r="N72" s="26">
        <v>56</v>
      </c>
      <c r="O72" s="7">
        <f t="shared" si="34"/>
        <v>56</v>
      </c>
      <c r="P72" s="27">
        <v>16</v>
      </c>
      <c r="Q72" s="66">
        <f t="shared" si="35"/>
        <v>32</v>
      </c>
      <c r="R72" s="26">
        <v>5</v>
      </c>
      <c r="S72" s="7">
        <f t="shared" si="36"/>
        <v>100</v>
      </c>
      <c r="T72" s="27">
        <v>2</v>
      </c>
      <c r="U72" s="8">
        <f t="shared" si="37"/>
        <v>16</v>
      </c>
      <c r="V72" s="21">
        <v>23</v>
      </c>
      <c r="W72" s="33">
        <f t="shared" si="38"/>
        <v>69</v>
      </c>
      <c r="X72" s="26">
        <v>0</v>
      </c>
      <c r="Y72" s="16">
        <f t="shared" si="39"/>
        <v>0</v>
      </c>
      <c r="Z72" s="27">
        <v>118</v>
      </c>
      <c r="AA72" s="8">
        <f t="shared" si="40"/>
        <v>118</v>
      </c>
      <c r="AB72" s="26">
        <v>1</v>
      </c>
      <c r="AC72" s="7">
        <f t="shared" si="41"/>
        <v>6</v>
      </c>
      <c r="AD72" s="27">
        <v>0</v>
      </c>
      <c r="AE72" s="8">
        <f t="shared" si="42"/>
        <v>0</v>
      </c>
      <c r="AF72" s="25">
        <v>1</v>
      </c>
      <c r="AG72" s="8">
        <f t="shared" si="43"/>
        <v>15</v>
      </c>
      <c r="AH72" s="112">
        <f t="shared" si="44"/>
        <v>558</v>
      </c>
    </row>
    <row r="73" spans="2:34" s="2" customFormat="1" ht="24" customHeight="1" x14ac:dyDescent="0.25">
      <c r="B73" s="6">
        <v>69</v>
      </c>
      <c r="C73" s="74" t="s">
        <v>153</v>
      </c>
      <c r="D73" s="24" t="s">
        <v>149</v>
      </c>
      <c r="E73" s="24" t="s">
        <v>30</v>
      </c>
      <c r="F73" s="26">
        <v>5</v>
      </c>
      <c r="G73" s="7">
        <f t="shared" si="30"/>
        <v>60</v>
      </c>
      <c r="H73" s="27">
        <v>70</v>
      </c>
      <c r="I73" s="8">
        <f t="shared" si="31"/>
        <v>140</v>
      </c>
      <c r="J73" s="26">
        <v>40</v>
      </c>
      <c r="K73" s="7">
        <f t="shared" si="32"/>
        <v>80</v>
      </c>
      <c r="L73" s="27">
        <v>6</v>
      </c>
      <c r="M73" s="8">
        <f t="shared" si="33"/>
        <v>60</v>
      </c>
      <c r="N73" s="26">
        <v>112</v>
      </c>
      <c r="O73" s="7">
        <f t="shared" si="34"/>
        <v>112</v>
      </c>
      <c r="P73" s="27">
        <v>48</v>
      </c>
      <c r="Q73" s="66">
        <f t="shared" si="35"/>
        <v>96</v>
      </c>
      <c r="R73" s="26">
        <v>5</v>
      </c>
      <c r="S73" s="7">
        <f t="shared" si="36"/>
        <v>100</v>
      </c>
      <c r="T73" s="27">
        <v>3</v>
      </c>
      <c r="U73" s="8">
        <f t="shared" si="37"/>
        <v>24</v>
      </c>
      <c r="V73" s="21">
        <v>21</v>
      </c>
      <c r="W73" s="33">
        <f t="shared" si="38"/>
        <v>63</v>
      </c>
      <c r="X73" s="26">
        <v>115</v>
      </c>
      <c r="Y73" s="16">
        <f t="shared" si="39"/>
        <v>115</v>
      </c>
      <c r="Z73" s="27">
        <v>141</v>
      </c>
      <c r="AA73" s="8">
        <f t="shared" si="40"/>
        <v>141</v>
      </c>
      <c r="AB73" s="26">
        <v>13</v>
      </c>
      <c r="AC73" s="7">
        <f t="shared" si="41"/>
        <v>78</v>
      </c>
      <c r="AD73" s="27">
        <v>1</v>
      </c>
      <c r="AE73" s="8">
        <f t="shared" si="42"/>
        <v>12</v>
      </c>
      <c r="AF73" s="25">
        <v>1</v>
      </c>
      <c r="AG73" s="8">
        <f t="shared" si="43"/>
        <v>15</v>
      </c>
      <c r="AH73" s="112">
        <f t="shared" si="44"/>
        <v>1096</v>
      </c>
    </row>
    <row r="74" spans="2:34" s="2" customFormat="1" ht="24" customHeight="1" x14ac:dyDescent="0.25">
      <c r="B74" s="14">
        <v>70</v>
      </c>
      <c r="C74" s="76" t="s">
        <v>125</v>
      </c>
      <c r="D74" s="24" t="s">
        <v>27</v>
      </c>
      <c r="E74" s="24" t="s">
        <v>21</v>
      </c>
      <c r="F74" s="26">
        <v>5</v>
      </c>
      <c r="G74" s="7">
        <f t="shared" si="30"/>
        <v>60</v>
      </c>
      <c r="H74" s="27">
        <v>46</v>
      </c>
      <c r="I74" s="8">
        <f t="shared" si="31"/>
        <v>92</v>
      </c>
      <c r="J74" s="26">
        <v>23</v>
      </c>
      <c r="K74" s="7">
        <f t="shared" si="32"/>
        <v>46</v>
      </c>
      <c r="L74" s="27">
        <v>5</v>
      </c>
      <c r="M74" s="8">
        <f t="shared" si="33"/>
        <v>50</v>
      </c>
      <c r="N74" s="26">
        <v>69</v>
      </c>
      <c r="O74" s="7">
        <f t="shared" si="34"/>
        <v>69</v>
      </c>
      <c r="P74" s="27">
        <v>48</v>
      </c>
      <c r="Q74" s="66">
        <f t="shared" si="35"/>
        <v>96</v>
      </c>
      <c r="R74" s="26">
        <v>2</v>
      </c>
      <c r="S74" s="7">
        <f t="shared" si="36"/>
        <v>40</v>
      </c>
      <c r="T74" s="27">
        <v>10</v>
      </c>
      <c r="U74" s="8">
        <f t="shared" si="37"/>
        <v>80</v>
      </c>
      <c r="V74" s="21">
        <v>21</v>
      </c>
      <c r="W74" s="33">
        <f t="shared" si="38"/>
        <v>63</v>
      </c>
      <c r="X74" s="26">
        <v>101</v>
      </c>
      <c r="Y74" s="16">
        <f t="shared" si="39"/>
        <v>101</v>
      </c>
      <c r="Z74" s="27">
        <v>128</v>
      </c>
      <c r="AA74" s="8">
        <f t="shared" si="40"/>
        <v>128</v>
      </c>
      <c r="AB74" s="26">
        <v>20</v>
      </c>
      <c r="AC74" s="7">
        <f t="shared" si="41"/>
        <v>120</v>
      </c>
      <c r="AD74" s="27">
        <v>3</v>
      </c>
      <c r="AE74" s="8">
        <f t="shared" si="42"/>
        <v>36</v>
      </c>
      <c r="AF74" s="25">
        <v>1</v>
      </c>
      <c r="AG74" s="8">
        <f t="shared" si="43"/>
        <v>15</v>
      </c>
      <c r="AH74" s="112">
        <f t="shared" si="44"/>
        <v>996</v>
      </c>
    </row>
    <row r="75" spans="2:34" ht="24" customHeight="1" x14ac:dyDescent="0.25">
      <c r="B75" s="6">
        <v>71</v>
      </c>
      <c r="C75" s="74" t="s">
        <v>124</v>
      </c>
      <c r="D75" s="24" t="s">
        <v>27</v>
      </c>
      <c r="E75" s="24" t="s">
        <v>21</v>
      </c>
      <c r="F75" s="26">
        <v>5</v>
      </c>
      <c r="G75" s="7">
        <f t="shared" si="30"/>
        <v>60</v>
      </c>
      <c r="H75" s="27">
        <v>63</v>
      </c>
      <c r="I75" s="8">
        <f t="shared" si="31"/>
        <v>126</v>
      </c>
      <c r="J75" s="26">
        <v>17</v>
      </c>
      <c r="K75" s="7">
        <f t="shared" si="32"/>
        <v>34</v>
      </c>
      <c r="L75" s="27">
        <v>6</v>
      </c>
      <c r="M75" s="8">
        <f t="shared" si="33"/>
        <v>60</v>
      </c>
      <c r="N75" s="26">
        <v>130</v>
      </c>
      <c r="O75" s="7">
        <f t="shared" si="34"/>
        <v>130</v>
      </c>
      <c r="P75" s="27">
        <v>29</v>
      </c>
      <c r="Q75" s="66">
        <f t="shared" si="35"/>
        <v>58</v>
      </c>
      <c r="R75" s="26">
        <v>3</v>
      </c>
      <c r="S75" s="7">
        <f t="shared" si="36"/>
        <v>60</v>
      </c>
      <c r="T75" s="27">
        <v>2</v>
      </c>
      <c r="U75" s="8">
        <f t="shared" si="37"/>
        <v>16</v>
      </c>
      <c r="V75" s="21">
        <v>21</v>
      </c>
      <c r="W75" s="33">
        <f t="shared" si="38"/>
        <v>63</v>
      </c>
      <c r="X75" s="26">
        <v>130</v>
      </c>
      <c r="Y75" s="16">
        <f t="shared" si="39"/>
        <v>130</v>
      </c>
      <c r="Z75" s="27">
        <v>137</v>
      </c>
      <c r="AA75" s="8">
        <f t="shared" si="40"/>
        <v>137</v>
      </c>
      <c r="AB75" s="26">
        <v>17</v>
      </c>
      <c r="AC75" s="7">
        <f t="shared" si="41"/>
        <v>102</v>
      </c>
      <c r="AD75" s="27">
        <v>0</v>
      </c>
      <c r="AE75" s="8">
        <f t="shared" si="42"/>
        <v>0</v>
      </c>
      <c r="AF75" s="25">
        <v>1</v>
      </c>
      <c r="AG75" s="8">
        <f t="shared" si="43"/>
        <v>15</v>
      </c>
      <c r="AH75" s="112">
        <f t="shared" si="44"/>
        <v>991</v>
      </c>
    </row>
    <row r="76" spans="2:34" ht="24" customHeight="1" x14ac:dyDescent="0.25">
      <c r="B76" s="6">
        <v>72</v>
      </c>
      <c r="C76" s="74" t="s">
        <v>68</v>
      </c>
      <c r="D76" s="24" t="s">
        <v>27</v>
      </c>
      <c r="E76" s="24" t="s">
        <v>20</v>
      </c>
      <c r="F76" s="26">
        <v>4</v>
      </c>
      <c r="G76" s="7">
        <f t="shared" si="30"/>
        <v>48</v>
      </c>
      <c r="H76" s="27">
        <v>51</v>
      </c>
      <c r="I76" s="8">
        <f t="shared" si="31"/>
        <v>102</v>
      </c>
      <c r="J76" s="26">
        <v>21</v>
      </c>
      <c r="K76" s="7">
        <f t="shared" si="32"/>
        <v>42</v>
      </c>
      <c r="L76" s="27">
        <v>10</v>
      </c>
      <c r="M76" s="8">
        <f t="shared" si="33"/>
        <v>100</v>
      </c>
      <c r="N76" s="26">
        <v>96</v>
      </c>
      <c r="O76" s="7">
        <f t="shared" si="34"/>
        <v>96</v>
      </c>
      <c r="P76" s="27">
        <v>34</v>
      </c>
      <c r="Q76" s="66">
        <f t="shared" si="35"/>
        <v>68</v>
      </c>
      <c r="R76" s="26">
        <v>2</v>
      </c>
      <c r="S76" s="7">
        <f t="shared" si="36"/>
        <v>40</v>
      </c>
      <c r="T76" s="27">
        <v>5</v>
      </c>
      <c r="U76" s="8">
        <f t="shared" si="37"/>
        <v>40</v>
      </c>
      <c r="V76" s="21">
        <v>21</v>
      </c>
      <c r="W76" s="33">
        <f t="shared" si="38"/>
        <v>63</v>
      </c>
      <c r="X76" s="26">
        <v>124</v>
      </c>
      <c r="Y76" s="16">
        <f t="shared" si="39"/>
        <v>124</v>
      </c>
      <c r="Z76" s="27">
        <v>100</v>
      </c>
      <c r="AA76" s="8">
        <f t="shared" si="40"/>
        <v>100</v>
      </c>
      <c r="AB76" s="26">
        <v>15</v>
      </c>
      <c r="AC76" s="7">
        <f t="shared" si="41"/>
        <v>90</v>
      </c>
      <c r="AD76" s="27">
        <v>2</v>
      </c>
      <c r="AE76" s="8">
        <f t="shared" si="42"/>
        <v>24</v>
      </c>
      <c r="AF76" s="25">
        <v>2</v>
      </c>
      <c r="AG76" s="8">
        <f t="shared" si="43"/>
        <v>30</v>
      </c>
      <c r="AH76" s="112">
        <f t="shared" si="44"/>
        <v>967</v>
      </c>
    </row>
    <row r="77" spans="2:34" ht="24" customHeight="1" x14ac:dyDescent="0.25">
      <c r="B77" s="6">
        <v>73</v>
      </c>
      <c r="C77" s="74" t="s">
        <v>138</v>
      </c>
      <c r="D77" s="24" t="s">
        <v>27</v>
      </c>
      <c r="E77" s="24" t="s">
        <v>20</v>
      </c>
      <c r="F77" s="26">
        <v>4</v>
      </c>
      <c r="G77" s="7">
        <f t="shared" si="30"/>
        <v>48</v>
      </c>
      <c r="H77" s="27">
        <v>56</v>
      </c>
      <c r="I77" s="8">
        <f t="shared" si="31"/>
        <v>112</v>
      </c>
      <c r="J77" s="26">
        <v>22</v>
      </c>
      <c r="K77" s="7">
        <f t="shared" si="32"/>
        <v>44</v>
      </c>
      <c r="L77" s="27">
        <v>6</v>
      </c>
      <c r="M77" s="8">
        <f t="shared" si="33"/>
        <v>60</v>
      </c>
      <c r="N77" s="26">
        <v>97</v>
      </c>
      <c r="O77" s="7">
        <f t="shared" si="34"/>
        <v>97</v>
      </c>
      <c r="P77" s="27">
        <v>32</v>
      </c>
      <c r="Q77" s="66">
        <f t="shared" si="35"/>
        <v>64</v>
      </c>
      <c r="R77" s="26">
        <v>2</v>
      </c>
      <c r="S77" s="7">
        <f t="shared" si="36"/>
        <v>40</v>
      </c>
      <c r="T77" s="27">
        <v>2</v>
      </c>
      <c r="U77" s="8">
        <f t="shared" si="37"/>
        <v>16</v>
      </c>
      <c r="V77" s="21">
        <v>21</v>
      </c>
      <c r="W77" s="33">
        <f t="shared" si="38"/>
        <v>63</v>
      </c>
      <c r="X77" s="26">
        <v>109</v>
      </c>
      <c r="Y77" s="16">
        <f t="shared" si="39"/>
        <v>109</v>
      </c>
      <c r="Z77" s="27">
        <v>103</v>
      </c>
      <c r="AA77" s="8">
        <f t="shared" si="40"/>
        <v>103</v>
      </c>
      <c r="AB77" s="26">
        <v>6</v>
      </c>
      <c r="AC77" s="7">
        <f t="shared" si="41"/>
        <v>36</v>
      </c>
      <c r="AD77" s="27">
        <v>4</v>
      </c>
      <c r="AE77" s="8">
        <f t="shared" si="42"/>
        <v>48</v>
      </c>
      <c r="AF77" s="25">
        <v>0</v>
      </c>
      <c r="AG77" s="8">
        <f t="shared" si="43"/>
        <v>0</v>
      </c>
      <c r="AH77" s="112">
        <f t="shared" si="44"/>
        <v>840</v>
      </c>
    </row>
    <row r="78" spans="2:34" ht="24" customHeight="1" x14ac:dyDescent="0.25">
      <c r="B78" s="6">
        <v>74</v>
      </c>
      <c r="C78" s="74" t="s">
        <v>110</v>
      </c>
      <c r="D78" s="24" t="s">
        <v>22</v>
      </c>
      <c r="E78" s="24" t="s">
        <v>21</v>
      </c>
      <c r="F78" s="26">
        <v>4</v>
      </c>
      <c r="G78" s="7">
        <f t="shared" si="30"/>
        <v>48</v>
      </c>
      <c r="H78" s="27">
        <v>21</v>
      </c>
      <c r="I78" s="8">
        <f t="shared" si="31"/>
        <v>42</v>
      </c>
      <c r="J78" s="26">
        <v>3</v>
      </c>
      <c r="K78" s="7">
        <f t="shared" si="32"/>
        <v>6</v>
      </c>
      <c r="L78" s="27">
        <v>0</v>
      </c>
      <c r="M78" s="8">
        <f t="shared" si="33"/>
        <v>0</v>
      </c>
      <c r="N78" s="26">
        <v>83</v>
      </c>
      <c r="O78" s="7">
        <f t="shared" si="34"/>
        <v>83</v>
      </c>
      <c r="P78" s="27">
        <v>34</v>
      </c>
      <c r="Q78" s="66">
        <f t="shared" si="35"/>
        <v>68</v>
      </c>
      <c r="R78" s="26">
        <v>0</v>
      </c>
      <c r="S78" s="7">
        <f t="shared" si="36"/>
        <v>0</v>
      </c>
      <c r="T78" s="27">
        <v>3</v>
      </c>
      <c r="U78" s="8">
        <f t="shared" si="37"/>
        <v>24</v>
      </c>
      <c r="V78" s="21">
        <v>21</v>
      </c>
      <c r="W78" s="33">
        <f t="shared" si="38"/>
        <v>63</v>
      </c>
      <c r="X78" s="26">
        <v>124</v>
      </c>
      <c r="Y78" s="16">
        <f t="shared" si="39"/>
        <v>124</v>
      </c>
      <c r="Z78" s="27">
        <v>57</v>
      </c>
      <c r="AA78" s="8">
        <f t="shared" si="40"/>
        <v>57</v>
      </c>
      <c r="AB78" s="26">
        <v>4</v>
      </c>
      <c r="AC78" s="7">
        <f t="shared" si="41"/>
        <v>24</v>
      </c>
      <c r="AD78" s="27">
        <v>0</v>
      </c>
      <c r="AE78" s="8">
        <f t="shared" si="42"/>
        <v>0</v>
      </c>
      <c r="AF78" s="25">
        <v>1</v>
      </c>
      <c r="AG78" s="8">
        <f t="shared" si="43"/>
        <v>15</v>
      </c>
      <c r="AH78" s="112">
        <f t="shared" si="44"/>
        <v>554</v>
      </c>
    </row>
    <row r="79" spans="2:34" ht="24" customHeight="1" x14ac:dyDescent="0.25">
      <c r="B79" s="6">
        <v>75</v>
      </c>
      <c r="C79" s="74" t="s">
        <v>158</v>
      </c>
      <c r="D79" s="24" t="s">
        <v>149</v>
      </c>
      <c r="E79" s="24" t="s">
        <v>30</v>
      </c>
      <c r="F79" s="26">
        <v>5</v>
      </c>
      <c r="G79" s="7">
        <f t="shared" si="30"/>
        <v>60</v>
      </c>
      <c r="H79" s="27">
        <v>34</v>
      </c>
      <c r="I79" s="8">
        <f t="shared" si="31"/>
        <v>68</v>
      </c>
      <c r="J79" s="26">
        <v>2</v>
      </c>
      <c r="K79" s="7">
        <f t="shared" si="32"/>
        <v>4</v>
      </c>
      <c r="L79" s="27">
        <v>5</v>
      </c>
      <c r="M79" s="8">
        <f t="shared" si="33"/>
        <v>50</v>
      </c>
      <c r="N79" s="26">
        <v>20</v>
      </c>
      <c r="O79" s="7">
        <f t="shared" si="34"/>
        <v>20</v>
      </c>
      <c r="P79" s="27">
        <v>36</v>
      </c>
      <c r="Q79" s="66">
        <f t="shared" si="35"/>
        <v>72</v>
      </c>
      <c r="R79" s="26">
        <v>2</v>
      </c>
      <c r="S79" s="7">
        <f t="shared" si="36"/>
        <v>40</v>
      </c>
      <c r="T79" s="27">
        <v>3</v>
      </c>
      <c r="U79" s="8">
        <f t="shared" si="37"/>
        <v>24</v>
      </c>
      <c r="V79" s="21">
        <v>21</v>
      </c>
      <c r="W79" s="33">
        <f t="shared" si="38"/>
        <v>63</v>
      </c>
      <c r="X79" s="26">
        <v>0</v>
      </c>
      <c r="Y79" s="16">
        <f t="shared" si="39"/>
        <v>0</v>
      </c>
      <c r="Z79" s="27">
        <v>129</v>
      </c>
      <c r="AA79" s="8">
        <f t="shared" si="40"/>
        <v>129</v>
      </c>
      <c r="AB79" s="26">
        <v>0</v>
      </c>
      <c r="AC79" s="7">
        <f t="shared" si="41"/>
        <v>0</v>
      </c>
      <c r="AD79" s="27">
        <v>0</v>
      </c>
      <c r="AE79" s="8">
        <f t="shared" si="42"/>
        <v>0</v>
      </c>
      <c r="AF79" s="25">
        <v>1</v>
      </c>
      <c r="AG79" s="8">
        <f t="shared" si="43"/>
        <v>15</v>
      </c>
      <c r="AH79" s="112">
        <f t="shared" si="44"/>
        <v>545</v>
      </c>
    </row>
    <row r="80" spans="2:34" ht="24" customHeight="1" x14ac:dyDescent="0.25">
      <c r="B80" s="6">
        <v>76</v>
      </c>
      <c r="C80" s="74" t="s">
        <v>48</v>
      </c>
      <c r="D80" s="24" t="s">
        <v>27</v>
      </c>
      <c r="E80" s="24" t="s">
        <v>21</v>
      </c>
      <c r="F80" s="26">
        <v>9</v>
      </c>
      <c r="G80" s="7">
        <f t="shared" si="30"/>
        <v>108</v>
      </c>
      <c r="H80" s="27">
        <v>76</v>
      </c>
      <c r="I80" s="8">
        <f t="shared" si="31"/>
        <v>152</v>
      </c>
      <c r="J80" s="26">
        <v>42</v>
      </c>
      <c r="K80" s="7">
        <f t="shared" si="32"/>
        <v>84</v>
      </c>
      <c r="L80" s="27">
        <v>7</v>
      </c>
      <c r="M80" s="8">
        <f t="shared" si="33"/>
        <v>70</v>
      </c>
      <c r="N80" s="26">
        <v>195</v>
      </c>
      <c r="O80" s="7">
        <f t="shared" si="34"/>
        <v>195</v>
      </c>
      <c r="P80" s="27">
        <v>48</v>
      </c>
      <c r="Q80" s="66">
        <f t="shared" si="35"/>
        <v>96</v>
      </c>
      <c r="R80" s="26">
        <v>6</v>
      </c>
      <c r="S80" s="7">
        <f t="shared" si="36"/>
        <v>120</v>
      </c>
      <c r="T80" s="27">
        <v>10</v>
      </c>
      <c r="U80" s="8">
        <f t="shared" si="37"/>
        <v>80</v>
      </c>
      <c r="V80" s="21">
        <v>20</v>
      </c>
      <c r="W80" s="33">
        <f t="shared" si="38"/>
        <v>60</v>
      </c>
      <c r="X80" s="26">
        <v>116</v>
      </c>
      <c r="Y80" s="16">
        <f t="shared" si="39"/>
        <v>116</v>
      </c>
      <c r="Z80" s="27">
        <v>137</v>
      </c>
      <c r="AA80" s="8">
        <f t="shared" si="40"/>
        <v>137</v>
      </c>
      <c r="AB80" s="26">
        <v>1</v>
      </c>
      <c r="AC80" s="7">
        <f t="shared" si="41"/>
        <v>6</v>
      </c>
      <c r="AD80" s="27">
        <v>6</v>
      </c>
      <c r="AE80" s="8">
        <f t="shared" si="42"/>
        <v>72</v>
      </c>
      <c r="AF80" s="25">
        <v>2</v>
      </c>
      <c r="AG80" s="8">
        <f t="shared" si="43"/>
        <v>30</v>
      </c>
      <c r="AH80" s="112">
        <f t="shared" si="44"/>
        <v>1326</v>
      </c>
    </row>
    <row r="81" spans="2:34" ht="24" customHeight="1" x14ac:dyDescent="0.25">
      <c r="B81" s="6">
        <v>77</v>
      </c>
      <c r="C81" s="77" t="s">
        <v>51</v>
      </c>
      <c r="D81" s="24" t="s">
        <v>27</v>
      </c>
      <c r="E81" s="24" t="s">
        <v>21</v>
      </c>
      <c r="F81" s="26">
        <v>7</v>
      </c>
      <c r="G81" s="7">
        <f t="shared" si="30"/>
        <v>84</v>
      </c>
      <c r="H81" s="27">
        <v>72</v>
      </c>
      <c r="I81" s="8">
        <f t="shared" si="31"/>
        <v>144</v>
      </c>
      <c r="J81" s="26">
        <v>50</v>
      </c>
      <c r="K81" s="7">
        <f t="shared" si="32"/>
        <v>100</v>
      </c>
      <c r="L81" s="27">
        <v>13</v>
      </c>
      <c r="M81" s="8">
        <f t="shared" si="33"/>
        <v>130</v>
      </c>
      <c r="N81" s="26">
        <v>132</v>
      </c>
      <c r="O81" s="7">
        <f t="shared" si="34"/>
        <v>132</v>
      </c>
      <c r="P81" s="27">
        <v>22</v>
      </c>
      <c r="Q81" s="66">
        <f t="shared" si="35"/>
        <v>44</v>
      </c>
      <c r="R81" s="26">
        <v>3</v>
      </c>
      <c r="S81" s="7">
        <f t="shared" si="36"/>
        <v>60</v>
      </c>
      <c r="T81" s="27">
        <v>6</v>
      </c>
      <c r="U81" s="8">
        <f t="shared" si="37"/>
        <v>48</v>
      </c>
      <c r="V81" s="21">
        <v>20</v>
      </c>
      <c r="W81" s="33">
        <f t="shared" si="38"/>
        <v>60</v>
      </c>
      <c r="X81" s="26">
        <v>128</v>
      </c>
      <c r="Y81" s="16">
        <f t="shared" si="39"/>
        <v>128</v>
      </c>
      <c r="Z81" s="27">
        <v>121</v>
      </c>
      <c r="AA81" s="8">
        <f t="shared" si="40"/>
        <v>121</v>
      </c>
      <c r="AB81" s="26">
        <v>9</v>
      </c>
      <c r="AC81" s="7">
        <f t="shared" si="41"/>
        <v>54</v>
      </c>
      <c r="AD81" s="27">
        <v>4</v>
      </c>
      <c r="AE81" s="8">
        <f t="shared" si="42"/>
        <v>48</v>
      </c>
      <c r="AF81" s="25">
        <v>1</v>
      </c>
      <c r="AG81" s="8">
        <f t="shared" si="43"/>
        <v>15</v>
      </c>
      <c r="AH81" s="112">
        <f t="shared" si="44"/>
        <v>1168</v>
      </c>
    </row>
    <row r="82" spans="2:34" ht="24" customHeight="1" x14ac:dyDescent="0.25">
      <c r="B82" s="6">
        <v>78</v>
      </c>
      <c r="C82" s="74" t="s">
        <v>93</v>
      </c>
      <c r="D82" s="24" t="s">
        <v>23</v>
      </c>
      <c r="E82" s="24" t="s">
        <v>21</v>
      </c>
      <c r="F82" s="26">
        <v>3</v>
      </c>
      <c r="G82" s="7">
        <f t="shared" si="30"/>
        <v>36</v>
      </c>
      <c r="H82" s="27">
        <v>18</v>
      </c>
      <c r="I82" s="8">
        <f t="shared" si="31"/>
        <v>36</v>
      </c>
      <c r="J82" s="26">
        <v>0</v>
      </c>
      <c r="K82" s="7">
        <f t="shared" si="32"/>
        <v>0</v>
      </c>
      <c r="L82" s="27">
        <v>4</v>
      </c>
      <c r="M82" s="8">
        <f t="shared" si="33"/>
        <v>40</v>
      </c>
      <c r="N82" s="26">
        <v>20</v>
      </c>
      <c r="O82" s="7">
        <f t="shared" si="34"/>
        <v>20</v>
      </c>
      <c r="P82" s="27">
        <v>41</v>
      </c>
      <c r="Q82" s="66">
        <f t="shared" si="35"/>
        <v>82</v>
      </c>
      <c r="R82" s="26">
        <v>0</v>
      </c>
      <c r="S82" s="7">
        <f t="shared" si="36"/>
        <v>0</v>
      </c>
      <c r="T82" s="27">
        <v>4</v>
      </c>
      <c r="U82" s="8">
        <f t="shared" si="37"/>
        <v>32</v>
      </c>
      <c r="V82" s="21">
        <v>20</v>
      </c>
      <c r="W82" s="33">
        <f t="shared" si="38"/>
        <v>60</v>
      </c>
      <c r="X82" s="26">
        <v>0</v>
      </c>
      <c r="Y82" s="16">
        <f t="shared" si="39"/>
        <v>0</v>
      </c>
      <c r="Z82" s="27">
        <v>136</v>
      </c>
      <c r="AA82" s="8">
        <f t="shared" si="40"/>
        <v>136</v>
      </c>
      <c r="AB82" s="26">
        <v>1</v>
      </c>
      <c r="AC82" s="7">
        <f t="shared" si="41"/>
        <v>6</v>
      </c>
      <c r="AD82" s="27">
        <v>4</v>
      </c>
      <c r="AE82" s="8">
        <f t="shared" si="42"/>
        <v>48</v>
      </c>
      <c r="AF82" s="25">
        <v>0</v>
      </c>
      <c r="AG82" s="8">
        <f t="shared" si="43"/>
        <v>0</v>
      </c>
      <c r="AH82" s="112">
        <f t="shared" si="44"/>
        <v>496</v>
      </c>
    </row>
    <row r="83" spans="2:34" ht="24" customHeight="1" x14ac:dyDescent="0.25">
      <c r="B83" s="6">
        <v>79</v>
      </c>
      <c r="C83" s="74" t="s">
        <v>148</v>
      </c>
      <c r="D83" s="24" t="s">
        <v>144</v>
      </c>
      <c r="E83" s="24" t="s">
        <v>20</v>
      </c>
      <c r="F83" s="26">
        <v>1</v>
      </c>
      <c r="G83" s="7">
        <f t="shared" si="30"/>
        <v>12</v>
      </c>
      <c r="H83" s="27">
        <v>1</v>
      </c>
      <c r="I83" s="8">
        <f t="shared" si="31"/>
        <v>2</v>
      </c>
      <c r="J83" s="26">
        <v>0</v>
      </c>
      <c r="K83" s="7">
        <f t="shared" si="32"/>
        <v>0</v>
      </c>
      <c r="L83" s="27">
        <v>4</v>
      </c>
      <c r="M83" s="8">
        <f t="shared" si="33"/>
        <v>40</v>
      </c>
      <c r="N83" s="26">
        <v>5</v>
      </c>
      <c r="O83" s="7">
        <f t="shared" si="34"/>
        <v>5</v>
      </c>
      <c r="P83" s="27">
        <v>15</v>
      </c>
      <c r="Q83" s="66">
        <f t="shared" si="35"/>
        <v>30</v>
      </c>
      <c r="R83" s="26">
        <v>1</v>
      </c>
      <c r="S83" s="7">
        <f t="shared" si="36"/>
        <v>20</v>
      </c>
      <c r="T83" s="27">
        <v>2</v>
      </c>
      <c r="U83" s="8">
        <f t="shared" si="37"/>
        <v>16</v>
      </c>
      <c r="V83" s="21">
        <v>20</v>
      </c>
      <c r="W83" s="33">
        <f t="shared" si="38"/>
        <v>60</v>
      </c>
      <c r="X83" s="26">
        <v>75</v>
      </c>
      <c r="Y83" s="16">
        <f t="shared" si="39"/>
        <v>75</v>
      </c>
      <c r="Z83" s="27">
        <v>0</v>
      </c>
      <c r="AA83" s="8">
        <f t="shared" si="40"/>
        <v>0</v>
      </c>
      <c r="AB83" s="26">
        <v>0</v>
      </c>
      <c r="AC83" s="7">
        <f t="shared" si="41"/>
        <v>0</v>
      </c>
      <c r="AD83" s="27">
        <v>0</v>
      </c>
      <c r="AE83" s="8">
        <f t="shared" si="42"/>
        <v>0</v>
      </c>
      <c r="AF83" s="25">
        <v>0</v>
      </c>
      <c r="AG83" s="8">
        <f t="shared" si="43"/>
        <v>0</v>
      </c>
      <c r="AH83" s="112">
        <f t="shared" si="44"/>
        <v>260</v>
      </c>
    </row>
    <row r="84" spans="2:34" ht="24" customHeight="1" x14ac:dyDescent="0.25">
      <c r="B84" s="6">
        <v>80</v>
      </c>
      <c r="C84" s="74" t="s">
        <v>91</v>
      </c>
      <c r="D84" s="24" t="s">
        <v>23</v>
      </c>
      <c r="E84" s="24" t="s">
        <v>21</v>
      </c>
      <c r="F84" s="26">
        <v>8</v>
      </c>
      <c r="G84" s="7">
        <f t="shared" si="30"/>
        <v>96</v>
      </c>
      <c r="H84" s="27">
        <v>47</v>
      </c>
      <c r="I84" s="8">
        <f t="shared" si="31"/>
        <v>94</v>
      </c>
      <c r="J84" s="26">
        <v>20</v>
      </c>
      <c r="K84" s="7">
        <f t="shared" si="32"/>
        <v>40</v>
      </c>
      <c r="L84" s="27">
        <v>3</v>
      </c>
      <c r="M84" s="8">
        <f t="shared" si="33"/>
        <v>30</v>
      </c>
      <c r="N84" s="26">
        <v>111</v>
      </c>
      <c r="O84" s="7">
        <f t="shared" si="34"/>
        <v>111</v>
      </c>
      <c r="P84" s="27">
        <v>56</v>
      </c>
      <c r="Q84" s="66">
        <f t="shared" si="35"/>
        <v>112</v>
      </c>
      <c r="R84" s="26">
        <v>1</v>
      </c>
      <c r="S84" s="7">
        <f t="shared" si="36"/>
        <v>20</v>
      </c>
      <c r="T84" s="27">
        <v>8</v>
      </c>
      <c r="U84" s="8">
        <f t="shared" si="37"/>
        <v>64</v>
      </c>
      <c r="V84" s="21">
        <v>18</v>
      </c>
      <c r="W84" s="33">
        <f t="shared" si="38"/>
        <v>54</v>
      </c>
      <c r="X84" s="26">
        <v>80</v>
      </c>
      <c r="Y84" s="16">
        <f t="shared" si="39"/>
        <v>80</v>
      </c>
      <c r="Z84" s="27">
        <v>134</v>
      </c>
      <c r="AA84" s="8">
        <f t="shared" si="40"/>
        <v>134</v>
      </c>
      <c r="AB84" s="26">
        <v>11</v>
      </c>
      <c r="AC84" s="7">
        <f t="shared" si="41"/>
        <v>66</v>
      </c>
      <c r="AD84" s="27">
        <v>0</v>
      </c>
      <c r="AE84" s="8">
        <f t="shared" si="42"/>
        <v>0</v>
      </c>
      <c r="AF84" s="25">
        <v>1</v>
      </c>
      <c r="AG84" s="8">
        <f t="shared" si="43"/>
        <v>15</v>
      </c>
      <c r="AH84" s="112">
        <f t="shared" si="44"/>
        <v>916</v>
      </c>
    </row>
    <row r="85" spans="2:34" ht="24" customHeight="1" x14ac:dyDescent="0.25">
      <c r="B85" s="6">
        <v>81</v>
      </c>
      <c r="C85" s="74" t="s">
        <v>71</v>
      </c>
      <c r="D85" s="24" t="s">
        <v>144</v>
      </c>
      <c r="E85" s="24" t="s">
        <v>20</v>
      </c>
      <c r="F85" s="26">
        <v>4</v>
      </c>
      <c r="G85" s="7">
        <f t="shared" si="30"/>
        <v>48</v>
      </c>
      <c r="H85" s="27">
        <v>53</v>
      </c>
      <c r="I85" s="8">
        <f t="shared" si="31"/>
        <v>106</v>
      </c>
      <c r="J85" s="26">
        <v>14</v>
      </c>
      <c r="K85" s="7">
        <f t="shared" si="32"/>
        <v>28</v>
      </c>
      <c r="L85" s="27">
        <v>7</v>
      </c>
      <c r="M85" s="8">
        <f t="shared" si="33"/>
        <v>70</v>
      </c>
      <c r="N85" s="26">
        <v>78</v>
      </c>
      <c r="O85" s="7">
        <f t="shared" si="34"/>
        <v>78</v>
      </c>
      <c r="P85" s="27">
        <v>30</v>
      </c>
      <c r="Q85" s="66">
        <f t="shared" si="35"/>
        <v>60</v>
      </c>
      <c r="R85" s="26">
        <v>4</v>
      </c>
      <c r="S85" s="7">
        <f t="shared" si="36"/>
        <v>80</v>
      </c>
      <c r="T85" s="27">
        <v>8</v>
      </c>
      <c r="U85" s="8">
        <f t="shared" si="37"/>
        <v>64</v>
      </c>
      <c r="V85" s="21">
        <v>18</v>
      </c>
      <c r="W85" s="33">
        <f t="shared" si="38"/>
        <v>54</v>
      </c>
      <c r="X85" s="26">
        <v>56</v>
      </c>
      <c r="Y85" s="16">
        <f t="shared" si="39"/>
        <v>56</v>
      </c>
      <c r="Z85" s="27">
        <v>127</v>
      </c>
      <c r="AA85" s="8">
        <f t="shared" si="40"/>
        <v>127</v>
      </c>
      <c r="AB85" s="26">
        <v>8</v>
      </c>
      <c r="AC85" s="7">
        <f t="shared" si="41"/>
        <v>48</v>
      </c>
      <c r="AD85" s="27">
        <v>2</v>
      </c>
      <c r="AE85" s="8">
        <f t="shared" si="42"/>
        <v>24</v>
      </c>
      <c r="AF85" s="25">
        <v>3</v>
      </c>
      <c r="AG85" s="8">
        <f t="shared" si="43"/>
        <v>45</v>
      </c>
      <c r="AH85" s="112">
        <f t="shared" si="44"/>
        <v>888</v>
      </c>
    </row>
    <row r="86" spans="2:34" ht="24" customHeight="1" x14ac:dyDescent="0.25">
      <c r="B86" s="6">
        <v>82</v>
      </c>
      <c r="C86" s="74" t="s">
        <v>126</v>
      </c>
      <c r="D86" s="24" t="s">
        <v>27</v>
      </c>
      <c r="E86" s="24" t="s">
        <v>21</v>
      </c>
      <c r="F86" s="26">
        <v>5</v>
      </c>
      <c r="G86" s="7">
        <f t="shared" si="30"/>
        <v>60</v>
      </c>
      <c r="H86" s="27">
        <v>43</v>
      </c>
      <c r="I86" s="8">
        <f t="shared" si="31"/>
        <v>86</v>
      </c>
      <c r="J86" s="26">
        <v>29</v>
      </c>
      <c r="K86" s="7">
        <f t="shared" si="32"/>
        <v>58</v>
      </c>
      <c r="L86" s="27">
        <v>6</v>
      </c>
      <c r="M86" s="8">
        <f t="shared" si="33"/>
        <v>60</v>
      </c>
      <c r="N86" s="26">
        <v>112</v>
      </c>
      <c r="O86" s="7">
        <f t="shared" si="34"/>
        <v>112</v>
      </c>
      <c r="P86" s="27">
        <v>40</v>
      </c>
      <c r="Q86" s="66">
        <f t="shared" si="35"/>
        <v>80</v>
      </c>
      <c r="R86" s="26">
        <v>2</v>
      </c>
      <c r="S86" s="7">
        <f t="shared" si="36"/>
        <v>40</v>
      </c>
      <c r="T86" s="27">
        <v>0</v>
      </c>
      <c r="U86" s="8">
        <f t="shared" si="37"/>
        <v>0</v>
      </c>
      <c r="V86" s="21">
        <v>18</v>
      </c>
      <c r="W86" s="33">
        <f t="shared" si="38"/>
        <v>54</v>
      </c>
      <c r="X86" s="26">
        <v>106</v>
      </c>
      <c r="Y86" s="16">
        <f t="shared" si="39"/>
        <v>106</v>
      </c>
      <c r="Z86" s="27">
        <v>87</v>
      </c>
      <c r="AA86" s="8">
        <f t="shared" si="40"/>
        <v>87</v>
      </c>
      <c r="AB86" s="26">
        <v>12</v>
      </c>
      <c r="AC86" s="7">
        <f t="shared" si="41"/>
        <v>72</v>
      </c>
      <c r="AD86" s="27">
        <v>2</v>
      </c>
      <c r="AE86" s="8">
        <f t="shared" si="42"/>
        <v>24</v>
      </c>
      <c r="AF86" s="25">
        <v>2</v>
      </c>
      <c r="AG86" s="8">
        <f t="shared" si="43"/>
        <v>30</v>
      </c>
      <c r="AH86" s="112">
        <f t="shared" si="44"/>
        <v>869</v>
      </c>
    </row>
    <row r="87" spans="2:34" ht="24" customHeight="1" x14ac:dyDescent="0.25">
      <c r="B87" s="6">
        <v>83</v>
      </c>
      <c r="C87" s="74" t="s">
        <v>56</v>
      </c>
      <c r="D87" s="24" t="s">
        <v>22</v>
      </c>
      <c r="E87" s="24" t="s">
        <v>21</v>
      </c>
      <c r="F87" s="26">
        <v>4</v>
      </c>
      <c r="G87" s="7">
        <f t="shared" si="30"/>
        <v>48</v>
      </c>
      <c r="H87" s="27">
        <v>55</v>
      </c>
      <c r="I87" s="8">
        <f t="shared" si="31"/>
        <v>110</v>
      </c>
      <c r="J87" s="26">
        <v>22</v>
      </c>
      <c r="K87" s="7">
        <f t="shared" si="32"/>
        <v>44</v>
      </c>
      <c r="L87" s="27">
        <v>3</v>
      </c>
      <c r="M87" s="8">
        <f t="shared" si="33"/>
        <v>30</v>
      </c>
      <c r="N87" s="26">
        <v>87</v>
      </c>
      <c r="O87" s="7">
        <f t="shared" si="34"/>
        <v>87</v>
      </c>
      <c r="P87" s="27">
        <v>42</v>
      </c>
      <c r="Q87" s="66">
        <f t="shared" si="35"/>
        <v>84</v>
      </c>
      <c r="R87" s="26">
        <v>1</v>
      </c>
      <c r="S87" s="7">
        <f t="shared" si="36"/>
        <v>20</v>
      </c>
      <c r="T87" s="27">
        <v>5</v>
      </c>
      <c r="U87" s="8">
        <f t="shared" si="37"/>
        <v>40</v>
      </c>
      <c r="V87" s="21">
        <v>18</v>
      </c>
      <c r="W87" s="33">
        <f t="shared" si="38"/>
        <v>54</v>
      </c>
      <c r="X87" s="26">
        <v>0</v>
      </c>
      <c r="Y87" s="16">
        <f t="shared" si="39"/>
        <v>0</v>
      </c>
      <c r="Z87" s="27">
        <v>118</v>
      </c>
      <c r="AA87" s="8">
        <f t="shared" si="40"/>
        <v>118</v>
      </c>
      <c r="AB87" s="26">
        <v>14</v>
      </c>
      <c r="AC87" s="7">
        <f t="shared" si="41"/>
        <v>84</v>
      </c>
      <c r="AD87" s="27">
        <v>1</v>
      </c>
      <c r="AE87" s="8">
        <f t="shared" si="42"/>
        <v>12</v>
      </c>
      <c r="AF87" s="25">
        <v>4</v>
      </c>
      <c r="AG87" s="8">
        <f t="shared" si="43"/>
        <v>60</v>
      </c>
      <c r="AH87" s="112">
        <f t="shared" si="44"/>
        <v>791</v>
      </c>
    </row>
    <row r="88" spans="2:34" ht="24" customHeight="1" x14ac:dyDescent="0.25">
      <c r="B88" s="6">
        <v>84</v>
      </c>
      <c r="C88" s="74" t="s">
        <v>92</v>
      </c>
      <c r="D88" s="24" t="s">
        <v>23</v>
      </c>
      <c r="E88" s="24" t="s">
        <v>21</v>
      </c>
      <c r="F88" s="26">
        <v>4</v>
      </c>
      <c r="G88" s="7">
        <f t="shared" si="30"/>
        <v>48</v>
      </c>
      <c r="H88" s="27">
        <v>58</v>
      </c>
      <c r="I88" s="8">
        <f t="shared" si="31"/>
        <v>116</v>
      </c>
      <c r="J88" s="26">
        <v>32</v>
      </c>
      <c r="K88" s="7">
        <f t="shared" si="32"/>
        <v>64</v>
      </c>
      <c r="L88" s="27">
        <v>7</v>
      </c>
      <c r="M88" s="8">
        <f t="shared" si="33"/>
        <v>70</v>
      </c>
      <c r="N88" s="26">
        <v>111</v>
      </c>
      <c r="O88" s="7">
        <f t="shared" si="34"/>
        <v>111</v>
      </c>
      <c r="P88" s="27">
        <v>16</v>
      </c>
      <c r="Q88" s="66">
        <f t="shared" si="35"/>
        <v>32</v>
      </c>
      <c r="R88" s="26">
        <v>2</v>
      </c>
      <c r="S88" s="7">
        <f t="shared" si="36"/>
        <v>40</v>
      </c>
      <c r="T88" s="27">
        <v>2</v>
      </c>
      <c r="U88" s="8">
        <f t="shared" si="37"/>
        <v>16</v>
      </c>
      <c r="V88" s="21">
        <v>16</v>
      </c>
      <c r="W88" s="33">
        <f t="shared" si="38"/>
        <v>48</v>
      </c>
      <c r="X88" s="26">
        <v>104</v>
      </c>
      <c r="Y88" s="16">
        <f t="shared" si="39"/>
        <v>104</v>
      </c>
      <c r="Z88" s="27">
        <v>136</v>
      </c>
      <c r="AA88" s="8">
        <f t="shared" si="40"/>
        <v>136</v>
      </c>
      <c r="AB88" s="26">
        <v>9</v>
      </c>
      <c r="AC88" s="7">
        <f t="shared" si="41"/>
        <v>54</v>
      </c>
      <c r="AD88" s="27">
        <v>3</v>
      </c>
      <c r="AE88" s="8">
        <f t="shared" si="42"/>
        <v>36</v>
      </c>
      <c r="AF88" s="25">
        <v>1</v>
      </c>
      <c r="AG88" s="8">
        <f t="shared" si="43"/>
        <v>15</v>
      </c>
      <c r="AH88" s="112">
        <f t="shared" si="44"/>
        <v>890</v>
      </c>
    </row>
    <row r="89" spans="2:34" ht="24" customHeight="1" x14ac:dyDescent="0.25">
      <c r="B89" s="6">
        <v>85</v>
      </c>
      <c r="C89" s="74" t="s">
        <v>128</v>
      </c>
      <c r="D89" s="24" t="s">
        <v>27</v>
      </c>
      <c r="E89" s="24" t="s">
        <v>21</v>
      </c>
      <c r="F89" s="26">
        <v>6</v>
      </c>
      <c r="G89" s="7">
        <f t="shared" si="30"/>
        <v>72</v>
      </c>
      <c r="H89" s="27">
        <v>35</v>
      </c>
      <c r="I89" s="8">
        <f t="shared" si="31"/>
        <v>70</v>
      </c>
      <c r="J89" s="26">
        <v>17</v>
      </c>
      <c r="K89" s="7">
        <f t="shared" si="32"/>
        <v>34</v>
      </c>
      <c r="L89" s="27">
        <v>4</v>
      </c>
      <c r="M89" s="8">
        <f t="shared" si="33"/>
        <v>40</v>
      </c>
      <c r="N89" s="26">
        <v>71</v>
      </c>
      <c r="O89" s="7">
        <f t="shared" si="34"/>
        <v>71</v>
      </c>
      <c r="P89" s="27">
        <v>43</v>
      </c>
      <c r="Q89" s="66">
        <f t="shared" si="35"/>
        <v>86</v>
      </c>
      <c r="R89" s="26">
        <v>2</v>
      </c>
      <c r="S89" s="7">
        <f t="shared" si="36"/>
        <v>40</v>
      </c>
      <c r="T89" s="27">
        <v>7</v>
      </c>
      <c r="U89" s="8">
        <f t="shared" si="37"/>
        <v>56</v>
      </c>
      <c r="V89" s="21">
        <v>16</v>
      </c>
      <c r="W89" s="33">
        <f t="shared" si="38"/>
        <v>48</v>
      </c>
      <c r="X89" s="26">
        <v>59</v>
      </c>
      <c r="Y89" s="16">
        <f t="shared" si="39"/>
        <v>59</v>
      </c>
      <c r="Z89" s="27">
        <v>130</v>
      </c>
      <c r="AA89" s="8">
        <f t="shared" si="40"/>
        <v>130</v>
      </c>
      <c r="AB89" s="26">
        <v>13</v>
      </c>
      <c r="AC89" s="7">
        <f t="shared" si="41"/>
        <v>78</v>
      </c>
      <c r="AD89" s="27">
        <v>1</v>
      </c>
      <c r="AE89" s="8">
        <f t="shared" si="42"/>
        <v>12</v>
      </c>
      <c r="AF89" s="25">
        <v>0</v>
      </c>
      <c r="AG89" s="8">
        <f t="shared" si="43"/>
        <v>0</v>
      </c>
      <c r="AH89" s="112">
        <f t="shared" si="44"/>
        <v>796</v>
      </c>
    </row>
    <row r="90" spans="2:34" ht="24" customHeight="1" x14ac:dyDescent="0.25">
      <c r="B90" s="6">
        <v>86</v>
      </c>
      <c r="C90" s="74" t="s">
        <v>157</v>
      </c>
      <c r="D90" s="24" t="s">
        <v>149</v>
      </c>
      <c r="E90" s="24" t="s">
        <v>30</v>
      </c>
      <c r="F90" s="26">
        <v>2</v>
      </c>
      <c r="G90" s="7">
        <f t="shared" si="30"/>
        <v>24</v>
      </c>
      <c r="H90" s="27">
        <v>36</v>
      </c>
      <c r="I90" s="8">
        <f t="shared" si="31"/>
        <v>72</v>
      </c>
      <c r="J90" s="26">
        <v>1</v>
      </c>
      <c r="K90" s="7">
        <f t="shared" si="32"/>
        <v>2</v>
      </c>
      <c r="L90" s="27">
        <v>7</v>
      </c>
      <c r="M90" s="8">
        <f t="shared" si="33"/>
        <v>70</v>
      </c>
      <c r="N90" s="26">
        <v>60</v>
      </c>
      <c r="O90" s="7">
        <f t="shared" si="34"/>
        <v>60</v>
      </c>
      <c r="P90" s="27">
        <v>33</v>
      </c>
      <c r="Q90" s="66">
        <f t="shared" si="35"/>
        <v>66</v>
      </c>
      <c r="R90" s="26">
        <v>0</v>
      </c>
      <c r="S90" s="7">
        <f t="shared" si="36"/>
        <v>0</v>
      </c>
      <c r="T90" s="27">
        <v>6</v>
      </c>
      <c r="U90" s="8">
        <f t="shared" si="37"/>
        <v>48</v>
      </c>
      <c r="V90" s="21">
        <v>16</v>
      </c>
      <c r="W90" s="33">
        <f t="shared" si="38"/>
        <v>48</v>
      </c>
      <c r="X90" s="26">
        <v>0</v>
      </c>
      <c r="Y90" s="16">
        <f t="shared" si="39"/>
        <v>0</v>
      </c>
      <c r="Z90" s="27">
        <v>117</v>
      </c>
      <c r="AA90" s="8">
        <f t="shared" si="40"/>
        <v>117</v>
      </c>
      <c r="AB90" s="26">
        <v>18</v>
      </c>
      <c r="AC90" s="7">
        <f t="shared" si="41"/>
        <v>108</v>
      </c>
      <c r="AD90" s="27">
        <v>1</v>
      </c>
      <c r="AE90" s="8">
        <f t="shared" si="42"/>
        <v>12</v>
      </c>
      <c r="AF90" s="25">
        <v>3</v>
      </c>
      <c r="AG90" s="8">
        <f t="shared" si="43"/>
        <v>45</v>
      </c>
      <c r="AH90" s="112">
        <f t="shared" si="44"/>
        <v>672</v>
      </c>
    </row>
    <row r="91" spans="2:34" ht="24" customHeight="1" x14ac:dyDescent="0.25">
      <c r="B91" s="6">
        <v>87</v>
      </c>
      <c r="C91" s="74" t="s">
        <v>131</v>
      </c>
      <c r="D91" s="24" t="s">
        <v>27</v>
      </c>
      <c r="E91" s="24" t="s">
        <v>21</v>
      </c>
      <c r="F91" s="26">
        <v>2</v>
      </c>
      <c r="G91" s="7">
        <f t="shared" si="30"/>
        <v>24</v>
      </c>
      <c r="H91" s="27">
        <v>26</v>
      </c>
      <c r="I91" s="8">
        <f t="shared" si="31"/>
        <v>52</v>
      </c>
      <c r="J91" s="26">
        <v>13</v>
      </c>
      <c r="K91" s="7">
        <f t="shared" si="32"/>
        <v>26</v>
      </c>
      <c r="L91" s="27">
        <v>3</v>
      </c>
      <c r="M91" s="8">
        <f t="shared" si="33"/>
        <v>30</v>
      </c>
      <c r="N91" s="26">
        <v>109</v>
      </c>
      <c r="O91" s="7">
        <f t="shared" si="34"/>
        <v>109</v>
      </c>
      <c r="P91" s="27">
        <v>24</v>
      </c>
      <c r="Q91" s="66">
        <f t="shared" si="35"/>
        <v>48</v>
      </c>
      <c r="R91" s="26">
        <v>2</v>
      </c>
      <c r="S91" s="7">
        <f t="shared" si="36"/>
        <v>40</v>
      </c>
      <c r="T91" s="27">
        <v>0</v>
      </c>
      <c r="U91" s="8">
        <f t="shared" si="37"/>
        <v>0</v>
      </c>
      <c r="V91" s="21">
        <v>16</v>
      </c>
      <c r="W91" s="33">
        <f t="shared" si="38"/>
        <v>48</v>
      </c>
      <c r="X91" s="26">
        <v>69</v>
      </c>
      <c r="Y91" s="16">
        <f t="shared" si="39"/>
        <v>69</v>
      </c>
      <c r="Z91" s="27">
        <v>118</v>
      </c>
      <c r="AA91" s="8">
        <f t="shared" si="40"/>
        <v>118</v>
      </c>
      <c r="AB91" s="26">
        <v>5</v>
      </c>
      <c r="AC91" s="7">
        <f t="shared" si="41"/>
        <v>30</v>
      </c>
      <c r="AD91" s="27">
        <v>2</v>
      </c>
      <c r="AE91" s="8">
        <f t="shared" si="42"/>
        <v>24</v>
      </c>
      <c r="AF91" s="25">
        <v>0</v>
      </c>
      <c r="AG91" s="8">
        <f t="shared" si="43"/>
        <v>0</v>
      </c>
      <c r="AH91" s="112">
        <f t="shared" si="44"/>
        <v>618</v>
      </c>
    </row>
    <row r="92" spans="2:34" ht="24" customHeight="1" x14ac:dyDescent="0.25">
      <c r="B92" s="6">
        <v>88</v>
      </c>
      <c r="C92" s="74" t="s">
        <v>130</v>
      </c>
      <c r="D92" s="24" t="s">
        <v>27</v>
      </c>
      <c r="E92" s="24" t="s">
        <v>21</v>
      </c>
      <c r="F92" s="26">
        <v>2</v>
      </c>
      <c r="G92" s="7">
        <f t="shared" si="30"/>
        <v>24</v>
      </c>
      <c r="H92" s="27">
        <v>20</v>
      </c>
      <c r="I92" s="8">
        <f t="shared" si="31"/>
        <v>40</v>
      </c>
      <c r="J92" s="26">
        <v>12</v>
      </c>
      <c r="K92" s="7">
        <f t="shared" si="32"/>
        <v>24</v>
      </c>
      <c r="L92" s="27">
        <v>7</v>
      </c>
      <c r="M92" s="8">
        <f t="shared" si="33"/>
        <v>70</v>
      </c>
      <c r="N92" s="26">
        <v>94</v>
      </c>
      <c r="O92" s="7">
        <f t="shared" si="34"/>
        <v>94</v>
      </c>
      <c r="P92" s="27">
        <v>41</v>
      </c>
      <c r="Q92" s="66">
        <f t="shared" si="35"/>
        <v>82</v>
      </c>
      <c r="R92" s="26">
        <v>1</v>
      </c>
      <c r="S92" s="7">
        <f t="shared" si="36"/>
        <v>20</v>
      </c>
      <c r="T92" s="27">
        <v>3</v>
      </c>
      <c r="U92" s="8">
        <f t="shared" si="37"/>
        <v>24</v>
      </c>
      <c r="V92" s="21">
        <v>15</v>
      </c>
      <c r="W92" s="33">
        <f t="shared" si="38"/>
        <v>45</v>
      </c>
      <c r="X92" s="26">
        <v>107</v>
      </c>
      <c r="Y92" s="16">
        <f t="shared" si="39"/>
        <v>107</v>
      </c>
      <c r="Z92" s="27">
        <v>95</v>
      </c>
      <c r="AA92" s="8">
        <f t="shared" si="40"/>
        <v>95</v>
      </c>
      <c r="AB92" s="26">
        <v>0</v>
      </c>
      <c r="AC92" s="7">
        <f t="shared" si="41"/>
        <v>0</v>
      </c>
      <c r="AD92" s="27">
        <v>0</v>
      </c>
      <c r="AE92" s="8">
        <f t="shared" si="42"/>
        <v>0</v>
      </c>
      <c r="AF92" s="25">
        <v>1</v>
      </c>
      <c r="AG92" s="8">
        <f t="shared" si="43"/>
        <v>15</v>
      </c>
      <c r="AH92" s="112">
        <f t="shared" si="44"/>
        <v>640</v>
      </c>
    </row>
    <row r="93" spans="2:34" ht="24" customHeight="1" x14ac:dyDescent="0.25">
      <c r="B93" s="6">
        <v>89</v>
      </c>
      <c r="C93" s="74" t="s">
        <v>101</v>
      </c>
      <c r="D93" s="24" t="s">
        <v>22</v>
      </c>
      <c r="E93" s="24" t="s">
        <v>21</v>
      </c>
      <c r="F93" s="26">
        <v>10</v>
      </c>
      <c r="G93" s="7">
        <f t="shared" si="30"/>
        <v>120</v>
      </c>
      <c r="H93" s="27">
        <v>54</v>
      </c>
      <c r="I93" s="8">
        <f t="shared" si="31"/>
        <v>108</v>
      </c>
      <c r="J93" s="26">
        <v>26</v>
      </c>
      <c r="K93" s="7">
        <f t="shared" si="32"/>
        <v>52</v>
      </c>
      <c r="L93" s="27">
        <v>6</v>
      </c>
      <c r="M93" s="8">
        <f t="shared" si="33"/>
        <v>60</v>
      </c>
      <c r="N93" s="26">
        <v>99</v>
      </c>
      <c r="O93" s="7">
        <f t="shared" si="34"/>
        <v>99</v>
      </c>
      <c r="P93" s="27">
        <v>57</v>
      </c>
      <c r="Q93" s="66">
        <f t="shared" si="35"/>
        <v>114</v>
      </c>
      <c r="R93" s="26">
        <v>2</v>
      </c>
      <c r="S93" s="7">
        <f t="shared" si="36"/>
        <v>40</v>
      </c>
      <c r="T93" s="27">
        <v>11</v>
      </c>
      <c r="U93" s="8">
        <f t="shared" si="37"/>
        <v>88</v>
      </c>
      <c r="V93" s="21">
        <v>13</v>
      </c>
      <c r="W93" s="33">
        <f t="shared" si="38"/>
        <v>39</v>
      </c>
      <c r="X93" s="26">
        <v>90</v>
      </c>
      <c r="Y93" s="16">
        <f t="shared" si="39"/>
        <v>90</v>
      </c>
      <c r="Z93" s="27">
        <v>145</v>
      </c>
      <c r="AA93" s="8">
        <f t="shared" si="40"/>
        <v>145</v>
      </c>
      <c r="AB93" s="26">
        <v>10</v>
      </c>
      <c r="AC93" s="7">
        <f t="shared" si="41"/>
        <v>60</v>
      </c>
      <c r="AD93" s="27">
        <v>0</v>
      </c>
      <c r="AE93" s="8">
        <f t="shared" si="42"/>
        <v>0</v>
      </c>
      <c r="AF93" s="25">
        <v>2</v>
      </c>
      <c r="AG93" s="8">
        <f t="shared" si="43"/>
        <v>30</v>
      </c>
      <c r="AH93" s="112">
        <f t="shared" si="44"/>
        <v>1045</v>
      </c>
    </row>
    <row r="94" spans="2:34" ht="24" customHeight="1" x14ac:dyDescent="0.25">
      <c r="B94" s="6">
        <v>90</v>
      </c>
      <c r="C94" s="74" t="s">
        <v>121</v>
      </c>
      <c r="D94" s="24" t="s">
        <v>27</v>
      </c>
      <c r="E94" s="24" t="s">
        <v>21</v>
      </c>
      <c r="F94" s="26">
        <v>8</v>
      </c>
      <c r="G94" s="7">
        <f t="shared" si="30"/>
        <v>96</v>
      </c>
      <c r="H94" s="27">
        <v>50</v>
      </c>
      <c r="I94" s="8">
        <f t="shared" si="31"/>
        <v>100</v>
      </c>
      <c r="J94" s="26">
        <v>17</v>
      </c>
      <c r="K94" s="7">
        <f t="shared" si="32"/>
        <v>34</v>
      </c>
      <c r="L94" s="27">
        <v>9</v>
      </c>
      <c r="M94" s="8">
        <f t="shared" si="33"/>
        <v>90</v>
      </c>
      <c r="N94" s="26">
        <v>104</v>
      </c>
      <c r="O94" s="7">
        <f t="shared" si="34"/>
        <v>104</v>
      </c>
      <c r="P94" s="27">
        <v>44</v>
      </c>
      <c r="Q94" s="66">
        <f t="shared" si="35"/>
        <v>88</v>
      </c>
      <c r="R94" s="26">
        <v>2</v>
      </c>
      <c r="S94" s="7">
        <f t="shared" si="36"/>
        <v>40</v>
      </c>
      <c r="T94" s="27">
        <v>3</v>
      </c>
      <c r="U94" s="8">
        <f t="shared" si="37"/>
        <v>24</v>
      </c>
      <c r="V94" s="21">
        <v>13</v>
      </c>
      <c r="W94" s="33">
        <f t="shared" si="38"/>
        <v>39</v>
      </c>
      <c r="X94" s="26">
        <v>133</v>
      </c>
      <c r="Y94" s="16">
        <f t="shared" si="39"/>
        <v>133</v>
      </c>
      <c r="Z94" s="27">
        <v>148</v>
      </c>
      <c r="AA94" s="8">
        <f t="shared" si="40"/>
        <v>148</v>
      </c>
      <c r="AB94" s="26">
        <v>14</v>
      </c>
      <c r="AC94" s="7">
        <f t="shared" si="41"/>
        <v>84</v>
      </c>
      <c r="AD94" s="27">
        <v>1</v>
      </c>
      <c r="AE94" s="8">
        <f t="shared" si="42"/>
        <v>12</v>
      </c>
      <c r="AF94" s="25">
        <v>2</v>
      </c>
      <c r="AG94" s="8">
        <f t="shared" si="43"/>
        <v>30</v>
      </c>
      <c r="AH94" s="112">
        <f t="shared" si="44"/>
        <v>1022</v>
      </c>
    </row>
    <row r="95" spans="2:34" ht="24" customHeight="1" x14ac:dyDescent="0.25">
      <c r="B95" s="6">
        <v>91</v>
      </c>
      <c r="C95" s="74" t="s">
        <v>109</v>
      </c>
      <c r="D95" s="24" t="s">
        <v>22</v>
      </c>
      <c r="E95" s="24" t="s">
        <v>21</v>
      </c>
      <c r="F95" s="26">
        <v>6</v>
      </c>
      <c r="G95" s="7">
        <f t="shared" si="30"/>
        <v>72</v>
      </c>
      <c r="H95" s="27">
        <v>16</v>
      </c>
      <c r="I95" s="8">
        <f t="shared" si="31"/>
        <v>32</v>
      </c>
      <c r="J95" s="26">
        <v>15</v>
      </c>
      <c r="K95" s="7">
        <f t="shared" si="32"/>
        <v>30</v>
      </c>
      <c r="L95" s="27">
        <v>3</v>
      </c>
      <c r="M95" s="8">
        <f t="shared" si="33"/>
        <v>30</v>
      </c>
      <c r="N95" s="26">
        <v>61</v>
      </c>
      <c r="O95" s="7">
        <f t="shared" si="34"/>
        <v>61</v>
      </c>
      <c r="P95" s="27">
        <v>21</v>
      </c>
      <c r="Q95" s="66">
        <f t="shared" si="35"/>
        <v>42</v>
      </c>
      <c r="R95" s="26">
        <v>3</v>
      </c>
      <c r="S95" s="7">
        <f t="shared" si="36"/>
        <v>60</v>
      </c>
      <c r="T95" s="27">
        <v>10</v>
      </c>
      <c r="U95" s="8">
        <f t="shared" si="37"/>
        <v>80</v>
      </c>
      <c r="V95" s="21">
        <v>13</v>
      </c>
      <c r="W95" s="33">
        <f t="shared" si="38"/>
        <v>39</v>
      </c>
      <c r="X95" s="26">
        <v>0</v>
      </c>
      <c r="Y95" s="16">
        <f t="shared" si="39"/>
        <v>0</v>
      </c>
      <c r="Z95" s="27">
        <v>137</v>
      </c>
      <c r="AA95" s="8">
        <f t="shared" si="40"/>
        <v>137</v>
      </c>
      <c r="AB95" s="26">
        <v>18</v>
      </c>
      <c r="AC95" s="7">
        <f t="shared" si="41"/>
        <v>108</v>
      </c>
      <c r="AD95" s="27">
        <v>0</v>
      </c>
      <c r="AE95" s="8">
        <f t="shared" si="42"/>
        <v>0</v>
      </c>
      <c r="AF95" s="25">
        <v>2</v>
      </c>
      <c r="AG95" s="8">
        <f t="shared" si="43"/>
        <v>30</v>
      </c>
      <c r="AH95" s="112">
        <f t="shared" si="44"/>
        <v>721</v>
      </c>
    </row>
    <row r="96" spans="2:34" ht="24" customHeight="1" x14ac:dyDescent="0.25">
      <c r="B96" s="6">
        <v>92</v>
      </c>
      <c r="C96" s="74" t="s">
        <v>142</v>
      </c>
      <c r="D96" s="24" t="s">
        <v>27</v>
      </c>
      <c r="E96" s="24" t="s">
        <v>20</v>
      </c>
      <c r="F96" s="26">
        <v>4</v>
      </c>
      <c r="G96" s="7">
        <f t="shared" si="30"/>
        <v>48</v>
      </c>
      <c r="H96" s="27">
        <v>38</v>
      </c>
      <c r="I96" s="8">
        <f t="shared" si="31"/>
        <v>76</v>
      </c>
      <c r="J96" s="26">
        <v>10</v>
      </c>
      <c r="K96" s="7">
        <f t="shared" si="32"/>
        <v>20</v>
      </c>
      <c r="L96" s="27">
        <v>4</v>
      </c>
      <c r="M96" s="8">
        <f t="shared" si="33"/>
        <v>40</v>
      </c>
      <c r="N96" s="26">
        <v>53</v>
      </c>
      <c r="O96" s="7">
        <f t="shared" si="34"/>
        <v>53</v>
      </c>
      <c r="P96" s="27">
        <v>36</v>
      </c>
      <c r="Q96" s="66">
        <f t="shared" si="35"/>
        <v>72</v>
      </c>
      <c r="R96" s="26">
        <v>2</v>
      </c>
      <c r="S96" s="7">
        <f t="shared" si="36"/>
        <v>40</v>
      </c>
      <c r="T96" s="27">
        <v>2</v>
      </c>
      <c r="U96" s="8">
        <f t="shared" si="37"/>
        <v>16</v>
      </c>
      <c r="V96" s="21">
        <v>13</v>
      </c>
      <c r="W96" s="33">
        <f t="shared" si="38"/>
        <v>39</v>
      </c>
      <c r="X96" s="26">
        <v>99</v>
      </c>
      <c r="Y96" s="16">
        <f t="shared" si="39"/>
        <v>99</v>
      </c>
      <c r="Z96" s="27">
        <v>79</v>
      </c>
      <c r="AA96" s="8">
        <f t="shared" si="40"/>
        <v>79</v>
      </c>
      <c r="AB96" s="26">
        <v>0</v>
      </c>
      <c r="AC96" s="7">
        <f t="shared" si="41"/>
        <v>0</v>
      </c>
      <c r="AD96" s="27">
        <v>5</v>
      </c>
      <c r="AE96" s="8">
        <f t="shared" si="42"/>
        <v>60</v>
      </c>
      <c r="AF96" s="25">
        <v>2</v>
      </c>
      <c r="AG96" s="8">
        <f t="shared" si="43"/>
        <v>30</v>
      </c>
      <c r="AH96" s="112">
        <f t="shared" si="44"/>
        <v>672</v>
      </c>
    </row>
    <row r="97" spans="2:34" ht="24" customHeight="1" x14ac:dyDescent="0.25">
      <c r="B97" s="6">
        <v>93</v>
      </c>
      <c r="C97" s="74" t="s">
        <v>111</v>
      </c>
      <c r="D97" s="24" t="s">
        <v>22</v>
      </c>
      <c r="E97" s="24" t="s">
        <v>21</v>
      </c>
      <c r="F97" s="26">
        <v>3</v>
      </c>
      <c r="G97" s="7">
        <f t="shared" si="30"/>
        <v>36</v>
      </c>
      <c r="H97" s="27">
        <v>13</v>
      </c>
      <c r="I97" s="8">
        <f t="shared" si="31"/>
        <v>26</v>
      </c>
      <c r="J97" s="26">
        <v>5</v>
      </c>
      <c r="K97" s="7">
        <f t="shared" si="32"/>
        <v>10</v>
      </c>
      <c r="L97" s="27">
        <v>6</v>
      </c>
      <c r="M97" s="8">
        <f t="shared" si="33"/>
        <v>60</v>
      </c>
      <c r="N97" s="26">
        <v>41</v>
      </c>
      <c r="O97" s="7">
        <f t="shared" si="34"/>
        <v>41</v>
      </c>
      <c r="P97" s="27">
        <v>18</v>
      </c>
      <c r="Q97" s="66">
        <f t="shared" si="35"/>
        <v>36</v>
      </c>
      <c r="R97" s="26">
        <v>1</v>
      </c>
      <c r="S97" s="7">
        <f t="shared" si="36"/>
        <v>20</v>
      </c>
      <c r="T97" s="27">
        <v>2</v>
      </c>
      <c r="U97" s="8">
        <f t="shared" si="37"/>
        <v>16</v>
      </c>
      <c r="V97" s="21">
        <v>13</v>
      </c>
      <c r="W97" s="33">
        <f t="shared" si="38"/>
        <v>39</v>
      </c>
      <c r="X97" s="26">
        <v>0</v>
      </c>
      <c r="Y97" s="16">
        <f t="shared" si="39"/>
        <v>0</v>
      </c>
      <c r="Z97" s="27">
        <v>68</v>
      </c>
      <c r="AA97" s="8">
        <f t="shared" si="40"/>
        <v>68</v>
      </c>
      <c r="AB97" s="26">
        <v>1</v>
      </c>
      <c r="AC97" s="7">
        <f t="shared" si="41"/>
        <v>6</v>
      </c>
      <c r="AD97" s="27">
        <v>2</v>
      </c>
      <c r="AE97" s="8">
        <f t="shared" si="42"/>
        <v>24</v>
      </c>
      <c r="AF97" s="25">
        <v>0</v>
      </c>
      <c r="AG97" s="8">
        <f t="shared" si="43"/>
        <v>0</v>
      </c>
      <c r="AH97" s="112">
        <f t="shared" si="44"/>
        <v>382</v>
      </c>
    </row>
    <row r="98" spans="2:34" ht="24" customHeight="1" x14ac:dyDescent="0.25">
      <c r="B98" s="6">
        <v>94</v>
      </c>
      <c r="C98" s="74" t="s">
        <v>152</v>
      </c>
      <c r="D98" s="24" t="s">
        <v>149</v>
      </c>
      <c r="E98" s="24" t="s">
        <v>29</v>
      </c>
      <c r="F98" s="26">
        <v>6</v>
      </c>
      <c r="G98" s="7">
        <f t="shared" si="30"/>
        <v>72</v>
      </c>
      <c r="H98" s="27">
        <v>27</v>
      </c>
      <c r="I98" s="8">
        <f t="shared" si="31"/>
        <v>54</v>
      </c>
      <c r="J98" s="26">
        <v>3</v>
      </c>
      <c r="K98" s="7">
        <f t="shared" si="32"/>
        <v>6</v>
      </c>
      <c r="L98" s="27">
        <v>5</v>
      </c>
      <c r="M98" s="8">
        <f t="shared" si="33"/>
        <v>50</v>
      </c>
      <c r="N98" s="26">
        <v>65</v>
      </c>
      <c r="O98" s="7">
        <f t="shared" si="34"/>
        <v>65</v>
      </c>
      <c r="P98" s="27">
        <v>49</v>
      </c>
      <c r="Q98" s="66">
        <f t="shared" si="35"/>
        <v>98</v>
      </c>
      <c r="R98" s="26">
        <v>1</v>
      </c>
      <c r="S98" s="7">
        <f t="shared" si="36"/>
        <v>20</v>
      </c>
      <c r="T98" s="27">
        <v>6</v>
      </c>
      <c r="U98" s="8">
        <f t="shared" si="37"/>
        <v>48</v>
      </c>
      <c r="V98" s="21">
        <v>10</v>
      </c>
      <c r="W98" s="33">
        <f t="shared" si="38"/>
        <v>30</v>
      </c>
      <c r="X98" s="26">
        <v>79</v>
      </c>
      <c r="Y98" s="16">
        <f t="shared" si="39"/>
        <v>79</v>
      </c>
      <c r="Z98" s="27">
        <v>130</v>
      </c>
      <c r="AA98" s="8">
        <f t="shared" si="40"/>
        <v>130</v>
      </c>
      <c r="AB98" s="26">
        <v>9</v>
      </c>
      <c r="AC98" s="7">
        <f t="shared" si="41"/>
        <v>54</v>
      </c>
      <c r="AD98" s="27">
        <v>0</v>
      </c>
      <c r="AE98" s="8">
        <f t="shared" si="42"/>
        <v>0</v>
      </c>
      <c r="AF98" s="25">
        <v>1</v>
      </c>
      <c r="AG98" s="8">
        <f t="shared" si="43"/>
        <v>15</v>
      </c>
      <c r="AH98" s="112">
        <f t="shared" si="44"/>
        <v>721</v>
      </c>
    </row>
    <row r="99" spans="2:34" ht="24" customHeight="1" x14ac:dyDescent="0.25">
      <c r="B99" s="6">
        <v>95</v>
      </c>
      <c r="C99" s="74" t="s">
        <v>108</v>
      </c>
      <c r="D99" s="24" t="s">
        <v>22</v>
      </c>
      <c r="E99" s="24" t="s">
        <v>21</v>
      </c>
      <c r="F99" s="26">
        <v>6</v>
      </c>
      <c r="G99" s="7">
        <f t="shared" si="30"/>
        <v>72</v>
      </c>
      <c r="H99" s="27">
        <v>64</v>
      </c>
      <c r="I99" s="8">
        <f t="shared" si="31"/>
        <v>128</v>
      </c>
      <c r="J99" s="26">
        <v>14</v>
      </c>
      <c r="K99" s="7">
        <f t="shared" si="32"/>
        <v>28</v>
      </c>
      <c r="L99" s="27">
        <v>5</v>
      </c>
      <c r="M99" s="8">
        <f t="shared" si="33"/>
        <v>50</v>
      </c>
      <c r="N99" s="26">
        <v>79</v>
      </c>
      <c r="O99" s="7">
        <f t="shared" si="34"/>
        <v>79</v>
      </c>
      <c r="P99" s="27">
        <v>35</v>
      </c>
      <c r="Q99" s="66">
        <f t="shared" si="35"/>
        <v>70</v>
      </c>
      <c r="R99" s="26">
        <v>2</v>
      </c>
      <c r="S99" s="7">
        <f t="shared" si="36"/>
        <v>40</v>
      </c>
      <c r="T99" s="27">
        <v>3</v>
      </c>
      <c r="U99" s="8">
        <f t="shared" si="37"/>
        <v>24</v>
      </c>
      <c r="V99" s="21">
        <v>8</v>
      </c>
      <c r="W99" s="33">
        <f t="shared" si="38"/>
        <v>24</v>
      </c>
      <c r="X99" s="26">
        <v>128</v>
      </c>
      <c r="Y99" s="16">
        <f t="shared" si="39"/>
        <v>128</v>
      </c>
      <c r="Z99" s="27">
        <v>102</v>
      </c>
      <c r="AA99" s="8">
        <f t="shared" si="40"/>
        <v>102</v>
      </c>
      <c r="AB99" s="26">
        <v>11</v>
      </c>
      <c r="AC99" s="7">
        <f t="shared" si="41"/>
        <v>66</v>
      </c>
      <c r="AD99" s="27">
        <v>3</v>
      </c>
      <c r="AE99" s="8">
        <f t="shared" si="42"/>
        <v>36</v>
      </c>
      <c r="AF99" s="25">
        <v>1</v>
      </c>
      <c r="AG99" s="8">
        <f t="shared" si="43"/>
        <v>15</v>
      </c>
      <c r="AH99" s="112">
        <f t="shared" si="44"/>
        <v>862</v>
      </c>
    </row>
    <row r="100" spans="2:34" ht="24" customHeight="1" x14ac:dyDescent="0.25">
      <c r="B100" s="6">
        <v>96</v>
      </c>
      <c r="C100" s="74" t="s">
        <v>143</v>
      </c>
      <c r="D100" s="24" t="s">
        <v>27</v>
      </c>
      <c r="E100" s="24" t="s">
        <v>20</v>
      </c>
      <c r="F100" s="26">
        <v>7</v>
      </c>
      <c r="G100" s="7">
        <f t="shared" si="30"/>
        <v>84</v>
      </c>
      <c r="H100" s="27">
        <v>9</v>
      </c>
      <c r="I100" s="8">
        <f t="shared" si="31"/>
        <v>18</v>
      </c>
      <c r="J100" s="26">
        <v>6</v>
      </c>
      <c r="K100" s="7">
        <f t="shared" si="32"/>
        <v>12</v>
      </c>
      <c r="L100" s="27">
        <v>2</v>
      </c>
      <c r="M100" s="8">
        <f t="shared" si="33"/>
        <v>20</v>
      </c>
      <c r="N100" s="26">
        <v>66</v>
      </c>
      <c r="O100" s="7">
        <f t="shared" si="34"/>
        <v>66</v>
      </c>
      <c r="P100" s="27">
        <v>39</v>
      </c>
      <c r="Q100" s="66">
        <f t="shared" si="35"/>
        <v>78</v>
      </c>
      <c r="R100" s="26">
        <v>1</v>
      </c>
      <c r="S100" s="7">
        <f t="shared" si="36"/>
        <v>20</v>
      </c>
      <c r="T100" s="27">
        <v>9</v>
      </c>
      <c r="U100" s="8">
        <f t="shared" si="37"/>
        <v>72</v>
      </c>
      <c r="V100" s="21">
        <v>5</v>
      </c>
      <c r="W100" s="33">
        <f t="shared" si="38"/>
        <v>15</v>
      </c>
      <c r="X100" s="26">
        <v>86</v>
      </c>
      <c r="Y100" s="16">
        <f t="shared" si="39"/>
        <v>86</v>
      </c>
      <c r="Z100" s="27">
        <v>0</v>
      </c>
      <c r="AA100" s="8">
        <f t="shared" si="40"/>
        <v>0</v>
      </c>
      <c r="AB100" s="26">
        <v>15</v>
      </c>
      <c r="AC100" s="7">
        <f t="shared" si="41"/>
        <v>90</v>
      </c>
      <c r="AD100" s="27">
        <v>0</v>
      </c>
      <c r="AE100" s="8">
        <f t="shared" si="42"/>
        <v>0</v>
      </c>
      <c r="AF100" s="25">
        <v>3</v>
      </c>
      <c r="AG100" s="8">
        <f t="shared" si="43"/>
        <v>45</v>
      </c>
      <c r="AH100" s="112">
        <f t="shared" si="44"/>
        <v>606</v>
      </c>
    </row>
    <row r="101" spans="2:34" ht="24" customHeight="1" x14ac:dyDescent="0.25">
      <c r="B101" s="6">
        <v>97</v>
      </c>
      <c r="C101" s="74" t="s">
        <v>74</v>
      </c>
      <c r="D101" s="24" t="s">
        <v>149</v>
      </c>
      <c r="E101" s="24" t="s">
        <v>30</v>
      </c>
      <c r="F101" s="26">
        <v>0</v>
      </c>
      <c r="G101" s="7">
        <f t="shared" ref="G101:G132" si="45">F101*12</f>
        <v>0</v>
      </c>
      <c r="H101" s="27">
        <v>10</v>
      </c>
      <c r="I101" s="8">
        <f t="shared" ref="I101:I132" si="46">H101*2</f>
        <v>20</v>
      </c>
      <c r="J101" s="26">
        <v>0</v>
      </c>
      <c r="K101" s="7">
        <f t="shared" ref="K101:K132" si="47">J101*2</f>
        <v>0</v>
      </c>
      <c r="L101" s="27">
        <v>5</v>
      </c>
      <c r="M101" s="8">
        <f t="shared" ref="M101:M132" si="48">L101*10</f>
        <v>50</v>
      </c>
      <c r="N101" s="26">
        <v>48</v>
      </c>
      <c r="O101" s="7">
        <f t="shared" ref="O101:O132" si="49">N101</f>
        <v>48</v>
      </c>
      <c r="P101" s="27">
        <v>13</v>
      </c>
      <c r="Q101" s="66">
        <f t="shared" ref="Q101:Q132" si="50">P101*2</f>
        <v>26</v>
      </c>
      <c r="R101" s="26">
        <v>0</v>
      </c>
      <c r="S101" s="7">
        <f t="shared" ref="S101:S132" si="51">R101*20</f>
        <v>0</v>
      </c>
      <c r="T101" s="27">
        <v>0</v>
      </c>
      <c r="U101" s="8">
        <f t="shared" ref="U101:U132" si="52">T101*8</f>
        <v>0</v>
      </c>
      <c r="V101" s="21">
        <v>5</v>
      </c>
      <c r="W101" s="33">
        <f t="shared" ref="W101:W132" si="53">V101*3</f>
        <v>15</v>
      </c>
      <c r="X101" s="26">
        <v>0</v>
      </c>
      <c r="Y101" s="16">
        <f t="shared" ref="Y101:Y132" si="54">X101</f>
        <v>0</v>
      </c>
      <c r="Z101" s="27">
        <v>80</v>
      </c>
      <c r="AA101" s="8">
        <f t="shared" ref="AA101:AA132" si="55">Z101</f>
        <v>80</v>
      </c>
      <c r="AB101" s="26">
        <v>7</v>
      </c>
      <c r="AC101" s="7">
        <f t="shared" ref="AC101:AC132" si="56">AB101*6</f>
        <v>42</v>
      </c>
      <c r="AD101" s="27">
        <v>1</v>
      </c>
      <c r="AE101" s="8">
        <f t="shared" ref="AE101:AE132" si="57">AD101*12</f>
        <v>12</v>
      </c>
      <c r="AF101" s="25">
        <v>0</v>
      </c>
      <c r="AG101" s="8">
        <f t="shared" ref="AG101:AG132" si="58">AF101*15</f>
        <v>0</v>
      </c>
      <c r="AH101" s="112">
        <f t="shared" ref="AH101:AH132" si="59">G101+I101+K101+M101+O101+Q101+S101+U101+W101+Y101+AA101+AC101+AE101+AG101</f>
        <v>293</v>
      </c>
    </row>
    <row r="102" spans="2:34" ht="24" customHeight="1" x14ac:dyDescent="0.25">
      <c r="B102" s="6">
        <v>98</v>
      </c>
      <c r="C102" s="74" t="s">
        <v>164</v>
      </c>
      <c r="D102" s="24" t="s">
        <v>149</v>
      </c>
      <c r="E102" s="24" t="s">
        <v>31</v>
      </c>
      <c r="F102" s="26">
        <v>10</v>
      </c>
      <c r="G102" s="7">
        <f t="shared" si="45"/>
        <v>120</v>
      </c>
      <c r="H102" s="27">
        <v>71</v>
      </c>
      <c r="I102" s="8">
        <f t="shared" si="46"/>
        <v>142</v>
      </c>
      <c r="J102" s="26">
        <v>57</v>
      </c>
      <c r="K102" s="7">
        <f t="shared" si="47"/>
        <v>114</v>
      </c>
      <c r="L102" s="27">
        <v>5</v>
      </c>
      <c r="M102" s="8">
        <f t="shared" si="48"/>
        <v>50</v>
      </c>
      <c r="N102" s="26">
        <v>157</v>
      </c>
      <c r="O102" s="7">
        <f t="shared" si="49"/>
        <v>157</v>
      </c>
      <c r="P102" s="27">
        <v>56</v>
      </c>
      <c r="Q102" s="66">
        <f t="shared" si="50"/>
        <v>112</v>
      </c>
      <c r="R102" s="26">
        <v>6</v>
      </c>
      <c r="S102" s="7">
        <f t="shared" si="51"/>
        <v>120</v>
      </c>
      <c r="T102" s="27">
        <v>10</v>
      </c>
      <c r="U102" s="8">
        <f t="shared" si="52"/>
        <v>80</v>
      </c>
      <c r="V102" s="21">
        <v>0</v>
      </c>
      <c r="W102" s="33">
        <f t="shared" si="53"/>
        <v>0</v>
      </c>
      <c r="X102" s="26">
        <v>140</v>
      </c>
      <c r="Y102" s="16">
        <f t="shared" si="54"/>
        <v>140</v>
      </c>
      <c r="Z102" s="27">
        <v>136</v>
      </c>
      <c r="AA102" s="8">
        <f t="shared" si="55"/>
        <v>136</v>
      </c>
      <c r="AB102" s="40">
        <v>0</v>
      </c>
      <c r="AC102" s="42">
        <f t="shared" si="56"/>
        <v>0</v>
      </c>
      <c r="AD102" s="27">
        <v>14</v>
      </c>
      <c r="AE102" s="8">
        <f t="shared" si="57"/>
        <v>168</v>
      </c>
      <c r="AF102" s="113">
        <v>0</v>
      </c>
      <c r="AG102" s="41">
        <f t="shared" si="58"/>
        <v>0</v>
      </c>
      <c r="AH102" s="112">
        <f t="shared" si="59"/>
        <v>1339</v>
      </c>
    </row>
    <row r="103" spans="2:34" ht="24" customHeight="1" x14ac:dyDescent="0.25">
      <c r="B103" s="6">
        <v>99</v>
      </c>
      <c r="C103" s="74" t="s">
        <v>79</v>
      </c>
      <c r="D103" s="24" t="s">
        <v>149</v>
      </c>
      <c r="E103" s="24" t="s">
        <v>40</v>
      </c>
      <c r="F103" s="26">
        <v>10</v>
      </c>
      <c r="G103" s="7">
        <f t="shared" si="45"/>
        <v>120</v>
      </c>
      <c r="H103" s="27">
        <v>46</v>
      </c>
      <c r="I103" s="8">
        <f t="shared" si="46"/>
        <v>92</v>
      </c>
      <c r="J103" s="26">
        <v>60</v>
      </c>
      <c r="K103" s="7">
        <f t="shared" si="47"/>
        <v>120</v>
      </c>
      <c r="L103" s="27">
        <v>6</v>
      </c>
      <c r="M103" s="8">
        <f t="shared" si="48"/>
        <v>60</v>
      </c>
      <c r="N103" s="26">
        <v>129</v>
      </c>
      <c r="O103" s="7">
        <f t="shared" si="49"/>
        <v>129</v>
      </c>
      <c r="P103" s="27">
        <v>56</v>
      </c>
      <c r="Q103" s="66">
        <f t="shared" si="50"/>
        <v>112</v>
      </c>
      <c r="R103" s="26">
        <v>7</v>
      </c>
      <c r="S103" s="7">
        <f t="shared" si="51"/>
        <v>140</v>
      </c>
      <c r="T103" s="27">
        <v>9</v>
      </c>
      <c r="U103" s="8">
        <f t="shared" si="52"/>
        <v>72</v>
      </c>
      <c r="V103" s="21">
        <v>0</v>
      </c>
      <c r="W103" s="33">
        <f t="shared" si="53"/>
        <v>0</v>
      </c>
      <c r="X103" s="26">
        <v>134</v>
      </c>
      <c r="Y103" s="16">
        <f t="shared" si="54"/>
        <v>134</v>
      </c>
      <c r="Z103" s="27">
        <v>139</v>
      </c>
      <c r="AA103" s="8">
        <f t="shared" si="55"/>
        <v>139</v>
      </c>
      <c r="AB103" s="40">
        <v>0</v>
      </c>
      <c r="AC103" s="42">
        <f t="shared" si="56"/>
        <v>0</v>
      </c>
      <c r="AD103" s="27">
        <v>0</v>
      </c>
      <c r="AE103" s="8">
        <f t="shared" si="57"/>
        <v>0</v>
      </c>
      <c r="AF103" s="113">
        <v>0</v>
      </c>
      <c r="AG103" s="41">
        <f t="shared" si="58"/>
        <v>0</v>
      </c>
      <c r="AH103" s="112">
        <f t="shared" si="59"/>
        <v>1118</v>
      </c>
    </row>
    <row r="104" spans="2:34" ht="24" customHeight="1" x14ac:dyDescent="0.25">
      <c r="B104" s="6">
        <v>100</v>
      </c>
      <c r="C104" s="74" t="s">
        <v>76</v>
      </c>
      <c r="D104" s="24" t="s">
        <v>149</v>
      </c>
      <c r="E104" s="24" t="s">
        <v>39</v>
      </c>
      <c r="F104" s="26">
        <v>8</v>
      </c>
      <c r="G104" s="7">
        <f t="shared" si="45"/>
        <v>96</v>
      </c>
      <c r="H104" s="27">
        <v>43</v>
      </c>
      <c r="I104" s="8">
        <f t="shared" si="46"/>
        <v>86</v>
      </c>
      <c r="J104" s="26">
        <v>30</v>
      </c>
      <c r="K104" s="7">
        <f t="shared" si="47"/>
        <v>60</v>
      </c>
      <c r="L104" s="27">
        <v>7</v>
      </c>
      <c r="M104" s="8">
        <f t="shared" si="48"/>
        <v>70</v>
      </c>
      <c r="N104" s="26">
        <v>135</v>
      </c>
      <c r="O104" s="7">
        <f t="shared" si="49"/>
        <v>135</v>
      </c>
      <c r="P104" s="27">
        <v>41</v>
      </c>
      <c r="Q104" s="66">
        <f t="shared" si="50"/>
        <v>82</v>
      </c>
      <c r="R104" s="26">
        <v>2</v>
      </c>
      <c r="S104" s="7">
        <f t="shared" si="51"/>
        <v>40</v>
      </c>
      <c r="T104" s="27">
        <v>8</v>
      </c>
      <c r="U104" s="8">
        <f t="shared" si="52"/>
        <v>64</v>
      </c>
      <c r="V104" s="21">
        <v>0</v>
      </c>
      <c r="W104" s="33">
        <f t="shared" si="53"/>
        <v>0</v>
      </c>
      <c r="X104" s="26">
        <v>96</v>
      </c>
      <c r="Y104" s="16">
        <f t="shared" si="54"/>
        <v>96</v>
      </c>
      <c r="Z104" s="27">
        <v>135</v>
      </c>
      <c r="AA104" s="8">
        <f t="shared" si="55"/>
        <v>135</v>
      </c>
      <c r="AB104" s="40">
        <v>0</v>
      </c>
      <c r="AC104" s="42">
        <f t="shared" si="56"/>
        <v>0</v>
      </c>
      <c r="AD104" s="27">
        <v>3</v>
      </c>
      <c r="AE104" s="8">
        <f t="shared" si="57"/>
        <v>36</v>
      </c>
      <c r="AF104" s="113">
        <v>0</v>
      </c>
      <c r="AG104" s="41">
        <f t="shared" si="58"/>
        <v>0</v>
      </c>
      <c r="AH104" s="112">
        <f t="shared" si="59"/>
        <v>900</v>
      </c>
    </row>
    <row r="105" spans="2:34" ht="24" customHeight="1" x14ac:dyDescent="0.25">
      <c r="B105" s="6">
        <v>101</v>
      </c>
      <c r="C105" s="74" t="s">
        <v>80</v>
      </c>
      <c r="D105" s="24" t="s">
        <v>149</v>
      </c>
      <c r="E105" s="24" t="s">
        <v>40</v>
      </c>
      <c r="F105" s="26">
        <v>7</v>
      </c>
      <c r="G105" s="7">
        <f t="shared" si="45"/>
        <v>84</v>
      </c>
      <c r="H105" s="27">
        <v>54</v>
      </c>
      <c r="I105" s="8">
        <f t="shared" si="46"/>
        <v>108</v>
      </c>
      <c r="J105" s="26">
        <v>30</v>
      </c>
      <c r="K105" s="7">
        <f t="shared" si="47"/>
        <v>60</v>
      </c>
      <c r="L105" s="27">
        <v>6</v>
      </c>
      <c r="M105" s="8">
        <f t="shared" si="48"/>
        <v>60</v>
      </c>
      <c r="N105" s="26">
        <v>128</v>
      </c>
      <c r="O105" s="7">
        <f t="shared" si="49"/>
        <v>128</v>
      </c>
      <c r="P105" s="27">
        <v>44</v>
      </c>
      <c r="Q105" s="66">
        <f t="shared" si="50"/>
        <v>88</v>
      </c>
      <c r="R105" s="26">
        <v>3</v>
      </c>
      <c r="S105" s="7">
        <f t="shared" si="51"/>
        <v>60</v>
      </c>
      <c r="T105" s="27">
        <v>6</v>
      </c>
      <c r="U105" s="8">
        <f t="shared" si="52"/>
        <v>48</v>
      </c>
      <c r="V105" s="21">
        <v>0</v>
      </c>
      <c r="W105" s="33">
        <f t="shared" si="53"/>
        <v>0</v>
      </c>
      <c r="X105" s="26">
        <v>123</v>
      </c>
      <c r="Y105" s="16">
        <f t="shared" si="54"/>
        <v>123</v>
      </c>
      <c r="Z105" s="27">
        <v>100</v>
      </c>
      <c r="AA105" s="8">
        <f t="shared" si="55"/>
        <v>100</v>
      </c>
      <c r="AB105" s="40">
        <v>0</v>
      </c>
      <c r="AC105" s="42">
        <f t="shared" si="56"/>
        <v>0</v>
      </c>
      <c r="AD105" s="27">
        <v>1</v>
      </c>
      <c r="AE105" s="8">
        <f t="shared" si="57"/>
        <v>12</v>
      </c>
      <c r="AF105" s="113">
        <v>0</v>
      </c>
      <c r="AG105" s="41">
        <f t="shared" si="58"/>
        <v>0</v>
      </c>
      <c r="AH105" s="112">
        <f t="shared" si="59"/>
        <v>871</v>
      </c>
    </row>
    <row r="106" spans="2:34" ht="24" customHeight="1" x14ac:dyDescent="0.25">
      <c r="B106" s="6">
        <v>102</v>
      </c>
      <c r="C106" s="74" t="s">
        <v>165</v>
      </c>
      <c r="D106" s="24" t="s">
        <v>149</v>
      </c>
      <c r="E106" s="24" t="s">
        <v>31</v>
      </c>
      <c r="F106" s="26">
        <v>4</v>
      </c>
      <c r="G106" s="7">
        <f t="shared" si="45"/>
        <v>48</v>
      </c>
      <c r="H106" s="27">
        <v>52</v>
      </c>
      <c r="I106" s="8">
        <f t="shared" si="46"/>
        <v>104</v>
      </c>
      <c r="J106" s="26">
        <v>45</v>
      </c>
      <c r="K106" s="7">
        <f t="shared" si="47"/>
        <v>90</v>
      </c>
      <c r="L106" s="27">
        <v>4</v>
      </c>
      <c r="M106" s="8">
        <f t="shared" si="48"/>
        <v>40</v>
      </c>
      <c r="N106" s="26">
        <v>152</v>
      </c>
      <c r="O106" s="7">
        <f t="shared" si="49"/>
        <v>152</v>
      </c>
      <c r="P106" s="27">
        <v>36</v>
      </c>
      <c r="Q106" s="66">
        <f t="shared" si="50"/>
        <v>72</v>
      </c>
      <c r="R106" s="26">
        <v>5</v>
      </c>
      <c r="S106" s="7">
        <f t="shared" si="51"/>
        <v>100</v>
      </c>
      <c r="T106" s="27">
        <v>5</v>
      </c>
      <c r="U106" s="8">
        <f t="shared" si="52"/>
        <v>40</v>
      </c>
      <c r="V106" s="21">
        <v>0</v>
      </c>
      <c r="W106" s="33">
        <f t="shared" si="53"/>
        <v>0</v>
      </c>
      <c r="X106" s="26">
        <v>0</v>
      </c>
      <c r="Y106" s="16">
        <f t="shared" si="54"/>
        <v>0</v>
      </c>
      <c r="Z106" s="27">
        <v>139</v>
      </c>
      <c r="AA106" s="8">
        <f t="shared" si="55"/>
        <v>139</v>
      </c>
      <c r="AB106" s="40">
        <v>0</v>
      </c>
      <c r="AC106" s="42">
        <f t="shared" si="56"/>
        <v>0</v>
      </c>
      <c r="AD106" s="27">
        <v>7</v>
      </c>
      <c r="AE106" s="8">
        <f t="shared" si="57"/>
        <v>84</v>
      </c>
      <c r="AF106" s="113">
        <v>0</v>
      </c>
      <c r="AG106" s="41">
        <f t="shared" si="58"/>
        <v>0</v>
      </c>
      <c r="AH106" s="112">
        <f t="shared" si="59"/>
        <v>869</v>
      </c>
    </row>
    <row r="107" spans="2:34" ht="24" customHeight="1" x14ac:dyDescent="0.25">
      <c r="B107" s="6">
        <v>103</v>
      </c>
      <c r="C107" s="74" t="s">
        <v>160</v>
      </c>
      <c r="D107" s="24" t="s">
        <v>149</v>
      </c>
      <c r="E107" s="24" t="s">
        <v>40</v>
      </c>
      <c r="F107" s="26">
        <v>8</v>
      </c>
      <c r="G107" s="7">
        <f t="shared" si="45"/>
        <v>96</v>
      </c>
      <c r="H107" s="27">
        <v>28</v>
      </c>
      <c r="I107" s="8">
        <f t="shared" si="46"/>
        <v>56</v>
      </c>
      <c r="J107" s="26">
        <v>24</v>
      </c>
      <c r="K107" s="7">
        <f t="shared" si="47"/>
        <v>48</v>
      </c>
      <c r="L107" s="27">
        <v>5</v>
      </c>
      <c r="M107" s="8">
        <f t="shared" si="48"/>
        <v>50</v>
      </c>
      <c r="N107" s="26">
        <v>112</v>
      </c>
      <c r="O107" s="7">
        <f t="shared" si="49"/>
        <v>112</v>
      </c>
      <c r="P107" s="27">
        <v>43</v>
      </c>
      <c r="Q107" s="66">
        <f t="shared" si="50"/>
        <v>86</v>
      </c>
      <c r="R107" s="26">
        <v>2</v>
      </c>
      <c r="S107" s="7">
        <f t="shared" si="51"/>
        <v>40</v>
      </c>
      <c r="T107" s="27">
        <v>9</v>
      </c>
      <c r="U107" s="8">
        <f t="shared" si="52"/>
        <v>72</v>
      </c>
      <c r="V107" s="21">
        <v>0</v>
      </c>
      <c r="W107" s="33">
        <f t="shared" si="53"/>
        <v>0</v>
      </c>
      <c r="X107" s="26">
        <v>92</v>
      </c>
      <c r="Y107" s="16">
        <f t="shared" si="54"/>
        <v>92</v>
      </c>
      <c r="Z107" s="27">
        <v>135</v>
      </c>
      <c r="AA107" s="8">
        <f t="shared" si="55"/>
        <v>135</v>
      </c>
      <c r="AB107" s="40">
        <v>0</v>
      </c>
      <c r="AC107" s="42">
        <f t="shared" si="56"/>
        <v>0</v>
      </c>
      <c r="AD107" s="27">
        <v>1</v>
      </c>
      <c r="AE107" s="8">
        <f t="shared" si="57"/>
        <v>12</v>
      </c>
      <c r="AF107" s="113">
        <v>0</v>
      </c>
      <c r="AG107" s="41">
        <f t="shared" si="58"/>
        <v>0</v>
      </c>
      <c r="AH107" s="112">
        <f t="shared" si="59"/>
        <v>799</v>
      </c>
    </row>
    <row r="108" spans="2:34" ht="24" customHeight="1" x14ac:dyDescent="0.25">
      <c r="B108" s="6">
        <v>104</v>
      </c>
      <c r="C108" s="74" t="s">
        <v>162</v>
      </c>
      <c r="D108" s="24" t="s">
        <v>149</v>
      </c>
      <c r="E108" s="24" t="s">
        <v>39</v>
      </c>
      <c r="F108" s="26">
        <v>5</v>
      </c>
      <c r="G108" s="7">
        <f t="shared" si="45"/>
        <v>60</v>
      </c>
      <c r="H108" s="27">
        <v>45</v>
      </c>
      <c r="I108" s="8">
        <f t="shared" si="46"/>
        <v>90</v>
      </c>
      <c r="J108" s="26">
        <v>48</v>
      </c>
      <c r="K108" s="7">
        <f t="shared" si="47"/>
        <v>96</v>
      </c>
      <c r="L108" s="27">
        <v>4</v>
      </c>
      <c r="M108" s="8">
        <f t="shared" si="48"/>
        <v>40</v>
      </c>
      <c r="N108" s="26">
        <v>89</v>
      </c>
      <c r="O108" s="7">
        <f t="shared" si="49"/>
        <v>89</v>
      </c>
      <c r="P108" s="27">
        <v>43</v>
      </c>
      <c r="Q108" s="66">
        <f t="shared" si="50"/>
        <v>86</v>
      </c>
      <c r="R108" s="26">
        <v>2</v>
      </c>
      <c r="S108" s="7">
        <f t="shared" si="51"/>
        <v>40</v>
      </c>
      <c r="T108" s="27">
        <v>5</v>
      </c>
      <c r="U108" s="8">
        <f t="shared" si="52"/>
        <v>40</v>
      </c>
      <c r="V108" s="21">
        <v>0</v>
      </c>
      <c r="W108" s="33">
        <f t="shared" si="53"/>
        <v>0</v>
      </c>
      <c r="X108" s="26">
        <v>86</v>
      </c>
      <c r="Y108" s="16">
        <f t="shared" si="54"/>
        <v>86</v>
      </c>
      <c r="Z108" s="27">
        <v>122</v>
      </c>
      <c r="AA108" s="8">
        <f t="shared" si="55"/>
        <v>122</v>
      </c>
      <c r="AB108" s="40">
        <v>0</v>
      </c>
      <c r="AC108" s="42">
        <f t="shared" si="56"/>
        <v>0</v>
      </c>
      <c r="AD108" s="27">
        <v>1</v>
      </c>
      <c r="AE108" s="8">
        <f t="shared" si="57"/>
        <v>12</v>
      </c>
      <c r="AF108" s="113">
        <v>0</v>
      </c>
      <c r="AG108" s="41">
        <f t="shared" si="58"/>
        <v>0</v>
      </c>
      <c r="AH108" s="112">
        <f t="shared" si="59"/>
        <v>761</v>
      </c>
    </row>
    <row r="109" spans="2:34" ht="24" customHeight="1" x14ac:dyDescent="0.25">
      <c r="B109" s="6">
        <v>105</v>
      </c>
      <c r="C109" s="74" t="s">
        <v>81</v>
      </c>
      <c r="D109" s="24" t="s">
        <v>149</v>
      </c>
      <c r="E109" s="24" t="s">
        <v>40</v>
      </c>
      <c r="F109" s="26">
        <v>4</v>
      </c>
      <c r="G109" s="7">
        <f t="shared" si="45"/>
        <v>48</v>
      </c>
      <c r="H109" s="27">
        <v>21</v>
      </c>
      <c r="I109" s="8">
        <f t="shared" si="46"/>
        <v>42</v>
      </c>
      <c r="J109" s="26">
        <v>6</v>
      </c>
      <c r="K109" s="7">
        <f t="shared" si="47"/>
        <v>12</v>
      </c>
      <c r="L109" s="27">
        <v>3</v>
      </c>
      <c r="M109" s="8">
        <f t="shared" si="48"/>
        <v>30</v>
      </c>
      <c r="N109" s="26">
        <v>122</v>
      </c>
      <c r="O109" s="7">
        <f t="shared" si="49"/>
        <v>122</v>
      </c>
      <c r="P109" s="27">
        <v>28</v>
      </c>
      <c r="Q109" s="66">
        <f t="shared" si="50"/>
        <v>56</v>
      </c>
      <c r="R109" s="26">
        <v>3</v>
      </c>
      <c r="S109" s="7">
        <f t="shared" si="51"/>
        <v>60</v>
      </c>
      <c r="T109" s="27">
        <v>6</v>
      </c>
      <c r="U109" s="8">
        <f t="shared" si="52"/>
        <v>48</v>
      </c>
      <c r="V109" s="21">
        <v>0</v>
      </c>
      <c r="W109" s="33">
        <f t="shared" si="53"/>
        <v>0</v>
      </c>
      <c r="X109" s="26">
        <v>128</v>
      </c>
      <c r="Y109" s="16">
        <f t="shared" si="54"/>
        <v>128</v>
      </c>
      <c r="Z109" s="27">
        <v>128</v>
      </c>
      <c r="AA109" s="8">
        <f t="shared" si="55"/>
        <v>128</v>
      </c>
      <c r="AB109" s="40">
        <v>0</v>
      </c>
      <c r="AC109" s="42">
        <f t="shared" si="56"/>
        <v>0</v>
      </c>
      <c r="AD109" s="27">
        <v>1</v>
      </c>
      <c r="AE109" s="8">
        <f t="shared" si="57"/>
        <v>12</v>
      </c>
      <c r="AF109" s="113">
        <v>0</v>
      </c>
      <c r="AG109" s="41">
        <f t="shared" si="58"/>
        <v>0</v>
      </c>
      <c r="AH109" s="112">
        <f t="shared" si="59"/>
        <v>686</v>
      </c>
    </row>
    <row r="110" spans="2:34" ht="24" customHeight="1" x14ac:dyDescent="0.25">
      <c r="B110" s="6">
        <v>106</v>
      </c>
      <c r="C110" s="74" t="s">
        <v>166</v>
      </c>
      <c r="D110" s="24" t="s">
        <v>149</v>
      </c>
      <c r="E110" s="24" t="s">
        <v>31</v>
      </c>
      <c r="F110" s="26">
        <v>6</v>
      </c>
      <c r="G110" s="7">
        <f t="shared" si="45"/>
        <v>72</v>
      </c>
      <c r="H110" s="27">
        <v>40</v>
      </c>
      <c r="I110" s="8">
        <f t="shared" si="46"/>
        <v>80</v>
      </c>
      <c r="J110" s="26">
        <v>25</v>
      </c>
      <c r="K110" s="7">
        <f t="shared" si="47"/>
        <v>50</v>
      </c>
      <c r="L110" s="27">
        <v>4</v>
      </c>
      <c r="M110" s="8">
        <f t="shared" si="48"/>
        <v>40</v>
      </c>
      <c r="N110" s="26">
        <v>130</v>
      </c>
      <c r="O110" s="7">
        <f t="shared" si="49"/>
        <v>130</v>
      </c>
      <c r="P110" s="27">
        <v>18</v>
      </c>
      <c r="Q110" s="66">
        <f t="shared" si="50"/>
        <v>36</v>
      </c>
      <c r="R110" s="26">
        <v>2</v>
      </c>
      <c r="S110" s="7">
        <f t="shared" si="51"/>
        <v>40</v>
      </c>
      <c r="T110" s="27">
        <v>3</v>
      </c>
      <c r="U110" s="8">
        <f t="shared" si="52"/>
        <v>24</v>
      </c>
      <c r="V110" s="21">
        <v>0</v>
      </c>
      <c r="W110" s="33">
        <f t="shared" si="53"/>
        <v>0</v>
      </c>
      <c r="X110" s="26">
        <v>145</v>
      </c>
      <c r="Y110" s="16">
        <f t="shared" si="54"/>
        <v>145</v>
      </c>
      <c r="Z110" s="27">
        <v>0</v>
      </c>
      <c r="AA110" s="8">
        <f t="shared" si="55"/>
        <v>0</v>
      </c>
      <c r="AB110" s="40">
        <v>0</v>
      </c>
      <c r="AC110" s="42">
        <f t="shared" si="56"/>
        <v>0</v>
      </c>
      <c r="AD110" s="27">
        <v>3</v>
      </c>
      <c r="AE110" s="8">
        <f t="shared" si="57"/>
        <v>36</v>
      </c>
      <c r="AF110" s="113">
        <v>0</v>
      </c>
      <c r="AG110" s="41">
        <f t="shared" si="58"/>
        <v>0</v>
      </c>
      <c r="AH110" s="112">
        <f t="shared" si="59"/>
        <v>653</v>
      </c>
    </row>
    <row r="111" spans="2:34" ht="24" customHeight="1" x14ac:dyDescent="0.25">
      <c r="B111" s="6">
        <v>107</v>
      </c>
      <c r="C111" s="74" t="s">
        <v>169</v>
      </c>
      <c r="D111" s="24" t="s">
        <v>149</v>
      </c>
      <c r="E111" s="24" t="s">
        <v>168</v>
      </c>
      <c r="F111" s="26">
        <v>1</v>
      </c>
      <c r="G111" s="7">
        <f t="shared" si="45"/>
        <v>12</v>
      </c>
      <c r="H111" s="27">
        <v>26</v>
      </c>
      <c r="I111" s="8">
        <f t="shared" si="46"/>
        <v>52</v>
      </c>
      <c r="J111" s="26">
        <v>57</v>
      </c>
      <c r="K111" s="7">
        <f t="shared" si="47"/>
        <v>114</v>
      </c>
      <c r="L111" s="27">
        <v>3</v>
      </c>
      <c r="M111" s="8">
        <f t="shared" si="48"/>
        <v>30</v>
      </c>
      <c r="N111" s="26">
        <v>60</v>
      </c>
      <c r="O111" s="7">
        <f t="shared" si="49"/>
        <v>60</v>
      </c>
      <c r="P111" s="27">
        <v>30</v>
      </c>
      <c r="Q111" s="66">
        <f t="shared" si="50"/>
        <v>60</v>
      </c>
      <c r="R111" s="26">
        <v>1</v>
      </c>
      <c r="S111" s="7">
        <f t="shared" si="51"/>
        <v>20</v>
      </c>
      <c r="T111" s="27">
        <v>4</v>
      </c>
      <c r="U111" s="8">
        <f t="shared" si="52"/>
        <v>32</v>
      </c>
      <c r="V111" s="21">
        <v>0</v>
      </c>
      <c r="W111" s="33">
        <f t="shared" si="53"/>
        <v>0</v>
      </c>
      <c r="X111" s="26">
        <v>87</v>
      </c>
      <c r="Y111" s="16">
        <f t="shared" si="54"/>
        <v>87</v>
      </c>
      <c r="Z111" s="27">
        <v>118</v>
      </c>
      <c r="AA111" s="8">
        <f t="shared" si="55"/>
        <v>118</v>
      </c>
      <c r="AB111" s="40">
        <v>0</v>
      </c>
      <c r="AC111" s="42">
        <f t="shared" si="56"/>
        <v>0</v>
      </c>
      <c r="AD111" s="27">
        <v>4</v>
      </c>
      <c r="AE111" s="8">
        <f t="shared" si="57"/>
        <v>48</v>
      </c>
      <c r="AF111" s="113">
        <v>0</v>
      </c>
      <c r="AG111" s="41">
        <f t="shared" si="58"/>
        <v>0</v>
      </c>
      <c r="AH111" s="112">
        <f t="shared" si="59"/>
        <v>633</v>
      </c>
    </row>
    <row r="112" spans="2:34" ht="24" customHeight="1" x14ac:dyDescent="0.25">
      <c r="B112" s="6">
        <v>108</v>
      </c>
      <c r="C112" s="74" t="s">
        <v>161</v>
      </c>
      <c r="D112" s="24" t="s">
        <v>149</v>
      </c>
      <c r="E112" s="24" t="s">
        <v>40</v>
      </c>
      <c r="F112" s="26">
        <v>3</v>
      </c>
      <c r="G112" s="7">
        <f t="shared" si="45"/>
        <v>36</v>
      </c>
      <c r="H112" s="27">
        <v>18</v>
      </c>
      <c r="I112" s="8">
        <f t="shared" si="46"/>
        <v>36</v>
      </c>
      <c r="J112" s="26">
        <v>14</v>
      </c>
      <c r="K112" s="7">
        <f t="shared" si="47"/>
        <v>28</v>
      </c>
      <c r="L112" s="27">
        <v>5</v>
      </c>
      <c r="M112" s="8">
        <f t="shared" si="48"/>
        <v>50</v>
      </c>
      <c r="N112" s="26">
        <v>128</v>
      </c>
      <c r="O112" s="7">
        <f t="shared" si="49"/>
        <v>128</v>
      </c>
      <c r="P112" s="27">
        <v>31</v>
      </c>
      <c r="Q112" s="66">
        <f t="shared" si="50"/>
        <v>62</v>
      </c>
      <c r="R112" s="26">
        <v>2</v>
      </c>
      <c r="S112" s="7">
        <f t="shared" si="51"/>
        <v>40</v>
      </c>
      <c r="T112" s="27">
        <v>5</v>
      </c>
      <c r="U112" s="8">
        <f t="shared" si="52"/>
        <v>40</v>
      </c>
      <c r="V112" s="21">
        <v>0</v>
      </c>
      <c r="W112" s="33">
        <f t="shared" si="53"/>
        <v>0</v>
      </c>
      <c r="X112" s="26">
        <v>0</v>
      </c>
      <c r="Y112" s="16">
        <f t="shared" si="54"/>
        <v>0</v>
      </c>
      <c r="Z112" s="27">
        <v>143</v>
      </c>
      <c r="AA112" s="8">
        <f t="shared" si="55"/>
        <v>143</v>
      </c>
      <c r="AB112" s="40">
        <v>0</v>
      </c>
      <c r="AC112" s="42">
        <f t="shared" si="56"/>
        <v>0</v>
      </c>
      <c r="AD112" s="27">
        <v>4</v>
      </c>
      <c r="AE112" s="8">
        <f t="shared" si="57"/>
        <v>48</v>
      </c>
      <c r="AF112" s="113">
        <v>0</v>
      </c>
      <c r="AG112" s="41">
        <f t="shared" si="58"/>
        <v>0</v>
      </c>
      <c r="AH112" s="112">
        <f t="shared" si="59"/>
        <v>611</v>
      </c>
    </row>
    <row r="113" spans="2:34" ht="24" customHeight="1" x14ac:dyDescent="0.25">
      <c r="B113" s="6">
        <v>109</v>
      </c>
      <c r="C113" s="74" t="s">
        <v>147</v>
      </c>
      <c r="D113" s="24" t="s">
        <v>144</v>
      </c>
      <c r="E113" s="24" t="s">
        <v>20</v>
      </c>
      <c r="F113" s="26">
        <v>4</v>
      </c>
      <c r="G113" s="7">
        <f t="shared" si="45"/>
        <v>48</v>
      </c>
      <c r="H113" s="27">
        <v>37</v>
      </c>
      <c r="I113" s="8">
        <f t="shared" si="46"/>
        <v>74</v>
      </c>
      <c r="J113" s="26">
        <v>12</v>
      </c>
      <c r="K113" s="7">
        <f t="shared" si="47"/>
        <v>24</v>
      </c>
      <c r="L113" s="27">
        <v>6</v>
      </c>
      <c r="M113" s="8">
        <f t="shared" si="48"/>
        <v>60</v>
      </c>
      <c r="N113" s="26">
        <v>76</v>
      </c>
      <c r="O113" s="7">
        <f t="shared" si="49"/>
        <v>76</v>
      </c>
      <c r="P113" s="27">
        <v>26</v>
      </c>
      <c r="Q113" s="66">
        <f t="shared" si="50"/>
        <v>52</v>
      </c>
      <c r="R113" s="26">
        <v>2</v>
      </c>
      <c r="S113" s="7">
        <f t="shared" si="51"/>
        <v>40</v>
      </c>
      <c r="T113" s="27">
        <v>4</v>
      </c>
      <c r="U113" s="8">
        <f t="shared" si="52"/>
        <v>32</v>
      </c>
      <c r="V113" s="21">
        <v>0</v>
      </c>
      <c r="W113" s="33">
        <f t="shared" si="53"/>
        <v>0</v>
      </c>
      <c r="X113" s="26">
        <v>0</v>
      </c>
      <c r="Y113" s="16">
        <f t="shared" si="54"/>
        <v>0</v>
      </c>
      <c r="Z113" s="27">
        <v>145</v>
      </c>
      <c r="AA113" s="8">
        <f t="shared" si="55"/>
        <v>145</v>
      </c>
      <c r="AB113" s="26">
        <v>7</v>
      </c>
      <c r="AC113" s="7">
        <f t="shared" si="56"/>
        <v>42</v>
      </c>
      <c r="AD113" s="27">
        <v>1</v>
      </c>
      <c r="AE113" s="8">
        <f t="shared" si="57"/>
        <v>12</v>
      </c>
      <c r="AF113" s="25">
        <v>0</v>
      </c>
      <c r="AG113" s="8">
        <f t="shared" si="58"/>
        <v>0</v>
      </c>
      <c r="AH113" s="112">
        <f t="shared" si="59"/>
        <v>605</v>
      </c>
    </row>
    <row r="114" spans="2:34" ht="24" customHeight="1" x14ac:dyDescent="0.25">
      <c r="B114" s="6">
        <v>110</v>
      </c>
      <c r="C114" s="74" t="s">
        <v>78</v>
      </c>
      <c r="D114" s="24" t="s">
        <v>149</v>
      </c>
      <c r="E114" s="24" t="s">
        <v>40</v>
      </c>
      <c r="F114" s="26">
        <v>6</v>
      </c>
      <c r="G114" s="7">
        <f t="shared" si="45"/>
        <v>72</v>
      </c>
      <c r="H114" s="27">
        <v>28</v>
      </c>
      <c r="I114" s="8">
        <f t="shared" si="46"/>
        <v>56</v>
      </c>
      <c r="J114" s="26">
        <v>15</v>
      </c>
      <c r="K114" s="7">
        <f t="shared" si="47"/>
        <v>30</v>
      </c>
      <c r="L114" s="27">
        <v>3</v>
      </c>
      <c r="M114" s="8">
        <f t="shared" si="48"/>
        <v>30</v>
      </c>
      <c r="N114" s="26">
        <v>117</v>
      </c>
      <c r="O114" s="7">
        <f t="shared" si="49"/>
        <v>117</v>
      </c>
      <c r="P114" s="27">
        <v>20</v>
      </c>
      <c r="Q114" s="66">
        <f t="shared" si="50"/>
        <v>40</v>
      </c>
      <c r="R114" s="26">
        <v>0</v>
      </c>
      <c r="S114" s="7">
        <f t="shared" si="51"/>
        <v>0</v>
      </c>
      <c r="T114" s="27">
        <v>0</v>
      </c>
      <c r="U114" s="8">
        <f t="shared" si="52"/>
        <v>0</v>
      </c>
      <c r="V114" s="21">
        <v>0</v>
      </c>
      <c r="W114" s="33">
        <f t="shared" si="53"/>
        <v>0</v>
      </c>
      <c r="X114" s="26">
        <v>110</v>
      </c>
      <c r="Y114" s="16">
        <f t="shared" si="54"/>
        <v>110</v>
      </c>
      <c r="Z114" s="27">
        <v>105</v>
      </c>
      <c r="AA114" s="8">
        <f t="shared" si="55"/>
        <v>105</v>
      </c>
      <c r="AB114" s="40">
        <v>0</v>
      </c>
      <c r="AC114" s="42">
        <f t="shared" si="56"/>
        <v>0</v>
      </c>
      <c r="AD114" s="27">
        <v>2</v>
      </c>
      <c r="AE114" s="8">
        <f t="shared" si="57"/>
        <v>24</v>
      </c>
      <c r="AF114" s="113">
        <v>0</v>
      </c>
      <c r="AG114" s="41">
        <f t="shared" si="58"/>
        <v>0</v>
      </c>
      <c r="AH114" s="112">
        <f t="shared" si="59"/>
        <v>584</v>
      </c>
    </row>
    <row r="115" spans="2:34" ht="24" customHeight="1" x14ac:dyDescent="0.25">
      <c r="B115" s="6">
        <v>111</v>
      </c>
      <c r="C115" s="74" t="s">
        <v>163</v>
      </c>
      <c r="D115" s="24" t="s">
        <v>149</v>
      </c>
      <c r="E115" s="24" t="s">
        <v>39</v>
      </c>
      <c r="F115" s="26">
        <v>6</v>
      </c>
      <c r="G115" s="7">
        <f t="shared" si="45"/>
        <v>72</v>
      </c>
      <c r="H115" s="27">
        <v>18</v>
      </c>
      <c r="I115" s="8">
        <f t="shared" si="46"/>
        <v>36</v>
      </c>
      <c r="J115" s="26">
        <v>11</v>
      </c>
      <c r="K115" s="7">
        <f t="shared" si="47"/>
        <v>22</v>
      </c>
      <c r="L115" s="27">
        <v>4</v>
      </c>
      <c r="M115" s="8">
        <f t="shared" si="48"/>
        <v>40</v>
      </c>
      <c r="N115" s="26">
        <v>96</v>
      </c>
      <c r="O115" s="7">
        <f t="shared" si="49"/>
        <v>96</v>
      </c>
      <c r="P115" s="27">
        <v>24</v>
      </c>
      <c r="Q115" s="66">
        <f t="shared" si="50"/>
        <v>48</v>
      </c>
      <c r="R115" s="26">
        <v>2</v>
      </c>
      <c r="S115" s="7">
        <f t="shared" si="51"/>
        <v>40</v>
      </c>
      <c r="T115" s="27">
        <v>5</v>
      </c>
      <c r="U115" s="8">
        <f t="shared" si="52"/>
        <v>40</v>
      </c>
      <c r="V115" s="21">
        <v>0</v>
      </c>
      <c r="W115" s="33">
        <f t="shared" si="53"/>
        <v>0</v>
      </c>
      <c r="X115" s="26">
        <v>0</v>
      </c>
      <c r="Y115" s="16">
        <f t="shared" si="54"/>
        <v>0</v>
      </c>
      <c r="Z115" s="27">
        <v>100</v>
      </c>
      <c r="AA115" s="8">
        <f t="shared" si="55"/>
        <v>100</v>
      </c>
      <c r="AB115" s="40">
        <v>0</v>
      </c>
      <c r="AC115" s="42">
        <f t="shared" si="56"/>
        <v>0</v>
      </c>
      <c r="AD115" s="27">
        <v>1</v>
      </c>
      <c r="AE115" s="8">
        <f t="shared" si="57"/>
        <v>12</v>
      </c>
      <c r="AF115" s="113">
        <v>0</v>
      </c>
      <c r="AG115" s="41">
        <f t="shared" si="58"/>
        <v>0</v>
      </c>
      <c r="AH115" s="112">
        <f t="shared" si="59"/>
        <v>506</v>
      </c>
    </row>
    <row r="116" spans="2:34" ht="24" customHeight="1" x14ac:dyDescent="0.25">
      <c r="B116" s="6">
        <v>112</v>
      </c>
      <c r="C116" s="74" t="s">
        <v>167</v>
      </c>
      <c r="D116" s="24" t="s">
        <v>149</v>
      </c>
      <c r="E116" s="24" t="s">
        <v>31</v>
      </c>
      <c r="F116" s="26">
        <v>3</v>
      </c>
      <c r="G116" s="7">
        <f t="shared" si="45"/>
        <v>36</v>
      </c>
      <c r="H116" s="27">
        <v>10</v>
      </c>
      <c r="I116" s="8">
        <f t="shared" si="46"/>
        <v>20</v>
      </c>
      <c r="J116" s="26">
        <v>10</v>
      </c>
      <c r="K116" s="7">
        <f t="shared" si="47"/>
        <v>20</v>
      </c>
      <c r="L116" s="27">
        <v>1</v>
      </c>
      <c r="M116" s="8">
        <f t="shared" si="48"/>
        <v>10</v>
      </c>
      <c r="N116" s="26">
        <v>137</v>
      </c>
      <c r="O116" s="7">
        <f t="shared" si="49"/>
        <v>137</v>
      </c>
      <c r="P116" s="27">
        <v>48</v>
      </c>
      <c r="Q116" s="66">
        <f t="shared" si="50"/>
        <v>96</v>
      </c>
      <c r="R116" s="26">
        <v>1</v>
      </c>
      <c r="S116" s="7">
        <f t="shared" si="51"/>
        <v>20</v>
      </c>
      <c r="T116" s="27">
        <v>1</v>
      </c>
      <c r="U116" s="8">
        <f t="shared" si="52"/>
        <v>8</v>
      </c>
      <c r="V116" s="21">
        <v>0</v>
      </c>
      <c r="W116" s="33">
        <f t="shared" si="53"/>
        <v>0</v>
      </c>
      <c r="X116" s="26">
        <v>0</v>
      </c>
      <c r="Y116" s="16">
        <f t="shared" si="54"/>
        <v>0</v>
      </c>
      <c r="Z116" s="27">
        <v>91</v>
      </c>
      <c r="AA116" s="8">
        <f t="shared" si="55"/>
        <v>91</v>
      </c>
      <c r="AB116" s="40">
        <v>0</v>
      </c>
      <c r="AC116" s="42">
        <f t="shared" si="56"/>
        <v>0</v>
      </c>
      <c r="AD116" s="27">
        <v>2</v>
      </c>
      <c r="AE116" s="8">
        <f t="shared" si="57"/>
        <v>24</v>
      </c>
      <c r="AF116" s="113">
        <v>0</v>
      </c>
      <c r="AG116" s="41">
        <f t="shared" si="58"/>
        <v>0</v>
      </c>
      <c r="AH116" s="112">
        <f t="shared" si="59"/>
        <v>462</v>
      </c>
    </row>
    <row r="117" spans="2:34" ht="24" customHeight="1" x14ac:dyDescent="0.25">
      <c r="B117" s="6">
        <v>113</v>
      </c>
      <c r="C117" s="74" t="s">
        <v>170</v>
      </c>
      <c r="D117" s="24" t="s">
        <v>149</v>
      </c>
      <c r="E117" s="24" t="s">
        <v>168</v>
      </c>
      <c r="F117" s="26">
        <v>1</v>
      </c>
      <c r="G117" s="7">
        <f t="shared" si="45"/>
        <v>12</v>
      </c>
      <c r="H117" s="27">
        <v>14</v>
      </c>
      <c r="I117" s="8">
        <f t="shared" si="46"/>
        <v>28</v>
      </c>
      <c r="J117" s="26">
        <v>0</v>
      </c>
      <c r="K117" s="7">
        <f t="shared" si="47"/>
        <v>0</v>
      </c>
      <c r="L117" s="27">
        <v>2</v>
      </c>
      <c r="M117" s="8">
        <f t="shared" si="48"/>
        <v>20</v>
      </c>
      <c r="N117" s="26">
        <v>30</v>
      </c>
      <c r="O117" s="7">
        <f t="shared" si="49"/>
        <v>30</v>
      </c>
      <c r="P117" s="27">
        <v>15</v>
      </c>
      <c r="Q117" s="66">
        <f t="shared" si="50"/>
        <v>30</v>
      </c>
      <c r="R117" s="26">
        <v>0</v>
      </c>
      <c r="S117" s="7">
        <f t="shared" si="51"/>
        <v>0</v>
      </c>
      <c r="T117" s="27">
        <v>4</v>
      </c>
      <c r="U117" s="8">
        <f t="shared" si="52"/>
        <v>32</v>
      </c>
      <c r="V117" s="21">
        <v>0</v>
      </c>
      <c r="W117" s="33">
        <f t="shared" si="53"/>
        <v>0</v>
      </c>
      <c r="X117" s="26">
        <v>140</v>
      </c>
      <c r="Y117" s="16">
        <f t="shared" si="54"/>
        <v>140</v>
      </c>
      <c r="Z117" s="27">
        <v>0</v>
      </c>
      <c r="AA117" s="8">
        <f t="shared" si="55"/>
        <v>0</v>
      </c>
      <c r="AB117" s="40">
        <v>0</v>
      </c>
      <c r="AC117" s="42">
        <f t="shared" si="56"/>
        <v>0</v>
      </c>
      <c r="AD117" s="27">
        <v>3</v>
      </c>
      <c r="AE117" s="8">
        <f t="shared" si="57"/>
        <v>36</v>
      </c>
      <c r="AF117" s="113">
        <v>0</v>
      </c>
      <c r="AG117" s="41">
        <f t="shared" si="58"/>
        <v>0</v>
      </c>
      <c r="AH117" s="112">
        <f t="shared" si="59"/>
        <v>328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21">
        <v>0</v>
      </c>
      <c r="W118" s="33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22">
        <v>0</v>
      </c>
      <c r="W119" s="34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W5:W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7F79-3CFB-4BD0-995E-6E624ABE689F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W11" sqref="W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66" t="s">
        <v>12</v>
      </c>
      <c r="Y2" s="159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64" t="s">
        <v>24</v>
      </c>
      <c r="Y3" s="165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90" t="s">
        <v>32</v>
      </c>
      <c r="Y4" s="84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166</v>
      </c>
      <c r="D5" s="23" t="s">
        <v>149</v>
      </c>
      <c r="E5" s="23" t="s">
        <v>31</v>
      </c>
      <c r="F5" s="71">
        <v>6</v>
      </c>
      <c r="G5" s="102">
        <f t="shared" ref="G5:G36" si="0">F5*12</f>
        <v>72</v>
      </c>
      <c r="H5" s="72">
        <v>40</v>
      </c>
      <c r="I5" s="101">
        <f t="shared" ref="I5:I36" si="1">H5*2</f>
        <v>80</v>
      </c>
      <c r="J5" s="71">
        <v>25</v>
      </c>
      <c r="K5" s="102">
        <f t="shared" ref="K5:K36" si="2">J5*2</f>
        <v>50</v>
      </c>
      <c r="L5" s="72">
        <v>4</v>
      </c>
      <c r="M5" s="101">
        <f t="shared" ref="M5:M36" si="3">L5*10</f>
        <v>40</v>
      </c>
      <c r="N5" s="71">
        <v>130</v>
      </c>
      <c r="O5" s="102">
        <f t="shared" ref="O5:O36" si="4">N5</f>
        <v>130</v>
      </c>
      <c r="P5" s="72">
        <v>18</v>
      </c>
      <c r="Q5" s="65">
        <f t="shared" ref="Q5:Q36" si="5">P5*2</f>
        <v>36</v>
      </c>
      <c r="R5" s="71">
        <v>2</v>
      </c>
      <c r="S5" s="102">
        <f t="shared" ref="S5:S36" si="6">R5*20</f>
        <v>40</v>
      </c>
      <c r="T5" s="72">
        <v>3</v>
      </c>
      <c r="U5" s="101">
        <f t="shared" ref="U5:U36" si="7">T5*8</f>
        <v>24</v>
      </c>
      <c r="V5" s="93">
        <v>0</v>
      </c>
      <c r="W5" s="103">
        <f t="shared" ref="W5:W36" si="8">V5*3</f>
        <v>0</v>
      </c>
      <c r="X5" s="64">
        <v>145</v>
      </c>
      <c r="Y5" s="91">
        <f t="shared" ref="Y5:Y36" si="9">X5</f>
        <v>145</v>
      </c>
      <c r="Z5" s="72">
        <v>0</v>
      </c>
      <c r="AA5" s="101">
        <f t="shared" ref="AA5:AA36" si="10">Z5</f>
        <v>0</v>
      </c>
      <c r="AB5" s="93">
        <v>0</v>
      </c>
      <c r="AC5" s="49">
        <f t="shared" ref="AC5:AC36" si="11">AB5*6</f>
        <v>0</v>
      </c>
      <c r="AD5" s="72">
        <v>3</v>
      </c>
      <c r="AE5" s="101">
        <f t="shared" ref="AE5:AE36" si="12">AD5*12</f>
        <v>36</v>
      </c>
      <c r="AF5" s="117">
        <v>0</v>
      </c>
      <c r="AG5" s="103">
        <f t="shared" ref="AG5:AG36" si="13">AF5*15</f>
        <v>0</v>
      </c>
      <c r="AH5" s="111">
        <f t="shared" ref="AH5:AH36" si="14">G5+I5+K5+M5+O5+Q5+S5+U5+W5+Y5+AA5+AC5+AE5+AG5</f>
        <v>653</v>
      </c>
    </row>
    <row r="6" spans="2:37" s="2" customFormat="1" ht="24" customHeight="1" x14ac:dyDescent="0.25">
      <c r="B6" s="6">
        <v>2</v>
      </c>
      <c r="C6" s="74" t="s">
        <v>164</v>
      </c>
      <c r="D6" s="24" t="s">
        <v>149</v>
      </c>
      <c r="E6" s="24" t="s">
        <v>31</v>
      </c>
      <c r="F6" s="26">
        <v>10</v>
      </c>
      <c r="G6" s="7">
        <f t="shared" si="0"/>
        <v>120</v>
      </c>
      <c r="H6" s="27">
        <v>71</v>
      </c>
      <c r="I6" s="8">
        <f t="shared" si="1"/>
        <v>142</v>
      </c>
      <c r="J6" s="26">
        <v>57</v>
      </c>
      <c r="K6" s="7">
        <f t="shared" si="2"/>
        <v>114</v>
      </c>
      <c r="L6" s="27">
        <v>5</v>
      </c>
      <c r="M6" s="8">
        <f t="shared" si="3"/>
        <v>50</v>
      </c>
      <c r="N6" s="26">
        <v>157</v>
      </c>
      <c r="O6" s="7">
        <f t="shared" si="4"/>
        <v>157</v>
      </c>
      <c r="P6" s="27">
        <v>56</v>
      </c>
      <c r="Q6" s="66">
        <f t="shared" si="5"/>
        <v>112</v>
      </c>
      <c r="R6" s="26">
        <v>6</v>
      </c>
      <c r="S6" s="7">
        <f t="shared" si="6"/>
        <v>120</v>
      </c>
      <c r="T6" s="27">
        <v>10</v>
      </c>
      <c r="U6" s="8">
        <f t="shared" si="7"/>
        <v>80</v>
      </c>
      <c r="V6" s="40">
        <v>0</v>
      </c>
      <c r="W6" s="41">
        <f t="shared" si="8"/>
        <v>0</v>
      </c>
      <c r="X6" s="21">
        <v>140</v>
      </c>
      <c r="Y6" s="38">
        <f t="shared" si="9"/>
        <v>140</v>
      </c>
      <c r="Z6" s="27">
        <v>136</v>
      </c>
      <c r="AA6" s="8">
        <f t="shared" si="10"/>
        <v>136</v>
      </c>
      <c r="AB6" s="40">
        <v>0</v>
      </c>
      <c r="AC6" s="42">
        <f t="shared" si="11"/>
        <v>0</v>
      </c>
      <c r="AD6" s="27">
        <v>14</v>
      </c>
      <c r="AE6" s="8">
        <f t="shared" si="12"/>
        <v>168</v>
      </c>
      <c r="AF6" s="113">
        <v>0</v>
      </c>
      <c r="AG6" s="41">
        <f t="shared" si="13"/>
        <v>0</v>
      </c>
      <c r="AH6" s="112">
        <f t="shared" si="14"/>
        <v>1339</v>
      </c>
    </row>
    <row r="7" spans="2:37" s="2" customFormat="1" ht="24" customHeight="1" x14ac:dyDescent="0.25">
      <c r="B7" s="6">
        <v>3</v>
      </c>
      <c r="C7" s="74" t="s">
        <v>170</v>
      </c>
      <c r="D7" s="24" t="s">
        <v>149</v>
      </c>
      <c r="E7" s="24" t="s">
        <v>168</v>
      </c>
      <c r="F7" s="26">
        <v>1</v>
      </c>
      <c r="G7" s="7">
        <f t="shared" si="0"/>
        <v>12</v>
      </c>
      <c r="H7" s="27">
        <v>14</v>
      </c>
      <c r="I7" s="8">
        <f t="shared" si="1"/>
        <v>28</v>
      </c>
      <c r="J7" s="26">
        <v>0</v>
      </c>
      <c r="K7" s="7">
        <f t="shared" si="2"/>
        <v>0</v>
      </c>
      <c r="L7" s="27">
        <v>2</v>
      </c>
      <c r="M7" s="8">
        <f t="shared" si="3"/>
        <v>20</v>
      </c>
      <c r="N7" s="26">
        <v>30</v>
      </c>
      <c r="O7" s="7">
        <f t="shared" si="4"/>
        <v>30</v>
      </c>
      <c r="P7" s="27">
        <v>15</v>
      </c>
      <c r="Q7" s="66">
        <f t="shared" si="5"/>
        <v>30</v>
      </c>
      <c r="R7" s="26">
        <v>0</v>
      </c>
      <c r="S7" s="7">
        <f t="shared" si="6"/>
        <v>0</v>
      </c>
      <c r="T7" s="27">
        <v>4</v>
      </c>
      <c r="U7" s="8">
        <f t="shared" si="7"/>
        <v>32</v>
      </c>
      <c r="V7" s="40">
        <v>0</v>
      </c>
      <c r="W7" s="41">
        <f t="shared" si="8"/>
        <v>0</v>
      </c>
      <c r="X7" s="21">
        <v>140</v>
      </c>
      <c r="Y7" s="38">
        <f t="shared" si="9"/>
        <v>140</v>
      </c>
      <c r="Z7" s="27">
        <v>0</v>
      </c>
      <c r="AA7" s="8">
        <f t="shared" si="10"/>
        <v>0</v>
      </c>
      <c r="AB7" s="40">
        <v>0</v>
      </c>
      <c r="AC7" s="42">
        <f t="shared" si="11"/>
        <v>0</v>
      </c>
      <c r="AD7" s="27">
        <v>3</v>
      </c>
      <c r="AE7" s="8">
        <f t="shared" si="12"/>
        <v>36</v>
      </c>
      <c r="AF7" s="113">
        <v>0</v>
      </c>
      <c r="AG7" s="41">
        <f t="shared" si="13"/>
        <v>0</v>
      </c>
      <c r="AH7" s="112">
        <f t="shared" si="14"/>
        <v>328</v>
      </c>
    </row>
    <row r="8" spans="2:37" s="9" customFormat="1" ht="24" customHeight="1" x14ac:dyDescent="0.25">
      <c r="B8" s="6">
        <v>4</v>
      </c>
      <c r="C8" s="35" t="s">
        <v>141</v>
      </c>
      <c r="D8" s="24" t="s">
        <v>27</v>
      </c>
      <c r="E8" s="24" t="s">
        <v>20</v>
      </c>
      <c r="F8" s="26">
        <v>3</v>
      </c>
      <c r="G8" s="7">
        <f t="shared" si="0"/>
        <v>36</v>
      </c>
      <c r="H8" s="27">
        <v>36</v>
      </c>
      <c r="I8" s="8">
        <f t="shared" si="1"/>
        <v>72</v>
      </c>
      <c r="J8" s="26">
        <v>12</v>
      </c>
      <c r="K8" s="7">
        <f t="shared" si="2"/>
        <v>24</v>
      </c>
      <c r="L8" s="27">
        <v>6</v>
      </c>
      <c r="M8" s="8">
        <f t="shared" si="3"/>
        <v>60</v>
      </c>
      <c r="N8" s="26">
        <v>62</v>
      </c>
      <c r="O8" s="7">
        <f t="shared" si="4"/>
        <v>62</v>
      </c>
      <c r="P8" s="27">
        <v>38</v>
      </c>
      <c r="Q8" s="66">
        <f t="shared" si="5"/>
        <v>76</v>
      </c>
      <c r="R8" s="26">
        <v>1</v>
      </c>
      <c r="S8" s="7">
        <f t="shared" si="6"/>
        <v>20</v>
      </c>
      <c r="T8" s="27">
        <v>2</v>
      </c>
      <c r="U8" s="8">
        <f t="shared" si="7"/>
        <v>16</v>
      </c>
      <c r="V8" s="26">
        <v>26</v>
      </c>
      <c r="W8" s="8">
        <f t="shared" si="8"/>
        <v>78</v>
      </c>
      <c r="X8" s="21">
        <v>139</v>
      </c>
      <c r="Y8" s="38">
        <f t="shared" si="9"/>
        <v>139</v>
      </c>
      <c r="Z8" s="27">
        <v>0</v>
      </c>
      <c r="AA8" s="8">
        <f t="shared" si="10"/>
        <v>0</v>
      </c>
      <c r="AB8" s="26">
        <v>0</v>
      </c>
      <c r="AC8" s="7">
        <f t="shared" si="11"/>
        <v>0</v>
      </c>
      <c r="AD8" s="27">
        <v>1</v>
      </c>
      <c r="AE8" s="8">
        <f t="shared" si="12"/>
        <v>12</v>
      </c>
      <c r="AF8" s="25">
        <v>8</v>
      </c>
      <c r="AG8" s="8">
        <f t="shared" si="13"/>
        <v>120</v>
      </c>
      <c r="AH8" s="112">
        <f t="shared" si="14"/>
        <v>715</v>
      </c>
    </row>
    <row r="9" spans="2:37" s="2" customFormat="1" ht="24" customHeight="1" x14ac:dyDescent="0.25">
      <c r="B9" s="6">
        <v>5</v>
      </c>
      <c r="C9" s="74" t="s">
        <v>49</v>
      </c>
      <c r="D9" s="24" t="s">
        <v>27</v>
      </c>
      <c r="E9" s="24" t="s">
        <v>21</v>
      </c>
      <c r="F9" s="26">
        <v>7</v>
      </c>
      <c r="G9" s="7">
        <f t="shared" si="0"/>
        <v>84</v>
      </c>
      <c r="H9" s="27">
        <v>74</v>
      </c>
      <c r="I9" s="8">
        <f t="shared" si="1"/>
        <v>148</v>
      </c>
      <c r="J9" s="26">
        <v>26</v>
      </c>
      <c r="K9" s="7">
        <f t="shared" si="2"/>
        <v>52</v>
      </c>
      <c r="L9" s="27">
        <v>12</v>
      </c>
      <c r="M9" s="8">
        <f t="shared" si="3"/>
        <v>120</v>
      </c>
      <c r="N9" s="26">
        <v>150</v>
      </c>
      <c r="O9" s="7">
        <f t="shared" si="4"/>
        <v>150</v>
      </c>
      <c r="P9" s="27">
        <v>45</v>
      </c>
      <c r="Q9" s="66">
        <f t="shared" si="5"/>
        <v>90</v>
      </c>
      <c r="R9" s="26">
        <v>4</v>
      </c>
      <c r="S9" s="7">
        <f t="shared" si="6"/>
        <v>80</v>
      </c>
      <c r="T9" s="27">
        <v>7</v>
      </c>
      <c r="U9" s="8">
        <f t="shared" si="7"/>
        <v>56</v>
      </c>
      <c r="V9" s="26">
        <v>31</v>
      </c>
      <c r="W9" s="8">
        <f t="shared" si="8"/>
        <v>93</v>
      </c>
      <c r="X9" s="21">
        <v>136</v>
      </c>
      <c r="Y9" s="38">
        <f t="shared" si="9"/>
        <v>136</v>
      </c>
      <c r="Z9" s="27">
        <v>140</v>
      </c>
      <c r="AA9" s="8">
        <f t="shared" si="10"/>
        <v>140</v>
      </c>
      <c r="AB9" s="26">
        <v>13</v>
      </c>
      <c r="AC9" s="7">
        <f t="shared" si="11"/>
        <v>78</v>
      </c>
      <c r="AD9" s="27">
        <v>6</v>
      </c>
      <c r="AE9" s="8">
        <f t="shared" si="12"/>
        <v>72</v>
      </c>
      <c r="AF9" s="25">
        <v>2</v>
      </c>
      <c r="AG9" s="8">
        <f t="shared" si="13"/>
        <v>30</v>
      </c>
      <c r="AH9" s="112">
        <f t="shared" si="14"/>
        <v>1329</v>
      </c>
    </row>
    <row r="10" spans="2:37" s="2" customFormat="1" ht="24" customHeight="1" x14ac:dyDescent="0.25">
      <c r="B10" s="6">
        <v>6</v>
      </c>
      <c r="C10" s="35" t="s">
        <v>79</v>
      </c>
      <c r="D10" s="24" t="s">
        <v>149</v>
      </c>
      <c r="E10" s="24" t="s">
        <v>40</v>
      </c>
      <c r="F10" s="26">
        <v>10</v>
      </c>
      <c r="G10" s="7">
        <f t="shared" si="0"/>
        <v>120</v>
      </c>
      <c r="H10" s="27">
        <v>46</v>
      </c>
      <c r="I10" s="8">
        <f t="shared" si="1"/>
        <v>92</v>
      </c>
      <c r="J10" s="26">
        <v>60</v>
      </c>
      <c r="K10" s="7">
        <f t="shared" si="2"/>
        <v>120</v>
      </c>
      <c r="L10" s="27">
        <v>6</v>
      </c>
      <c r="M10" s="8">
        <f t="shared" si="3"/>
        <v>60</v>
      </c>
      <c r="N10" s="26">
        <v>129</v>
      </c>
      <c r="O10" s="7">
        <f t="shared" si="4"/>
        <v>129</v>
      </c>
      <c r="P10" s="27">
        <v>56</v>
      </c>
      <c r="Q10" s="66">
        <f t="shared" si="5"/>
        <v>112</v>
      </c>
      <c r="R10" s="26">
        <v>7</v>
      </c>
      <c r="S10" s="7">
        <f t="shared" si="6"/>
        <v>140</v>
      </c>
      <c r="T10" s="27">
        <v>9</v>
      </c>
      <c r="U10" s="8">
        <f t="shared" si="7"/>
        <v>72</v>
      </c>
      <c r="V10" s="40">
        <v>0</v>
      </c>
      <c r="W10" s="41">
        <f t="shared" si="8"/>
        <v>0</v>
      </c>
      <c r="X10" s="21">
        <v>134</v>
      </c>
      <c r="Y10" s="38">
        <f t="shared" si="9"/>
        <v>134</v>
      </c>
      <c r="Z10" s="27">
        <v>139</v>
      </c>
      <c r="AA10" s="8">
        <f t="shared" si="10"/>
        <v>139</v>
      </c>
      <c r="AB10" s="40">
        <v>0</v>
      </c>
      <c r="AC10" s="42">
        <f t="shared" si="11"/>
        <v>0</v>
      </c>
      <c r="AD10" s="27">
        <v>0</v>
      </c>
      <c r="AE10" s="8">
        <f t="shared" si="12"/>
        <v>0</v>
      </c>
      <c r="AF10" s="113">
        <v>0</v>
      </c>
      <c r="AG10" s="41">
        <f t="shared" si="13"/>
        <v>0</v>
      </c>
      <c r="AH10" s="112">
        <f t="shared" si="14"/>
        <v>1118</v>
      </c>
    </row>
    <row r="11" spans="2:37" s="2" customFormat="1" ht="24" customHeight="1" x14ac:dyDescent="0.25">
      <c r="B11" s="6">
        <v>7</v>
      </c>
      <c r="C11" s="74" t="s">
        <v>72</v>
      </c>
      <c r="D11" s="24" t="s">
        <v>27</v>
      </c>
      <c r="E11" s="24" t="s">
        <v>20</v>
      </c>
      <c r="F11" s="26">
        <v>6</v>
      </c>
      <c r="G11" s="7">
        <f t="shared" si="0"/>
        <v>72</v>
      </c>
      <c r="H11" s="27">
        <v>26</v>
      </c>
      <c r="I11" s="8">
        <f t="shared" si="1"/>
        <v>52</v>
      </c>
      <c r="J11" s="26">
        <v>16</v>
      </c>
      <c r="K11" s="7">
        <f t="shared" si="2"/>
        <v>32</v>
      </c>
      <c r="L11" s="27">
        <v>7</v>
      </c>
      <c r="M11" s="8">
        <f t="shared" si="3"/>
        <v>70</v>
      </c>
      <c r="N11" s="26">
        <v>74</v>
      </c>
      <c r="O11" s="7">
        <f t="shared" si="4"/>
        <v>74</v>
      </c>
      <c r="P11" s="27">
        <v>16</v>
      </c>
      <c r="Q11" s="66">
        <f t="shared" si="5"/>
        <v>32</v>
      </c>
      <c r="R11" s="26">
        <v>3</v>
      </c>
      <c r="S11" s="7">
        <f t="shared" si="6"/>
        <v>60</v>
      </c>
      <c r="T11" s="27">
        <v>4</v>
      </c>
      <c r="U11" s="8">
        <f t="shared" si="7"/>
        <v>32</v>
      </c>
      <c r="V11" s="26">
        <v>28</v>
      </c>
      <c r="W11" s="8">
        <f t="shared" si="8"/>
        <v>84</v>
      </c>
      <c r="X11" s="21">
        <v>134</v>
      </c>
      <c r="Y11" s="38">
        <f t="shared" si="9"/>
        <v>134</v>
      </c>
      <c r="Z11" s="27">
        <v>0</v>
      </c>
      <c r="AA11" s="8">
        <f t="shared" si="10"/>
        <v>0</v>
      </c>
      <c r="AB11" s="26">
        <v>3</v>
      </c>
      <c r="AC11" s="7">
        <f t="shared" si="11"/>
        <v>18</v>
      </c>
      <c r="AD11" s="27">
        <v>2</v>
      </c>
      <c r="AE11" s="8">
        <f t="shared" si="12"/>
        <v>24</v>
      </c>
      <c r="AF11" s="25">
        <v>0</v>
      </c>
      <c r="AG11" s="8">
        <f t="shared" si="13"/>
        <v>0</v>
      </c>
      <c r="AH11" s="112">
        <f t="shared" si="14"/>
        <v>684</v>
      </c>
    </row>
    <row r="12" spans="2:37" s="2" customFormat="1" ht="24" customHeight="1" x14ac:dyDescent="0.25">
      <c r="B12" s="6">
        <v>8</v>
      </c>
      <c r="C12" s="74" t="s">
        <v>129</v>
      </c>
      <c r="D12" s="24" t="s">
        <v>27</v>
      </c>
      <c r="E12" s="24" t="s">
        <v>21</v>
      </c>
      <c r="F12" s="26">
        <v>4</v>
      </c>
      <c r="G12" s="7">
        <f t="shared" si="0"/>
        <v>48</v>
      </c>
      <c r="H12" s="27">
        <v>28</v>
      </c>
      <c r="I12" s="8">
        <f t="shared" si="1"/>
        <v>56</v>
      </c>
      <c r="J12" s="26">
        <v>6</v>
      </c>
      <c r="K12" s="7">
        <f t="shared" si="2"/>
        <v>12</v>
      </c>
      <c r="L12" s="27">
        <v>5</v>
      </c>
      <c r="M12" s="8">
        <f t="shared" si="3"/>
        <v>50</v>
      </c>
      <c r="N12" s="26">
        <v>38</v>
      </c>
      <c r="O12" s="7">
        <f t="shared" si="4"/>
        <v>38</v>
      </c>
      <c r="P12" s="27">
        <v>26</v>
      </c>
      <c r="Q12" s="66">
        <f t="shared" si="5"/>
        <v>52</v>
      </c>
      <c r="R12" s="26">
        <v>0</v>
      </c>
      <c r="S12" s="7">
        <f t="shared" si="6"/>
        <v>0</v>
      </c>
      <c r="T12" s="27">
        <v>5</v>
      </c>
      <c r="U12" s="8">
        <f t="shared" si="7"/>
        <v>40</v>
      </c>
      <c r="V12" s="26">
        <v>29</v>
      </c>
      <c r="W12" s="8">
        <f t="shared" si="8"/>
        <v>87</v>
      </c>
      <c r="X12" s="21">
        <v>134</v>
      </c>
      <c r="Y12" s="38">
        <f t="shared" si="9"/>
        <v>134</v>
      </c>
      <c r="Z12" s="27">
        <v>95</v>
      </c>
      <c r="AA12" s="8">
        <f t="shared" si="10"/>
        <v>95</v>
      </c>
      <c r="AB12" s="26">
        <v>7</v>
      </c>
      <c r="AC12" s="7">
        <f t="shared" si="11"/>
        <v>42</v>
      </c>
      <c r="AD12" s="27">
        <v>1</v>
      </c>
      <c r="AE12" s="8">
        <f t="shared" si="12"/>
        <v>12</v>
      </c>
      <c r="AF12" s="25">
        <v>0</v>
      </c>
      <c r="AG12" s="8">
        <f t="shared" si="13"/>
        <v>0</v>
      </c>
      <c r="AH12" s="112">
        <f t="shared" si="14"/>
        <v>666</v>
      </c>
    </row>
    <row r="13" spans="2:37" s="2" customFormat="1" ht="24" customHeight="1" x14ac:dyDescent="0.25">
      <c r="B13" s="6">
        <v>9</v>
      </c>
      <c r="C13" s="74" t="s">
        <v>121</v>
      </c>
      <c r="D13" s="24" t="s">
        <v>27</v>
      </c>
      <c r="E13" s="24" t="s">
        <v>21</v>
      </c>
      <c r="F13" s="26">
        <v>8</v>
      </c>
      <c r="G13" s="7">
        <f t="shared" si="0"/>
        <v>96</v>
      </c>
      <c r="H13" s="27">
        <v>50</v>
      </c>
      <c r="I13" s="8">
        <f t="shared" si="1"/>
        <v>100</v>
      </c>
      <c r="J13" s="26">
        <v>17</v>
      </c>
      <c r="K13" s="7">
        <f t="shared" si="2"/>
        <v>34</v>
      </c>
      <c r="L13" s="27">
        <v>9</v>
      </c>
      <c r="M13" s="8">
        <f t="shared" si="3"/>
        <v>90</v>
      </c>
      <c r="N13" s="26">
        <v>104</v>
      </c>
      <c r="O13" s="7">
        <f t="shared" si="4"/>
        <v>104</v>
      </c>
      <c r="P13" s="27">
        <v>44</v>
      </c>
      <c r="Q13" s="66">
        <f t="shared" si="5"/>
        <v>88</v>
      </c>
      <c r="R13" s="26">
        <v>2</v>
      </c>
      <c r="S13" s="7">
        <f t="shared" si="6"/>
        <v>40</v>
      </c>
      <c r="T13" s="27">
        <v>3</v>
      </c>
      <c r="U13" s="8">
        <f t="shared" si="7"/>
        <v>24</v>
      </c>
      <c r="V13" s="26">
        <v>13</v>
      </c>
      <c r="W13" s="8">
        <f t="shared" si="8"/>
        <v>39</v>
      </c>
      <c r="X13" s="21">
        <v>133</v>
      </c>
      <c r="Y13" s="38">
        <f t="shared" si="9"/>
        <v>133</v>
      </c>
      <c r="Z13" s="27">
        <v>148</v>
      </c>
      <c r="AA13" s="8">
        <f t="shared" si="10"/>
        <v>148</v>
      </c>
      <c r="AB13" s="26">
        <v>14</v>
      </c>
      <c r="AC13" s="7">
        <f t="shared" si="11"/>
        <v>84</v>
      </c>
      <c r="AD13" s="27">
        <v>1</v>
      </c>
      <c r="AE13" s="8">
        <f t="shared" si="12"/>
        <v>12</v>
      </c>
      <c r="AF13" s="25">
        <v>2</v>
      </c>
      <c r="AG13" s="8">
        <f t="shared" si="13"/>
        <v>30</v>
      </c>
      <c r="AH13" s="112">
        <f t="shared" si="14"/>
        <v>1022</v>
      </c>
    </row>
    <row r="14" spans="2:37" s="2" customFormat="1" ht="24" customHeight="1" x14ac:dyDescent="0.25">
      <c r="B14" s="6">
        <v>10</v>
      </c>
      <c r="C14" s="74" t="s">
        <v>50</v>
      </c>
      <c r="D14" s="24" t="s">
        <v>27</v>
      </c>
      <c r="E14" s="24" t="s">
        <v>21</v>
      </c>
      <c r="F14" s="26">
        <v>6</v>
      </c>
      <c r="G14" s="7">
        <f t="shared" si="0"/>
        <v>72</v>
      </c>
      <c r="H14" s="27">
        <v>54</v>
      </c>
      <c r="I14" s="8">
        <f t="shared" si="1"/>
        <v>108</v>
      </c>
      <c r="J14" s="26">
        <v>29</v>
      </c>
      <c r="K14" s="7">
        <f t="shared" si="2"/>
        <v>58</v>
      </c>
      <c r="L14" s="27">
        <v>9</v>
      </c>
      <c r="M14" s="8">
        <f t="shared" si="3"/>
        <v>90</v>
      </c>
      <c r="N14" s="26">
        <v>164</v>
      </c>
      <c r="O14" s="7">
        <f t="shared" si="4"/>
        <v>164</v>
      </c>
      <c r="P14" s="27">
        <v>47</v>
      </c>
      <c r="Q14" s="66">
        <f t="shared" si="5"/>
        <v>94</v>
      </c>
      <c r="R14" s="26">
        <v>5</v>
      </c>
      <c r="S14" s="7">
        <f t="shared" si="6"/>
        <v>100</v>
      </c>
      <c r="T14" s="27">
        <v>9</v>
      </c>
      <c r="U14" s="8">
        <f t="shared" si="7"/>
        <v>72</v>
      </c>
      <c r="V14" s="26">
        <v>31</v>
      </c>
      <c r="W14" s="8">
        <f t="shared" si="8"/>
        <v>93</v>
      </c>
      <c r="X14" s="21">
        <v>132</v>
      </c>
      <c r="Y14" s="38">
        <f t="shared" si="9"/>
        <v>132</v>
      </c>
      <c r="Z14" s="27">
        <v>140</v>
      </c>
      <c r="AA14" s="8">
        <f t="shared" si="10"/>
        <v>140</v>
      </c>
      <c r="AB14" s="26">
        <v>13</v>
      </c>
      <c r="AC14" s="7">
        <f t="shared" si="11"/>
        <v>78</v>
      </c>
      <c r="AD14" s="27">
        <v>0</v>
      </c>
      <c r="AE14" s="8">
        <f t="shared" si="12"/>
        <v>0</v>
      </c>
      <c r="AF14" s="25">
        <v>1</v>
      </c>
      <c r="AG14" s="8">
        <f t="shared" si="13"/>
        <v>15</v>
      </c>
      <c r="AH14" s="112">
        <f t="shared" si="14"/>
        <v>1216</v>
      </c>
    </row>
    <row r="15" spans="2:37" s="2" customFormat="1" ht="24" customHeight="1" x14ac:dyDescent="0.25">
      <c r="B15" s="6">
        <v>11</v>
      </c>
      <c r="C15" s="74" t="s">
        <v>60</v>
      </c>
      <c r="D15" s="24" t="s">
        <v>23</v>
      </c>
      <c r="E15" s="24" t="s">
        <v>21</v>
      </c>
      <c r="F15" s="26">
        <v>11</v>
      </c>
      <c r="G15" s="7">
        <f t="shared" si="0"/>
        <v>132</v>
      </c>
      <c r="H15" s="27">
        <v>55</v>
      </c>
      <c r="I15" s="8">
        <f t="shared" si="1"/>
        <v>110</v>
      </c>
      <c r="J15" s="26">
        <v>15</v>
      </c>
      <c r="K15" s="7">
        <f t="shared" si="2"/>
        <v>30</v>
      </c>
      <c r="L15" s="27">
        <v>7</v>
      </c>
      <c r="M15" s="8">
        <f t="shared" si="3"/>
        <v>70</v>
      </c>
      <c r="N15" s="26">
        <v>92</v>
      </c>
      <c r="O15" s="7">
        <f t="shared" si="4"/>
        <v>92</v>
      </c>
      <c r="P15" s="27">
        <v>37</v>
      </c>
      <c r="Q15" s="66">
        <f t="shared" si="5"/>
        <v>74</v>
      </c>
      <c r="R15" s="26">
        <v>5</v>
      </c>
      <c r="S15" s="7">
        <f t="shared" si="6"/>
        <v>100</v>
      </c>
      <c r="T15" s="27">
        <v>8</v>
      </c>
      <c r="U15" s="8">
        <f t="shared" si="7"/>
        <v>64</v>
      </c>
      <c r="V15" s="26">
        <v>31</v>
      </c>
      <c r="W15" s="8">
        <f t="shared" si="8"/>
        <v>93</v>
      </c>
      <c r="X15" s="21">
        <v>131</v>
      </c>
      <c r="Y15" s="38">
        <f t="shared" si="9"/>
        <v>131</v>
      </c>
      <c r="Z15" s="27">
        <v>109</v>
      </c>
      <c r="AA15" s="8">
        <f t="shared" si="10"/>
        <v>109</v>
      </c>
      <c r="AB15" s="26">
        <v>6</v>
      </c>
      <c r="AC15" s="7">
        <f t="shared" si="11"/>
        <v>36</v>
      </c>
      <c r="AD15" s="27">
        <v>2</v>
      </c>
      <c r="AE15" s="8">
        <f t="shared" si="12"/>
        <v>24</v>
      </c>
      <c r="AF15" s="25">
        <v>3</v>
      </c>
      <c r="AG15" s="8">
        <f t="shared" si="13"/>
        <v>45</v>
      </c>
      <c r="AH15" s="112">
        <f t="shared" si="14"/>
        <v>1110</v>
      </c>
    </row>
    <row r="16" spans="2:37" s="2" customFormat="1" ht="24" customHeight="1" x14ac:dyDescent="0.25">
      <c r="B16" s="6">
        <v>12</v>
      </c>
      <c r="C16" s="74" t="s">
        <v>113</v>
      </c>
      <c r="D16" s="24" t="s">
        <v>27</v>
      </c>
      <c r="E16" s="24" t="s">
        <v>21</v>
      </c>
      <c r="F16" s="26">
        <v>8</v>
      </c>
      <c r="G16" s="7">
        <f t="shared" si="0"/>
        <v>96</v>
      </c>
      <c r="H16" s="27">
        <v>68</v>
      </c>
      <c r="I16" s="8">
        <f t="shared" si="1"/>
        <v>136</v>
      </c>
      <c r="J16" s="26">
        <v>60</v>
      </c>
      <c r="K16" s="7">
        <f t="shared" si="2"/>
        <v>120</v>
      </c>
      <c r="L16" s="27">
        <v>14</v>
      </c>
      <c r="M16" s="8">
        <f t="shared" si="3"/>
        <v>140</v>
      </c>
      <c r="N16" s="26">
        <v>157</v>
      </c>
      <c r="O16" s="7">
        <f t="shared" si="4"/>
        <v>157</v>
      </c>
      <c r="P16" s="27">
        <v>58</v>
      </c>
      <c r="Q16" s="66">
        <f t="shared" si="5"/>
        <v>116</v>
      </c>
      <c r="R16" s="26">
        <v>5</v>
      </c>
      <c r="S16" s="7">
        <f t="shared" si="6"/>
        <v>100</v>
      </c>
      <c r="T16" s="27">
        <v>6</v>
      </c>
      <c r="U16" s="8">
        <f t="shared" si="7"/>
        <v>48</v>
      </c>
      <c r="V16" s="26">
        <v>58</v>
      </c>
      <c r="W16" s="8">
        <f t="shared" si="8"/>
        <v>174</v>
      </c>
      <c r="X16" s="21">
        <v>130</v>
      </c>
      <c r="Y16" s="38">
        <f t="shared" si="9"/>
        <v>130</v>
      </c>
      <c r="Z16" s="27">
        <v>134</v>
      </c>
      <c r="AA16" s="8">
        <f t="shared" si="10"/>
        <v>134</v>
      </c>
      <c r="AB16" s="26">
        <v>11</v>
      </c>
      <c r="AC16" s="7">
        <f t="shared" si="11"/>
        <v>66</v>
      </c>
      <c r="AD16" s="27">
        <v>7</v>
      </c>
      <c r="AE16" s="8">
        <f t="shared" si="12"/>
        <v>84</v>
      </c>
      <c r="AF16" s="25">
        <v>1</v>
      </c>
      <c r="AG16" s="8">
        <f t="shared" si="13"/>
        <v>15</v>
      </c>
      <c r="AH16" s="112">
        <f t="shared" si="14"/>
        <v>1516</v>
      </c>
    </row>
    <row r="17" spans="2:34" s="2" customFormat="1" ht="24" customHeight="1" x14ac:dyDescent="0.25">
      <c r="B17" s="6">
        <v>13</v>
      </c>
      <c r="C17" s="74" t="s">
        <v>94</v>
      </c>
      <c r="D17" s="24" t="s">
        <v>22</v>
      </c>
      <c r="E17" s="24" t="s">
        <v>21</v>
      </c>
      <c r="F17" s="26">
        <v>5</v>
      </c>
      <c r="G17" s="7">
        <f t="shared" si="0"/>
        <v>60</v>
      </c>
      <c r="H17" s="27">
        <v>58</v>
      </c>
      <c r="I17" s="8">
        <f t="shared" si="1"/>
        <v>116</v>
      </c>
      <c r="J17" s="26">
        <v>55</v>
      </c>
      <c r="K17" s="7">
        <f t="shared" si="2"/>
        <v>110</v>
      </c>
      <c r="L17" s="27">
        <v>13</v>
      </c>
      <c r="M17" s="8">
        <f t="shared" si="3"/>
        <v>130</v>
      </c>
      <c r="N17" s="26">
        <v>146</v>
      </c>
      <c r="O17" s="7">
        <f t="shared" si="4"/>
        <v>146</v>
      </c>
      <c r="P17" s="27">
        <v>56</v>
      </c>
      <c r="Q17" s="66">
        <f t="shared" si="5"/>
        <v>112</v>
      </c>
      <c r="R17" s="26">
        <v>3</v>
      </c>
      <c r="S17" s="7">
        <f t="shared" si="6"/>
        <v>60</v>
      </c>
      <c r="T17" s="27">
        <v>10</v>
      </c>
      <c r="U17" s="8">
        <f t="shared" si="7"/>
        <v>80</v>
      </c>
      <c r="V17" s="26">
        <v>57</v>
      </c>
      <c r="W17" s="8">
        <f t="shared" si="8"/>
        <v>171</v>
      </c>
      <c r="X17" s="21">
        <v>130</v>
      </c>
      <c r="Y17" s="38">
        <f t="shared" si="9"/>
        <v>130</v>
      </c>
      <c r="Z17" s="27">
        <v>149</v>
      </c>
      <c r="AA17" s="8">
        <f t="shared" si="10"/>
        <v>149</v>
      </c>
      <c r="AB17" s="26">
        <v>22</v>
      </c>
      <c r="AC17" s="7">
        <f t="shared" si="11"/>
        <v>132</v>
      </c>
      <c r="AD17" s="27">
        <v>5</v>
      </c>
      <c r="AE17" s="8">
        <f t="shared" si="12"/>
        <v>60</v>
      </c>
      <c r="AF17" s="25">
        <v>1</v>
      </c>
      <c r="AG17" s="8">
        <f t="shared" si="13"/>
        <v>15</v>
      </c>
      <c r="AH17" s="112">
        <f t="shared" si="14"/>
        <v>1471</v>
      </c>
    </row>
    <row r="18" spans="2:34" s="2" customFormat="1" ht="24" customHeight="1" x14ac:dyDescent="0.25">
      <c r="B18" s="6">
        <v>14</v>
      </c>
      <c r="C18" s="74" t="s">
        <v>114</v>
      </c>
      <c r="D18" s="24" t="s">
        <v>27</v>
      </c>
      <c r="E18" s="24" t="s">
        <v>21</v>
      </c>
      <c r="F18" s="26">
        <v>13</v>
      </c>
      <c r="G18" s="7">
        <f t="shared" si="0"/>
        <v>156</v>
      </c>
      <c r="H18" s="27">
        <v>65</v>
      </c>
      <c r="I18" s="8">
        <f t="shared" si="1"/>
        <v>130</v>
      </c>
      <c r="J18" s="26">
        <v>32</v>
      </c>
      <c r="K18" s="7">
        <f t="shared" si="2"/>
        <v>64</v>
      </c>
      <c r="L18" s="27">
        <v>11</v>
      </c>
      <c r="M18" s="8">
        <f t="shared" si="3"/>
        <v>110</v>
      </c>
      <c r="N18" s="26">
        <v>115</v>
      </c>
      <c r="O18" s="7">
        <f t="shared" si="4"/>
        <v>115</v>
      </c>
      <c r="P18" s="27">
        <v>75</v>
      </c>
      <c r="Q18" s="66">
        <f t="shared" si="5"/>
        <v>150</v>
      </c>
      <c r="R18" s="26">
        <v>1</v>
      </c>
      <c r="S18" s="7">
        <f t="shared" si="6"/>
        <v>20</v>
      </c>
      <c r="T18" s="27">
        <v>10</v>
      </c>
      <c r="U18" s="8">
        <f t="shared" si="7"/>
        <v>80</v>
      </c>
      <c r="V18" s="26">
        <v>33</v>
      </c>
      <c r="W18" s="8">
        <f t="shared" si="8"/>
        <v>99</v>
      </c>
      <c r="X18" s="21">
        <v>130</v>
      </c>
      <c r="Y18" s="38">
        <f t="shared" si="9"/>
        <v>130</v>
      </c>
      <c r="Z18" s="27">
        <v>143</v>
      </c>
      <c r="AA18" s="8">
        <f t="shared" si="10"/>
        <v>143</v>
      </c>
      <c r="AB18" s="26">
        <v>23</v>
      </c>
      <c r="AC18" s="7">
        <f t="shared" si="11"/>
        <v>138</v>
      </c>
      <c r="AD18" s="27">
        <v>5</v>
      </c>
      <c r="AE18" s="8">
        <f t="shared" si="12"/>
        <v>60</v>
      </c>
      <c r="AF18" s="25">
        <v>2</v>
      </c>
      <c r="AG18" s="8">
        <f t="shared" si="13"/>
        <v>30</v>
      </c>
      <c r="AH18" s="112">
        <f t="shared" si="14"/>
        <v>1425</v>
      </c>
    </row>
    <row r="19" spans="2:34" s="2" customFormat="1" ht="24" customHeight="1" x14ac:dyDescent="0.25">
      <c r="B19" s="6">
        <v>15</v>
      </c>
      <c r="C19" s="74" t="s">
        <v>124</v>
      </c>
      <c r="D19" s="24" t="s">
        <v>27</v>
      </c>
      <c r="E19" s="24" t="s">
        <v>21</v>
      </c>
      <c r="F19" s="26">
        <v>5</v>
      </c>
      <c r="G19" s="7">
        <f t="shared" si="0"/>
        <v>60</v>
      </c>
      <c r="H19" s="27">
        <v>63</v>
      </c>
      <c r="I19" s="8">
        <f t="shared" si="1"/>
        <v>126</v>
      </c>
      <c r="J19" s="26">
        <v>17</v>
      </c>
      <c r="K19" s="7">
        <f t="shared" si="2"/>
        <v>34</v>
      </c>
      <c r="L19" s="27">
        <v>6</v>
      </c>
      <c r="M19" s="8">
        <f t="shared" si="3"/>
        <v>60</v>
      </c>
      <c r="N19" s="26">
        <v>130</v>
      </c>
      <c r="O19" s="7">
        <f t="shared" si="4"/>
        <v>130</v>
      </c>
      <c r="P19" s="27">
        <v>29</v>
      </c>
      <c r="Q19" s="66">
        <f t="shared" si="5"/>
        <v>58</v>
      </c>
      <c r="R19" s="26">
        <v>3</v>
      </c>
      <c r="S19" s="7">
        <f t="shared" si="6"/>
        <v>60</v>
      </c>
      <c r="T19" s="27">
        <v>2</v>
      </c>
      <c r="U19" s="8">
        <f t="shared" si="7"/>
        <v>16</v>
      </c>
      <c r="V19" s="26">
        <v>21</v>
      </c>
      <c r="W19" s="8">
        <f t="shared" si="8"/>
        <v>63</v>
      </c>
      <c r="X19" s="21">
        <v>130</v>
      </c>
      <c r="Y19" s="38">
        <f t="shared" si="9"/>
        <v>130</v>
      </c>
      <c r="Z19" s="27">
        <v>137</v>
      </c>
      <c r="AA19" s="8">
        <f t="shared" si="10"/>
        <v>137</v>
      </c>
      <c r="AB19" s="26">
        <v>17</v>
      </c>
      <c r="AC19" s="7">
        <f t="shared" si="11"/>
        <v>102</v>
      </c>
      <c r="AD19" s="27">
        <v>0</v>
      </c>
      <c r="AE19" s="8">
        <f t="shared" si="12"/>
        <v>0</v>
      </c>
      <c r="AF19" s="25">
        <v>1</v>
      </c>
      <c r="AG19" s="8">
        <f t="shared" si="13"/>
        <v>15</v>
      </c>
      <c r="AH19" s="112">
        <f t="shared" si="14"/>
        <v>991</v>
      </c>
    </row>
    <row r="20" spans="2:34" s="2" customFormat="1" ht="24" customHeight="1" x14ac:dyDescent="0.25">
      <c r="B20" s="6">
        <v>16</v>
      </c>
      <c r="C20" s="74" t="s">
        <v>95</v>
      </c>
      <c r="D20" s="24" t="s">
        <v>22</v>
      </c>
      <c r="E20" s="24" t="s">
        <v>21</v>
      </c>
      <c r="F20" s="26">
        <v>7</v>
      </c>
      <c r="G20" s="7">
        <f t="shared" si="0"/>
        <v>84</v>
      </c>
      <c r="H20" s="27">
        <v>57</v>
      </c>
      <c r="I20" s="8">
        <f t="shared" si="1"/>
        <v>114</v>
      </c>
      <c r="J20" s="26">
        <v>40</v>
      </c>
      <c r="K20" s="7">
        <f t="shared" si="2"/>
        <v>80</v>
      </c>
      <c r="L20" s="27">
        <v>14</v>
      </c>
      <c r="M20" s="8">
        <f t="shared" si="3"/>
        <v>140</v>
      </c>
      <c r="N20" s="26">
        <v>140</v>
      </c>
      <c r="O20" s="7">
        <f t="shared" si="4"/>
        <v>140</v>
      </c>
      <c r="P20" s="27">
        <v>62</v>
      </c>
      <c r="Q20" s="66">
        <f t="shared" si="5"/>
        <v>124</v>
      </c>
      <c r="R20" s="26">
        <v>3</v>
      </c>
      <c r="S20" s="7">
        <f t="shared" si="6"/>
        <v>60</v>
      </c>
      <c r="T20" s="27">
        <v>8</v>
      </c>
      <c r="U20" s="8">
        <f t="shared" si="7"/>
        <v>64</v>
      </c>
      <c r="V20" s="26">
        <v>49</v>
      </c>
      <c r="W20" s="8">
        <f t="shared" si="8"/>
        <v>147</v>
      </c>
      <c r="X20" s="21">
        <v>129</v>
      </c>
      <c r="Y20" s="38">
        <f t="shared" si="9"/>
        <v>129</v>
      </c>
      <c r="Z20" s="27">
        <v>121</v>
      </c>
      <c r="AA20" s="8">
        <f t="shared" si="10"/>
        <v>121</v>
      </c>
      <c r="AB20" s="26">
        <v>22</v>
      </c>
      <c r="AC20" s="7">
        <f t="shared" si="11"/>
        <v>132</v>
      </c>
      <c r="AD20" s="27">
        <v>3</v>
      </c>
      <c r="AE20" s="8">
        <f t="shared" si="12"/>
        <v>36</v>
      </c>
      <c r="AF20" s="25">
        <v>2</v>
      </c>
      <c r="AG20" s="8">
        <f t="shared" si="13"/>
        <v>30</v>
      </c>
      <c r="AH20" s="112">
        <f t="shared" si="14"/>
        <v>1401</v>
      </c>
    </row>
    <row r="21" spans="2:34" s="2" customFormat="1" ht="24" customHeight="1" x14ac:dyDescent="0.25">
      <c r="B21" s="6">
        <v>17</v>
      </c>
      <c r="C21" s="77" t="s">
        <v>51</v>
      </c>
      <c r="D21" s="24" t="s">
        <v>27</v>
      </c>
      <c r="E21" s="24" t="s">
        <v>21</v>
      </c>
      <c r="F21" s="26">
        <v>7</v>
      </c>
      <c r="G21" s="7">
        <f t="shared" si="0"/>
        <v>84</v>
      </c>
      <c r="H21" s="27">
        <v>72</v>
      </c>
      <c r="I21" s="8">
        <f t="shared" si="1"/>
        <v>144</v>
      </c>
      <c r="J21" s="26">
        <v>50</v>
      </c>
      <c r="K21" s="7">
        <f t="shared" si="2"/>
        <v>100</v>
      </c>
      <c r="L21" s="27">
        <v>13</v>
      </c>
      <c r="M21" s="8">
        <f t="shared" si="3"/>
        <v>130</v>
      </c>
      <c r="N21" s="26">
        <v>132</v>
      </c>
      <c r="O21" s="7">
        <f t="shared" si="4"/>
        <v>132</v>
      </c>
      <c r="P21" s="27">
        <v>22</v>
      </c>
      <c r="Q21" s="66">
        <f t="shared" si="5"/>
        <v>44</v>
      </c>
      <c r="R21" s="26">
        <v>3</v>
      </c>
      <c r="S21" s="7">
        <f t="shared" si="6"/>
        <v>60</v>
      </c>
      <c r="T21" s="27">
        <v>6</v>
      </c>
      <c r="U21" s="8">
        <f t="shared" si="7"/>
        <v>48</v>
      </c>
      <c r="V21" s="26">
        <v>20</v>
      </c>
      <c r="W21" s="8">
        <f t="shared" si="8"/>
        <v>60</v>
      </c>
      <c r="X21" s="21">
        <v>128</v>
      </c>
      <c r="Y21" s="38">
        <f t="shared" si="9"/>
        <v>128</v>
      </c>
      <c r="Z21" s="27">
        <v>121</v>
      </c>
      <c r="AA21" s="8">
        <f t="shared" si="10"/>
        <v>121</v>
      </c>
      <c r="AB21" s="26">
        <v>9</v>
      </c>
      <c r="AC21" s="7">
        <f t="shared" si="11"/>
        <v>54</v>
      </c>
      <c r="AD21" s="27">
        <v>4</v>
      </c>
      <c r="AE21" s="8">
        <f t="shared" si="12"/>
        <v>48</v>
      </c>
      <c r="AF21" s="25">
        <v>1</v>
      </c>
      <c r="AG21" s="8">
        <f t="shared" si="13"/>
        <v>15</v>
      </c>
      <c r="AH21" s="112">
        <f t="shared" si="14"/>
        <v>1168</v>
      </c>
    </row>
    <row r="22" spans="2:34" s="2" customFormat="1" ht="24" customHeight="1" x14ac:dyDescent="0.25">
      <c r="B22" s="6">
        <v>18</v>
      </c>
      <c r="C22" s="74" t="s">
        <v>122</v>
      </c>
      <c r="D22" s="24" t="s">
        <v>27</v>
      </c>
      <c r="E22" s="24" t="s">
        <v>21</v>
      </c>
      <c r="F22" s="26">
        <v>8</v>
      </c>
      <c r="G22" s="7">
        <f t="shared" si="0"/>
        <v>96</v>
      </c>
      <c r="H22" s="27">
        <v>56</v>
      </c>
      <c r="I22" s="8">
        <f t="shared" si="1"/>
        <v>112</v>
      </c>
      <c r="J22" s="26">
        <v>7</v>
      </c>
      <c r="K22" s="7">
        <f t="shared" si="2"/>
        <v>14</v>
      </c>
      <c r="L22" s="27">
        <v>4</v>
      </c>
      <c r="M22" s="8">
        <f t="shared" si="3"/>
        <v>40</v>
      </c>
      <c r="N22" s="26">
        <v>83</v>
      </c>
      <c r="O22" s="7">
        <f t="shared" si="4"/>
        <v>83</v>
      </c>
      <c r="P22" s="27">
        <v>53</v>
      </c>
      <c r="Q22" s="66">
        <f t="shared" si="5"/>
        <v>106</v>
      </c>
      <c r="R22" s="26">
        <v>3</v>
      </c>
      <c r="S22" s="7">
        <f t="shared" si="6"/>
        <v>60</v>
      </c>
      <c r="T22" s="27">
        <v>6</v>
      </c>
      <c r="U22" s="8">
        <f t="shared" si="7"/>
        <v>48</v>
      </c>
      <c r="V22" s="26">
        <v>31</v>
      </c>
      <c r="W22" s="8">
        <f t="shared" si="8"/>
        <v>93</v>
      </c>
      <c r="X22" s="21">
        <v>128</v>
      </c>
      <c r="Y22" s="38">
        <f t="shared" si="9"/>
        <v>128</v>
      </c>
      <c r="Z22" s="27">
        <v>92</v>
      </c>
      <c r="AA22" s="8">
        <f t="shared" si="10"/>
        <v>92</v>
      </c>
      <c r="AB22" s="26">
        <v>18</v>
      </c>
      <c r="AC22" s="7">
        <f t="shared" si="11"/>
        <v>108</v>
      </c>
      <c r="AD22" s="27">
        <v>2</v>
      </c>
      <c r="AE22" s="8">
        <f t="shared" si="12"/>
        <v>24</v>
      </c>
      <c r="AF22" s="25">
        <v>1</v>
      </c>
      <c r="AG22" s="8">
        <f t="shared" si="13"/>
        <v>15</v>
      </c>
      <c r="AH22" s="112">
        <f t="shared" si="14"/>
        <v>1019</v>
      </c>
    </row>
    <row r="23" spans="2:34" s="2" customFormat="1" ht="24" customHeight="1" x14ac:dyDescent="0.25">
      <c r="B23" s="6">
        <v>19</v>
      </c>
      <c r="C23" s="74" t="s">
        <v>108</v>
      </c>
      <c r="D23" s="24" t="s">
        <v>22</v>
      </c>
      <c r="E23" s="24" t="s">
        <v>21</v>
      </c>
      <c r="F23" s="26">
        <v>6</v>
      </c>
      <c r="G23" s="7">
        <f t="shared" si="0"/>
        <v>72</v>
      </c>
      <c r="H23" s="27">
        <v>64</v>
      </c>
      <c r="I23" s="8">
        <f t="shared" si="1"/>
        <v>128</v>
      </c>
      <c r="J23" s="26">
        <v>14</v>
      </c>
      <c r="K23" s="7">
        <f t="shared" si="2"/>
        <v>28</v>
      </c>
      <c r="L23" s="27">
        <v>5</v>
      </c>
      <c r="M23" s="8">
        <f t="shared" si="3"/>
        <v>50</v>
      </c>
      <c r="N23" s="26">
        <v>79</v>
      </c>
      <c r="O23" s="7">
        <f t="shared" si="4"/>
        <v>79</v>
      </c>
      <c r="P23" s="27">
        <v>35</v>
      </c>
      <c r="Q23" s="66">
        <f t="shared" si="5"/>
        <v>70</v>
      </c>
      <c r="R23" s="26">
        <v>2</v>
      </c>
      <c r="S23" s="7">
        <f t="shared" si="6"/>
        <v>40</v>
      </c>
      <c r="T23" s="27">
        <v>3</v>
      </c>
      <c r="U23" s="8">
        <f t="shared" si="7"/>
        <v>24</v>
      </c>
      <c r="V23" s="26">
        <v>8</v>
      </c>
      <c r="W23" s="8">
        <f t="shared" si="8"/>
        <v>24</v>
      </c>
      <c r="X23" s="21">
        <v>128</v>
      </c>
      <c r="Y23" s="38">
        <f t="shared" si="9"/>
        <v>128</v>
      </c>
      <c r="Z23" s="27">
        <v>102</v>
      </c>
      <c r="AA23" s="8">
        <f t="shared" si="10"/>
        <v>102</v>
      </c>
      <c r="AB23" s="26">
        <v>11</v>
      </c>
      <c r="AC23" s="7">
        <f t="shared" si="11"/>
        <v>66</v>
      </c>
      <c r="AD23" s="27">
        <v>3</v>
      </c>
      <c r="AE23" s="8">
        <f t="shared" si="12"/>
        <v>36</v>
      </c>
      <c r="AF23" s="25">
        <v>1</v>
      </c>
      <c r="AG23" s="8">
        <f t="shared" si="13"/>
        <v>15</v>
      </c>
      <c r="AH23" s="112">
        <f t="shared" si="14"/>
        <v>862</v>
      </c>
    </row>
    <row r="24" spans="2:34" s="2" customFormat="1" ht="24" customHeight="1" x14ac:dyDescent="0.25">
      <c r="B24" s="6">
        <v>20</v>
      </c>
      <c r="C24" s="74" t="s">
        <v>81</v>
      </c>
      <c r="D24" s="24" t="s">
        <v>149</v>
      </c>
      <c r="E24" s="24" t="s">
        <v>40</v>
      </c>
      <c r="F24" s="26">
        <v>4</v>
      </c>
      <c r="G24" s="7">
        <f t="shared" si="0"/>
        <v>48</v>
      </c>
      <c r="H24" s="27">
        <v>21</v>
      </c>
      <c r="I24" s="8">
        <f t="shared" si="1"/>
        <v>42</v>
      </c>
      <c r="J24" s="26">
        <v>6</v>
      </c>
      <c r="K24" s="7">
        <f t="shared" si="2"/>
        <v>12</v>
      </c>
      <c r="L24" s="27">
        <v>3</v>
      </c>
      <c r="M24" s="8">
        <f t="shared" si="3"/>
        <v>30</v>
      </c>
      <c r="N24" s="26">
        <v>122</v>
      </c>
      <c r="O24" s="7">
        <f t="shared" si="4"/>
        <v>122</v>
      </c>
      <c r="P24" s="27">
        <v>28</v>
      </c>
      <c r="Q24" s="66">
        <f t="shared" si="5"/>
        <v>56</v>
      </c>
      <c r="R24" s="26">
        <v>3</v>
      </c>
      <c r="S24" s="7">
        <f t="shared" si="6"/>
        <v>60</v>
      </c>
      <c r="T24" s="27">
        <v>6</v>
      </c>
      <c r="U24" s="8">
        <f t="shared" si="7"/>
        <v>48</v>
      </c>
      <c r="V24" s="40">
        <v>0</v>
      </c>
      <c r="W24" s="41">
        <f t="shared" si="8"/>
        <v>0</v>
      </c>
      <c r="X24" s="21">
        <v>128</v>
      </c>
      <c r="Y24" s="38">
        <f t="shared" si="9"/>
        <v>128</v>
      </c>
      <c r="Z24" s="27">
        <v>128</v>
      </c>
      <c r="AA24" s="8">
        <f t="shared" si="10"/>
        <v>128</v>
      </c>
      <c r="AB24" s="40">
        <v>0</v>
      </c>
      <c r="AC24" s="42">
        <f t="shared" si="11"/>
        <v>0</v>
      </c>
      <c r="AD24" s="27">
        <v>1</v>
      </c>
      <c r="AE24" s="8">
        <f t="shared" si="12"/>
        <v>12</v>
      </c>
      <c r="AF24" s="113">
        <v>0</v>
      </c>
      <c r="AG24" s="41">
        <f t="shared" si="13"/>
        <v>0</v>
      </c>
      <c r="AH24" s="112">
        <f t="shared" si="14"/>
        <v>686</v>
      </c>
    </row>
    <row r="25" spans="2:34" s="2" customFormat="1" ht="24" customHeight="1" x14ac:dyDescent="0.25">
      <c r="B25" s="6">
        <v>21</v>
      </c>
      <c r="C25" s="74" t="s">
        <v>112</v>
      </c>
      <c r="D25" s="24" t="s">
        <v>27</v>
      </c>
      <c r="E25" s="24" t="s">
        <v>21</v>
      </c>
      <c r="F25" s="26">
        <v>8</v>
      </c>
      <c r="G25" s="7">
        <f t="shared" si="0"/>
        <v>96</v>
      </c>
      <c r="H25" s="27">
        <v>82</v>
      </c>
      <c r="I25" s="8">
        <f t="shared" si="1"/>
        <v>164</v>
      </c>
      <c r="J25" s="26">
        <v>58</v>
      </c>
      <c r="K25" s="7">
        <f t="shared" si="2"/>
        <v>116</v>
      </c>
      <c r="L25" s="27">
        <v>11</v>
      </c>
      <c r="M25" s="8">
        <f t="shared" si="3"/>
        <v>110</v>
      </c>
      <c r="N25" s="26">
        <v>165</v>
      </c>
      <c r="O25" s="7">
        <f t="shared" si="4"/>
        <v>165</v>
      </c>
      <c r="P25" s="27">
        <v>36</v>
      </c>
      <c r="Q25" s="66">
        <f t="shared" si="5"/>
        <v>72</v>
      </c>
      <c r="R25" s="26">
        <v>8</v>
      </c>
      <c r="S25" s="7">
        <f t="shared" si="6"/>
        <v>160</v>
      </c>
      <c r="T25" s="27">
        <v>10</v>
      </c>
      <c r="U25" s="8">
        <f t="shared" si="7"/>
        <v>80</v>
      </c>
      <c r="V25" s="26">
        <v>56</v>
      </c>
      <c r="W25" s="8">
        <f t="shared" si="8"/>
        <v>168</v>
      </c>
      <c r="X25" s="21">
        <v>127</v>
      </c>
      <c r="Y25" s="38">
        <f t="shared" si="9"/>
        <v>127</v>
      </c>
      <c r="Z25" s="27">
        <v>137</v>
      </c>
      <c r="AA25" s="8">
        <f t="shared" si="10"/>
        <v>137</v>
      </c>
      <c r="AB25" s="26">
        <v>18</v>
      </c>
      <c r="AC25" s="7">
        <f t="shared" si="11"/>
        <v>108</v>
      </c>
      <c r="AD25" s="27">
        <v>8</v>
      </c>
      <c r="AE25" s="8">
        <f t="shared" si="12"/>
        <v>96</v>
      </c>
      <c r="AF25" s="25">
        <v>8</v>
      </c>
      <c r="AG25" s="8">
        <f t="shared" si="13"/>
        <v>120</v>
      </c>
      <c r="AH25" s="112">
        <f t="shared" si="14"/>
        <v>1719</v>
      </c>
    </row>
    <row r="26" spans="2:34" s="2" customFormat="1" ht="24" customHeight="1" x14ac:dyDescent="0.25">
      <c r="B26" s="6">
        <v>22</v>
      </c>
      <c r="C26" s="74" t="s">
        <v>103</v>
      </c>
      <c r="D26" s="24" t="s">
        <v>22</v>
      </c>
      <c r="E26" s="24" t="s">
        <v>21</v>
      </c>
      <c r="F26" s="26">
        <v>4</v>
      </c>
      <c r="G26" s="7">
        <f t="shared" si="0"/>
        <v>48</v>
      </c>
      <c r="H26" s="27">
        <v>51</v>
      </c>
      <c r="I26" s="8">
        <f t="shared" si="1"/>
        <v>102</v>
      </c>
      <c r="J26" s="26">
        <v>44</v>
      </c>
      <c r="K26" s="7">
        <f t="shared" si="2"/>
        <v>88</v>
      </c>
      <c r="L26" s="27">
        <v>8</v>
      </c>
      <c r="M26" s="8">
        <f t="shared" si="3"/>
        <v>80</v>
      </c>
      <c r="N26" s="26">
        <v>71</v>
      </c>
      <c r="O26" s="7">
        <f t="shared" si="4"/>
        <v>71</v>
      </c>
      <c r="P26" s="27">
        <v>16</v>
      </c>
      <c r="Q26" s="66">
        <f t="shared" si="5"/>
        <v>32</v>
      </c>
      <c r="R26" s="26">
        <v>1</v>
      </c>
      <c r="S26" s="7">
        <f t="shared" si="6"/>
        <v>20</v>
      </c>
      <c r="T26" s="27">
        <v>7</v>
      </c>
      <c r="U26" s="8">
        <f t="shared" si="7"/>
        <v>56</v>
      </c>
      <c r="V26" s="26">
        <v>26</v>
      </c>
      <c r="W26" s="8">
        <f t="shared" si="8"/>
        <v>78</v>
      </c>
      <c r="X26" s="21">
        <v>126</v>
      </c>
      <c r="Y26" s="38">
        <f t="shared" si="9"/>
        <v>126</v>
      </c>
      <c r="Z26" s="27">
        <v>123</v>
      </c>
      <c r="AA26" s="8">
        <f t="shared" si="10"/>
        <v>123</v>
      </c>
      <c r="AB26" s="26">
        <v>13</v>
      </c>
      <c r="AC26" s="7">
        <f t="shared" si="11"/>
        <v>78</v>
      </c>
      <c r="AD26" s="27">
        <v>6</v>
      </c>
      <c r="AE26" s="8">
        <f t="shared" si="12"/>
        <v>72</v>
      </c>
      <c r="AF26" s="25">
        <v>0</v>
      </c>
      <c r="AG26" s="8">
        <f t="shared" si="13"/>
        <v>0</v>
      </c>
      <c r="AH26" s="112">
        <f t="shared" si="14"/>
        <v>974</v>
      </c>
    </row>
    <row r="27" spans="2:34" s="2" customFormat="1" ht="24" customHeight="1" x14ac:dyDescent="0.25">
      <c r="B27" s="6">
        <v>23</v>
      </c>
      <c r="C27" s="74" t="s">
        <v>68</v>
      </c>
      <c r="D27" s="24" t="s">
        <v>27</v>
      </c>
      <c r="E27" s="24" t="s">
        <v>20</v>
      </c>
      <c r="F27" s="26">
        <v>4</v>
      </c>
      <c r="G27" s="7">
        <f t="shared" si="0"/>
        <v>48</v>
      </c>
      <c r="H27" s="27">
        <v>51</v>
      </c>
      <c r="I27" s="8">
        <f t="shared" si="1"/>
        <v>102</v>
      </c>
      <c r="J27" s="26">
        <v>21</v>
      </c>
      <c r="K27" s="7">
        <f t="shared" si="2"/>
        <v>42</v>
      </c>
      <c r="L27" s="27">
        <v>10</v>
      </c>
      <c r="M27" s="8">
        <f t="shared" si="3"/>
        <v>100</v>
      </c>
      <c r="N27" s="26">
        <v>96</v>
      </c>
      <c r="O27" s="7">
        <f t="shared" si="4"/>
        <v>96</v>
      </c>
      <c r="P27" s="27">
        <v>34</v>
      </c>
      <c r="Q27" s="66">
        <f t="shared" si="5"/>
        <v>68</v>
      </c>
      <c r="R27" s="26">
        <v>2</v>
      </c>
      <c r="S27" s="7">
        <f t="shared" si="6"/>
        <v>40</v>
      </c>
      <c r="T27" s="27">
        <v>5</v>
      </c>
      <c r="U27" s="8">
        <f t="shared" si="7"/>
        <v>40</v>
      </c>
      <c r="V27" s="26">
        <v>21</v>
      </c>
      <c r="W27" s="8">
        <f t="shared" si="8"/>
        <v>63</v>
      </c>
      <c r="X27" s="21">
        <v>124</v>
      </c>
      <c r="Y27" s="38">
        <f t="shared" si="9"/>
        <v>124</v>
      </c>
      <c r="Z27" s="27">
        <v>100</v>
      </c>
      <c r="AA27" s="8">
        <f t="shared" si="10"/>
        <v>100</v>
      </c>
      <c r="AB27" s="26">
        <v>15</v>
      </c>
      <c r="AC27" s="7">
        <f t="shared" si="11"/>
        <v>90</v>
      </c>
      <c r="AD27" s="27">
        <v>2</v>
      </c>
      <c r="AE27" s="8">
        <f t="shared" si="12"/>
        <v>24</v>
      </c>
      <c r="AF27" s="25">
        <v>2</v>
      </c>
      <c r="AG27" s="8">
        <f t="shared" si="13"/>
        <v>30</v>
      </c>
      <c r="AH27" s="112">
        <f t="shared" si="14"/>
        <v>967</v>
      </c>
    </row>
    <row r="28" spans="2:34" s="2" customFormat="1" ht="24" customHeight="1" x14ac:dyDescent="0.25">
      <c r="B28" s="6">
        <v>24</v>
      </c>
      <c r="C28" s="74" t="s">
        <v>110</v>
      </c>
      <c r="D28" s="24" t="s">
        <v>22</v>
      </c>
      <c r="E28" s="24" t="s">
        <v>21</v>
      </c>
      <c r="F28" s="26">
        <v>4</v>
      </c>
      <c r="G28" s="7">
        <f t="shared" si="0"/>
        <v>48</v>
      </c>
      <c r="H28" s="27">
        <v>21</v>
      </c>
      <c r="I28" s="8">
        <f t="shared" si="1"/>
        <v>42</v>
      </c>
      <c r="J28" s="26">
        <v>3</v>
      </c>
      <c r="K28" s="7">
        <f t="shared" si="2"/>
        <v>6</v>
      </c>
      <c r="L28" s="27">
        <v>0</v>
      </c>
      <c r="M28" s="8">
        <f t="shared" si="3"/>
        <v>0</v>
      </c>
      <c r="N28" s="26">
        <v>83</v>
      </c>
      <c r="O28" s="7">
        <f t="shared" si="4"/>
        <v>83</v>
      </c>
      <c r="P28" s="27">
        <v>34</v>
      </c>
      <c r="Q28" s="66">
        <f t="shared" si="5"/>
        <v>68</v>
      </c>
      <c r="R28" s="26">
        <v>0</v>
      </c>
      <c r="S28" s="7">
        <f t="shared" si="6"/>
        <v>0</v>
      </c>
      <c r="T28" s="27">
        <v>3</v>
      </c>
      <c r="U28" s="8">
        <f t="shared" si="7"/>
        <v>24</v>
      </c>
      <c r="V28" s="26">
        <v>21</v>
      </c>
      <c r="W28" s="8">
        <f t="shared" si="8"/>
        <v>63</v>
      </c>
      <c r="X28" s="21">
        <v>124</v>
      </c>
      <c r="Y28" s="38">
        <f t="shared" si="9"/>
        <v>124</v>
      </c>
      <c r="Z28" s="27">
        <v>57</v>
      </c>
      <c r="AA28" s="8">
        <f t="shared" si="10"/>
        <v>57</v>
      </c>
      <c r="AB28" s="26">
        <v>4</v>
      </c>
      <c r="AC28" s="7">
        <f t="shared" si="11"/>
        <v>24</v>
      </c>
      <c r="AD28" s="27">
        <v>0</v>
      </c>
      <c r="AE28" s="8">
        <f t="shared" si="12"/>
        <v>0</v>
      </c>
      <c r="AF28" s="25">
        <v>1</v>
      </c>
      <c r="AG28" s="8">
        <f t="shared" si="13"/>
        <v>15</v>
      </c>
      <c r="AH28" s="112">
        <f t="shared" si="14"/>
        <v>554</v>
      </c>
    </row>
    <row r="29" spans="2:34" s="2" customFormat="1" ht="24" customHeight="1" x14ac:dyDescent="0.25">
      <c r="B29" s="6">
        <v>25</v>
      </c>
      <c r="C29" s="74" t="s">
        <v>58</v>
      </c>
      <c r="D29" s="24" t="s">
        <v>27</v>
      </c>
      <c r="E29" s="24" t="s">
        <v>21</v>
      </c>
      <c r="F29" s="26">
        <v>5</v>
      </c>
      <c r="G29" s="7">
        <f t="shared" si="0"/>
        <v>60</v>
      </c>
      <c r="H29" s="27">
        <v>73</v>
      </c>
      <c r="I29" s="8">
        <f t="shared" si="1"/>
        <v>146</v>
      </c>
      <c r="J29" s="26">
        <v>50</v>
      </c>
      <c r="K29" s="7">
        <f t="shared" si="2"/>
        <v>100</v>
      </c>
      <c r="L29" s="27">
        <v>8</v>
      </c>
      <c r="M29" s="8">
        <f t="shared" si="3"/>
        <v>80</v>
      </c>
      <c r="N29" s="26">
        <v>179</v>
      </c>
      <c r="O29" s="7">
        <f t="shared" si="4"/>
        <v>179</v>
      </c>
      <c r="P29" s="27">
        <v>55</v>
      </c>
      <c r="Q29" s="66">
        <f t="shared" si="5"/>
        <v>110</v>
      </c>
      <c r="R29" s="26">
        <v>7</v>
      </c>
      <c r="S29" s="7">
        <f t="shared" si="6"/>
        <v>140</v>
      </c>
      <c r="T29" s="27">
        <v>6</v>
      </c>
      <c r="U29" s="8">
        <f t="shared" si="7"/>
        <v>48</v>
      </c>
      <c r="V29" s="26">
        <v>36</v>
      </c>
      <c r="W29" s="8">
        <f t="shared" si="8"/>
        <v>108</v>
      </c>
      <c r="X29" s="21">
        <v>123</v>
      </c>
      <c r="Y29" s="38">
        <f t="shared" si="9"/>
        <v>123</v>
      </c>
      <c r="Z29" s="27">
        <v>118</v>
      </c>
      <c r="AA29" s="8">
        <f t="shared" si="10"/>
        <v>118</v>
      </c>
      <c r="AB29" s="26">
        <v>15</v>
      </c>
      <c r="AC29" s="7">
        <f t="shared" si="11"/>
        <v>90</v>
      </c>
      <c r="AD29" s="27">
        <v>3</v>
      </c>
      <c r="AE29" s="8">
        <f t="shared" si="12"/>
        <v>36</v>
      </c>
      <c r="AF29" s="25">
        <v>1</v>
      </c>
      <c r="AG29" s="8">
        <f t="shared" si="13"/>
        <v>15</v>
      </c>
      <c r="AH29" s="112">
        <f t="shared" si="14"/>
        <v>1353</v>
      </c>
    </row>
    <row r="30" spans="2:34" s="2" customFormat="1" ht="24" customHeight="1" x14ac:dyDescent="0.25">
      <c r="B30" s="6">
        <v>26</v>
      </c>
      <c r="C30" s="74" t="s">
        <v>133</v>
      </c>
      <c r="D30" s="24" t="s">
        <v>27</v>
      </c>
      <c r="E30" s="24" t="s">
        <v>20</v>
      </c>
      <c r="F30" s="26">
        <v>8</v>
      </c>
      <c r="G30" s="7">
        <f t="shared" si="0"/>
        <v>96</v>
      </c>
      <c r="H30" s="27">
        <v>53</v>
      </c>
      <c r="I30" s="8">
        <f t="shared" si="1"/>
        <v>106</v>
      </c>
      <c r="J30" s="26">
        <v>60</v>
      </c>
      <c r="K30" s="7">
        <f t="shared" si="2"/>
        <v>120</v>
      </c>
      <c r="L30" s="27">
        <v>8</v>
      </c>
      <c r="M30" s="8">
        <f t="shared" si="3"/>
        <v>80</v>
      </c>
      <c r="N30" s="26">
        <v>148</v>
      </c>
      <c r="O30" s="7">
        <f t="shared" si="4"/>
        <v>148</v>
      </c>
      <c r="P30" s="27">
        <v>45</v>
      </c>
      <c r="Q30" s="66">
        <f t="shared" si="5"/>
        <v>90</v>
      </c>
      <c r="R30" s="26">
        <v>2</v>
      </c>
      <c r="S30" s="7">
        <f t="shared" si="6"/>
        <v>40</v>
      </c>
      <c r="T30" s="27">
        <v>9</v>
      </c>
      <c r="U30" s="8">
        <f t="shared" si="7"/>
        <v>72</v>
      </c>
      <c r="V30" s="26">
        <v>31</v>
      </c>
      <c r="W30" s="8">
        <f t="shared" si="8"/>
        <v>93</v>
      </c>
      <c r="X30" s="21">
        <v>123</v>
      </c>
      <c r="Y30" s="38">
        <f t="shared" si="9"/>
        <v>123</v>
      </c>
      <c r="Z30" s="27">
        <v>93</v>
      </c>
      <c r="AA30" s="8">
        <f t="shared" si="10"/>
        <v>93</v>
      </c>
      <c r="AB30" s="26">
        <v>7</v>
      </c>
      <c r="AC30" s="7">
        <f t="shared" si="11"/>
        <v>42</v>
      </c>
      <c r="AD30" s="27">
        <v>6</v>
      </c>
      <c r="AE30" s="8">
        <f t="shared" si="12"/>
        <v>72</v>
      </c>
      <c r="AF30" s="25">
        <v>2</v>
      </c>
      <c r="AG30" s="8">
        <f t="shared" si="13"/>
        <v>30</v>
      </c>
      <c r="AH30" s="112">
        <f t="shared" si="14"/>
        <v>1205</v>
      </c>
    </row>
    <row r="31" spans="2:34" s="2" customFormat="1" ht="24" customHeight="1" x14ac:dyDescent="0.25">
      <c r="B31" s="6">
        <v>27</v>
      </c>
      <c r="C31" s="74" t="s">
        <v>67</v>
      </c>
      <c r="D31" s="24" t="s">
        <v>27</v>
      </c>
      <c r="E31" s="24" t="s">
        <v>20</v>
      </c>
      <c r="F31" s="26">
        <v>9</v>
      </c>
      <c r="G31" s="7">
        <f t="shared" si="0"/>
        <v>108</v>
      </c>
      <c r="H31" s="27">
        <v>57</v>
      </c>
      <c r="I31" s="8">
        <f t="shared" si="1"/>
        <v>114</v>
      </c>
      <c r="J31" s="26">
        <v>35</v>
      </c>
      <c r="K31" s="7">
        <f t="shared" si="2"/>
        <v>70</v>
      </c>
      <c r="L31" s="27">
        <v>7</v>
      </c>
      <c r="M31" s="8">
        <f t="shared" si="3"/>
        <v>70</v>
      </c>
      <c r="N31" s="26">
        <v>117</v>
      </c>
      <c r="O31" s="7">
        <f t="shared" si="4"/>
        <v>117</v>
      </c>
      <c r="P31" s="27">
        <v>47</v>
      </c>
      <c r="Q31" s="66">
        <f t="shared" si="5"/>
        <v>94</v>
      </c>
      <c r="R31" s="26">
        <v>3</v>
      </c>
      <c r="S31" s="7">
        <f t="shared" si="6"/>
        <v>60</v>
      </c>
      <c r="T31" s="27">
        <v>10</v>
      </c>
      <c r="U31" s="8">
        <f t="shared" si="7"/>
        <v>80</v>
      </c>
      <c r="V31" s="26">
        <v>26</v>
      </c>
      <c r="W31" s="8">
        <f t="shared" si="8"/>
        <v>78</v>
      </c>
      <c r="X31" s="21">
        <v>123</v>
      </c>
      <c r="Y31" s="38">
        <f t="shared" si="9"/>
        <v>123</v>
      </c>
      <c r="Z31" s="27">
        <v>129</v>
      </c>
      <c r="AA31" s="8">
        <f t="shared" si="10"/>
        <v>129</v>
      </c>
      <c r="AB31" s="26">
        <v>15</v>
      </c>
      <c r="AC31" s="7">
        <f t="shared" si="11"/>
        <v>90</v>
      </c>
      <c r="AD31" s="27">
        <v>1</v>
      </c>
      <c r="AE31" s="8">
        <f t="shared" si="12"/>
        <v>12</v>
      </c>
      <c r="AF31" s="25">
        <v>3</v>
      </c>
      <c r="AG31" s="8">
        <f t="shared" si="13"/>
        <v>45</v>
      </c>
      <c r="AH31" s="112">
        <f t="shared" si="14"/>
        <v>1190</v>
      </c>
    </row>
    <row r="32" spans="2:34" s="2" customFormat="1" ht="24" customHeight="1" x14ac:dyDescent="0.25">
      <c r="B32" s="6">
        <v>28</v>
      </c>
      <c r="C32" s="74" t="s">
        <v>80</v>
      </c>
      <c r="D32" s="24" t="s">
        <v>149</v>
      </c>
      <c r="E32" s="24" t="s">
        <v>40</v>
      </c>
      <c r="F32" s="26">
        <v>7</v>
      </c>
      <c r="G32" s="7">
        <f t="shared" si="0"/>
        <v>84</v>
      </c>
      <c r="H32" s="27">
        <v>54</v>
      </c>
      <c r="I32" s="8">
        <f t="shared" si="1"/>
        <v>108</v>
      </c>
      <c r="J32" s="26">
        <v>30</v>
      </c>
      <c r="K32" s="7">
        <f t="shared" si="2"/>
        <v>60</v>
      </c>
      <c r="L32" s="27">
        <v>6</v>
      </c>
      <c r="M32" s="8">
        <f t="shared" si="3"/>
        <v>60</v>
      </c>
      <c r="N32" s="26">
        <v>128</v>
      </c>
      <c r="O32" s="7">
        <f t="shared" si="4"/>
        <v>128</v>
      </c>
      <c r="P32" s="27">
        <v>44</v>
      </c>
      <c r="Q32" s="66">
        <f t="shared" si="5"/>
        <v>88</v>
      </c>
      <c r="R32" s="26">
        <v>3</v>
      </c>
      <c r="S32" s="7">
        <f t="shared" si="6"/>
        <v>60</v>
      </c>
      <c r="T32" s="27">
        <v>6</v>
      </c>
      <c r="U32" s="8">
        <f t="shared" si="7"/>
        <v>48</v>
      </c>
      <c r="V32" s="40">
        <v>0</v>
      </c>
      <c r="W32" s="41">
        <f t="shared" si="8"/>
        <v>0</v>
      </c>
      <c r="X32" s="21">
        <v>123</v>
      </c>
      <c r="Y32" s="38">
        <f t="shared" si="9"/>
        <v>123</v>
      </c>
      <c r="Z32" s="27">
        <v>100</v>
      </c>
      <c r="AA32" s="8">
        <f t="shared" si="10"/>
        <v>100</v>
      </c>
      <c r="AB32" s="40">
        <v>0</v>
      </c>
      <c r="AC32" s="42">
        <f t="shared" si="11"/>
        <v>0</v>
      </c>
      <c r="AD32" s="27">
        <v>1</v>
      </c>
      <c r="AE32" s="8">
        <f t="shared" si="12"/>
        <v>12</v>
      </c>
      <c r="AF32" s="113">
        <v>0</v>
      </c>
      <c r="AG32" s="41">
        <f t="shared" si="13"/>
        <v>0</v>
      </c>
      <c r="AH32" s="112">
        <f t="shared" si="14"/>
        <v>871</v>
      </c>
    </row>
    <row r="33" spans="2:34" s="2" customFormat="1" ht="24" customHeight="1" x14ac:dyDescent="0.25">
      <c r="B33" s="6">
        <v>29</v>
      </c>
      <c r="C33" s="74" t="s">
        <v>45</v>
      </c>
      <c r="D33" s="24" t="s">
        <v>149</v>
      </c>
      <c r="E33" s="24" t="s">
        <v>30</v>
      </c>
      <c r="F33" s="26">
        <v>7</v>
      </c>
      <c r="G33" s="7">
        <f t="shared" si="0"/>
        <v>84</v>
      </c>
      <c r="H33" s="27">
        <v>50</v>
      </c>
      <c r="I33" s="8">
        <f t="shared" si="1"/>
        <v>100</v>
      </c>
      <c r="J33" s="26">
        <v>21</v>
      </c>
      <c r="K33" s="7">
        <f t="shared" si="2"/>
        <v>42</v>
      </c>
      <c r="L33" s="27">
        <v>4</v>
      </c>
      <c r="M33" s="8">
        <f t="shared" si="3"/>
        <v>40</v>
      </c>
      <c r="N33" s="26">
        <v>129</v>
      </c>
      <c r="O33" s="7">
        <f t="shared" si="4"/>
        <v>129</v>
      </c>
      <c r="P33" s="27">
        <v>53</v>
      </c>
      <c r="Q33" s="66">
        <f t="shared" si="5"/>
        <v>106</v>
      </c>
      <c r="R33" s="26">
        <v>4</v>
      </c>
      <c r="S33" s="7">
        <f t="shared" si="6"/>
        <v>80</v>
      </c>
      <c r="T33" s="27">
        <v>8</v>
      </c>
      <c r="U33" s="8">
        <f t="shared" si="7"/>
        <v>64</v>
      </c>
      <c r="V33" s="26">
        <v>36</v>
      </c>
      <c r="W33" s="8">
        <f t="shared" si="8"/>
        <v>108</v>
      </c>
      <c r="X33" s="21">
        <v>122</v>
      </c>
      <c r="Y33" s="38">
        <f t="shared" si="9"/>
        <v>122</v>
      </c>
      <c r="Z33" s="27">
        <v>95</v>
      </c>
      <c r="AA33" s="8">
        <f t="shared" si="10"/>
        <v>95</v>
      </c>
      <c r="AB33" s="26">
        <v>14</v>
      </c>
      <c r="AC33" s="7">
        <f t="shared" si="11"/>
        <v>84</v>
      </c>
      <c r="AD33" s="27">
        <v>9</v>
      </c>
      <c r="AE33" s="8">
        <f t="shared" si="12"/>
        <v>108</v>
      </c>
      <c r="AF33" s="25">
        <v>2</v>
      </c>
      <c r="AG33" s="8">
        <f t="shared" si="13"/>
        <v>30</v>
      </c>
      <c r="AH33" s="112">
        <f t="shared" si="14"/>
        <v>1192</v>
      </c>
    </row>
    <row r="34" spans="2:34" s="2" customFormat="1" ht="24" customHeight="1" x14ac:dyDescent="0.25">
      <c r="B34" s="6">
        <v>30</v>
      </c>
      <c r="C34" s="74" t="s">
        <v>135</v>
      </c>
      <c r="D34" s="24" t="s">
        <v>27</v>
      </c>
      <c r="E34" s="24" t="s">
        <v>20</v>
      </c>
      <c r="F34" s="26">
        <v>10</v>
      </c>
      <c r="G34" s="7">
        <f t="shared" si="0"/>
        <v>120</v>
      </c>
      <c r="H34" s="27">
        <v>41</v>
      </c>
      <c r="I34" s="8">
        <f t="shared" si="1"/>
        <v>82</v>
      </c>
      <c r="J34" s="26">
        <v>16</v>
      </c>
      <c r="K34" s="7">
        <f t="shared" si="2"/>
        <v>32</v>
      </c>
      <c r="L34" s="27">
        <v>4</v>
      </c>
      <c r="M34" s="8">
        <f t="shared" si="3"/>
        <v>40</v>
      </c>
      <c r="N34" s="26">
        <v>104</v>
      </c>
      <c r="O34" s="7">
        <f t="shared" si="4"/>
        <v>104</v>
      </c>
      <c r="P34" s="27">
        <v>47</v>
      </c>
      <c r="Q34" s="66">
        <f t="shared" si="5"/>
        <v>94</v>
      </c>
      <c r="R34" s="26">
        <v>5</v>
      </c>
      <c r="S34" s="7">
        <f t="shared" si="6"/>
        <v>100</v>
      </c>
      <c r="T34" s="27">
        <v>4</v>
      </c>
      <c r="U34" s="8">
        <f t="shared" si="7"/>
        <v>32</v>
      </c>
      <c r="V34" s="26">
        <v>26</v>
      </c>
      <c r="W34" s="8">
        <f t="shared" si="8"/>
        <v>78</v>
      </c>
      <c r="X34" s="21">
        <v>122</v>
      </c>
      <c r="Y34" s="38">
        <f t="shared" si="9"/>
        <v>122</v>
      </c>
      <c r="Z34" s="27">
        <v>137</v>
      </c>
      <c r="AA34" s="8">
        <f t="shared" si="10"/>
        <v>137</v>
      </c>
      <c r="AB34" s="26">
        <v>11</v>
      </c>
      <c r="AC34" s="7">
        <f t="shared" si="11"/>
        <v>66</v>
      </c>
      <c r="AD34" s="27">
        <v>7</v>
      </c>
      <c r="AE34" s="8">
        <f t="shared" si="12"/>
        <v>84</v>
      </c>
      <c r="AF34" s="25">
        <v>1</v>
      </c>
      <c r="AG34" s="8">
        <f t="shared" si="13"/>
        <v>15</v>
      </c>
      <c r="AH34" s="112">
        <f t="shared" si="14"/>
        <v>1106</v>
      </c>
    </row>
    <row r="35" spans="2:34" s="2" customFormat="1" ht="24" customHeight="1" x14ac:dyDescent="0.25">
      <c r="B35" s="6">
        <v>31</v>
      </c>
      <c r="C35" s="74" t="s">
        <v>137</v>
      </c>
      <c r="D35" s="24" t="s">
        <v>27</v>
      </c>
      <c r="E35" s="24" t="s">
        <v>20</v>
      </c>
      <c r="F35" s="26">
        <v>4</v>
      </c>
      <c r="G35" s="7">
        <f t="shared" si="0"/>
        <v>48</v>
      </c>
      <c r="H35" s="27">
        <v>61</v>
      </c>
      <c r="I35" s="8">
        <f t="shared" si="1"/>
        <v>122</v>
      </c>
      <c r="J35" s="26">
        <v>23</v>
      </c>
      <c r="K35" s="7">
        <f t="shared" si="2"/>
        <v>46</v>
      </c>
      <c r="L35" s="27">
        <v>8</v>
      </c>
      <c r="M35" s="8">
        <f t="shared" si="3"/>
        <v>80</v>
      </c>
      <c r="N35" s="26">
        <v>93</v>
      </c>
      <c r="O35" s="7">
        <f t="shared" si="4"/>
        <v>93</v>
      </c>
      <c r="P35" s="27">
        <v>45</v>
      </c>
      <c r="Q35" s="66">
        <f t="shared" si="5"/>
        <v>90</v>
      </c>
      <c r="R35" s="26">
        <v>1</v>
      </c>
      <c r="S35" s="7">
        <f t="shared" si="6"/>
        <v>20</v>
      </c>
      <c r="T35" s="27">
        <v>3</v>
      </c>
      <c r="U35" s="8">
        <f t="shared" si="7"/>
        <v>24</v>
      </c>
      <c r="V35" s="26">
        <v>34</v>
      </c>
      <c r="W35" s="8">
        <f t="shared" si="8"/>
        <v>102</v>
      </c>
      <c r="X35" s="21">
        <v>122</v>
      </c>
      <c r="Y35" s="38">
        <f t="shared" si="9"/>
        <v>122</v>
      </c>
      <c r="Z35" s="27">
        <v>143</v>
      </c>
      <c r="AA35" s="8">
        <f t="shared" si="10"/>
        <v>143</v>
      </c>
      <c r="AB35" s="26">
        <v>0</v>
      </c>
      <c r="AC35" s="7">
        <f t="shared" si="11"/>
        <v>0</v>
      </c>
      <c r="AD35" s="27">
        <v>4</v>
      </c>
      <c r="AE35" s="8">
        <f t="shared" si="12"/>
        <v>48</v>
      </c>
      <c r="AF35" s="25">
        <v>0</v>
      </c>
      <c r="AG35" s="8">
        <f t="shared" si="13"/>
        <v>0</v>
      </c>
      <c r="AH35" s="112">
        <f t="shared" si="14"/>
        <v>938</v>
      </c>
    </row>
    <row r="36" spans="2:34" s="2" customFormat="1" ht="24" customHeight="1" x14ac:dyDescent="0.25">
      <c r="B36" s="6">
        <v>32</v>
      </c>
      <c r="C36" s="74" t="s">
        <v>115</v>
      </c>
      <c r="D36" s="24" t="s">
        <v>27</v>
      </c>
      <c r="E36" s="24" t="s">
        <v>21</v>
      </c>
      <c r="F36" s="26">
        <v>8</v>
      </c>
      <c r="G36" s="7">
        <f t="shared" si="0"/>
        <v>96</v>
      </c>
      <c r="H36" s="27">
        <v>66</v>
      </c>
      <c r="I36" s="8">
        <f t="shared" si="1"/>
        <v>132</v>
      </c>
      <c r="J36" s="26">
        <v>38</v>
      </c>
      <c r="K36" s="7">
        <f t="shared" si="2"/>
        <v>76</v>
      </c>
      <c r="L36" s="27">
        <v>10</v>
      </c>
      <c r="M36" s="8">
        <f t="shared" si="3"/>
        <v>100</v>
      </c>
      <c r="N36" s="26">
        <v>123</v>
      </c>
      <c r="O36" s="7">
        <f t="shared" si="4"/>
        <v>123</v>
      </c>
      <c r="P36" s="27">
        <v>53</v>
      </c>
      <c r="Q36" s="66">
        <f t="shared" si="5"/>
        <v>106</v>
      </c>
      <c r="R36" s="26">
        <v>4</v>
      </c>
      <c r="S36" s="7">
        <f t="shared" si="6"/>
        <v>80</v>
      </c>
      <c r="T36" s="27">
        <v>1</v>
      </c>
      <c r="U36" s="8">
        <f t="shared" si="7"/>
        <v>8</v>
      </c>
      <c r="V36" s="26">
        <v>41</v>
      </c>
      <c r="W36" s="8">
        <f t="shared" si="8"/>
        <v>123</v>
      </c>
      <c r="X36" s="21">
        <v>121</v>
      </c>
      <c r="Y36" s="38">
        <f t="shared" si="9"/>
        <v>121</v>
      </c>
      <c r="Z36" s="27">
        <v>93</v>
      </c>
      <c r="AA36" s="8">
        <f t="shared" si="10"/>
        <v>93</v>
      </c>
      <c r="AB36" s="26">
        <v>13</v>
      </c>
      <c r="AC36" s="7">
        <f t="shared" si="11"/>
        <v>78</v>
      </c>
      <c r="AD36" s="27">
        <v>2</v>
      </c>
      <c r="AE36" s="8">
        <f t="shared" si="12"/>
        <v>24</v>
      </c>
      <c r="AF36" s="25">
        <v>2</v>
      </c>
      <c r="AG36" s="8">
        <f t="shared" si="13"/>
        <v>30</v>
      </c>
      <c r="AH36" s="112">
        <f t="shared" si="14"/>
        <v>1190</v>
      </c>
    </row>
    <row r="37" spans="2:34" s="2" customFormat="1" ht="24" customHeight="1" x14ac:dyDescent="0.25">
      <c r="B37" s="6">
        <v>33</v>
      </c>
      <c r="C37" s="74" t="s">
        <v>134</v>
      </c>
      <c r="D37" s="24" t="s">
        <v>27</v>
      </c>
      <c r="E37" s="24" t="s">
        <v>20</v>
      </c>
      <c r="F37" s="26">
        <v>6</v>
      </c>
      <c r="G37" s="7">
        <f t="shared" ref="G37:G68" si="15">F37*12</f>
        <v>72</v>
      </c>
      <c r="H37" s="27">
        <v>63</v>
      </c>
      <c r="I37" s="8">
        <f t="shared" ref="I37:I68" si="16">H37*2</f>
        <v>126</v>
      </c>
      <c r="J37" s="26">
        <v>20</v>
      </c>
      <c r="K37" s="7">
        <f t="shared" ref="K37:K68" si="17">J37*2</f>
        <v>40</v>
      </c>
      <c r="L37" s="27">
        <v>9</v>
      </c>
      <c r="M37" s="8">
        <f t="shared" ref="M37:M68" si="18">L37*10</f>
        <v>90</v>
      </c>
      <c r="N37" s="26">
        <v>170</v>
      </c>
      <c r="O37" s="7">
        <f t="shared" ref="O37:O68" si="19">N37</f>
        <v>170</v>
      </c>
      <c r="P37" s="27">
        <v>61</v>
      </c>
      <c r="Q37" s="66">
        <f t="shared" ref="Q37:Q68" si="20">P37*2</f>
        <v>122</v>
      </c>
      <c r="R37" s="26">
        <v>0</v>
      </c>
      <c r="S37" s="7">
        <f t="shared" ref="S37:S68" si="21">R37*20</f>
        <v>0</v>
      </c>
      <c r="T37" s="27">
        <v>10</v>
      </c>
      <c r="U37" s="8">
        <f t="shared" ref="U37:U68" si="22">T37*8</f>
        <v>80</v>
      </c>
      <c r="V37" s="26">
        <v>29</v>
      </c>
      <c r="W37" s="8">
        <f t="shared" ref="W37:W68" si="23">V37*3</f>
        <v>87</v>
      </c>
      <c r="X37" s="21">
        <v>119</v>
      </c>
      <c r="Y37" s="38">
        <f t="shared" ref="Y37:Y68" si="24">X37</f>
        <v>119</v>
      </c>
      <c r="Z37" s="27">
        <v>140</v>
      </c>
      <c r="AA37" s="8">
        <f t="shared" ref="AA37:AA68" si="25">Z37</f>
        <v>140</v>
      </c>
      <c r="AB37" s="26">
        <v>9</v>
      </c>
      <c r="AC37" s="7">
        <f t="shared" ref="AC37:AC68" si="26">AB37*6</f>
        <v>54</v>
      </c>
      <c r="AD37" s="27">
        <v>4</v>
      </c>
      <c r="AE37" s="8">
        <f t="shared" ref="AE37:AE68" si="27">AD37*12</f>
        <v>48</v>
      </c>
      <c r="AF37" s="25">
        <v>0</v>
      </c>
      <c r="AG37" s="8">
        <f t="shared" ref="AG37:AG68" si="28">AF37*15</f>
        <v>0</v>
      </c>
      <c r="AH37" s="112">
        <f t="shared" ref="AH37:AH68" si="29">G37+I37+K37+M37+O37+Q37+S37+U37+W37+Y37+AA37+AC37+AE37+AG37</f>
        <v>1148</v>
      </c>
    </row>
    <row r="38" spans="2:34" s="2" customFormat="1" ht="24" customHeight="1" x14ac:dyDescent="0.25">
      <c r="B38" s="6">
        <v>34</v>
      </c>
      <c r="C38" s="74" t="s">
        <v>102</v>
      </c>
      <c r="D38" s="24" t="s">
        <v>22</v>
      </c>
      <c r="E38" s="24" t="s">
        <v>21</v>
      </c>
      <c r="F38" s="26">
        <v>6</v>
      </c>
      <c r="G38" s="7">
        <f t="shared" si="15"/>
        <v>72</v>
      </c>
      <c r="H38" s="27">
        <v>55</v>
      </c>
      <c r="I38" s="8">
        <f t="shared" si="16"/>
        <v>110</v>
      </c>
      <c r="J38" s="26">
        <v>28</v>
      </c>
      <c r="K38" s="7">
        <f t="shared" si="17"/>
        <v>56</v>
      </c>
      <c r="L38" s="27">
        <v>7</v>
      </c>
      <c r="M38" s="8">
        <f t="shared" si="18"/>
        <v>70</v>
      </c>
      <c r="N38" s="26">
        <v>126</v>
      </c>
      <c r="O38" s="7">
        <f t="shared" si="19"/>
        <v>126</v>
      </c>
      <c r="P38" s="27">
        <v>35</v>
      </c>
      <c r="Q38" s="66">
        <f t="shared" si="20"/>
        <v>70</v>
      </c>
      <c r="R38" s="26">
        <v>3</v>
      </c>
      <c r="S38" s="7">
        <f t="shared" si="21"/>
        <v>60</v>
      </c>
      <c r="T38" s="27">
        <v>6</v>
      </c>
      <c r="U38" s="8">
        <f t="shared" si="22"/>
        <v>48</v>
      </c>
      <c r="V38" s="26">
        <v>23</v>
      </c>
      <c r="W38" s="8">
        <f t="shared" si="23"/>
        <v>69</v>
      </c>
      <c r="X38" s="21">
        <v>119</v>
      </c>
      <c r="Y38" s="38">
        <f t="shared" si="24"/>
        <v>119</v>
      </c>
      <c r="Z38" s="27">
        <v>99</v>
      </c>
      <c r="AA38" s="8">
        <f t="shared" si="25"/>
        <v>99</v>
      </c>
      <c r="AB38" s="26">
        <v>8</v>
      </c>
      <c r="AC38" s="7">
        <f t="shared" si="26"/>
        <v>48</v>
      </c>
      <c r="AD38" s="27">
        <v>4</v>
      </c>
      <c r="AE38" s="8">
        <f t="shared" si="27"/>
        <v>48</v>
      </c>
      <c r="AF38" s="25">
        <v>2</v>
      </c>
      <c r="AG38" s="8">
        <f t="shared" si="28"/>
        <v>30</v>
      </c>
      <c r="AH38" s="112">
        <f t="shared" si="29"/>
        <v>1025</v>
      </c>
    </row>
    <row r="39" spans="2:34" s="2" customFormat="1" ht="24" customHeight="1" x14ac:dyDescent="0.25">
      <c r="B39" s="6">
        <v>35</v>
      </c>
      <c r="C39" s="74" t="s">
        <v>105</v>
      </c>
      <c r="D39" s="24" t="s">
        <v>22</v>
      </c>
      <c r="E39" s="24" t="s">
        <v>21</v>
      </c>
      <c r="F39" s="26">
        <v>7</v>
      </c>
      <c r="G39" s="7">
        <f t="shared" si="15"/>
        <v>84</v>
      </c>
      <c r="H39" s="27">
        <v>47</v>
      </c>
      <c r="I39" s="8">
        <f t="shared" si="16"/>
        <v>94</v>
      </c>
      <c r="J39" s="26">
        <v>11</v>
      </c>
      <c r="K39" s="7">
        <f t="shared" si="17"/>
        <v>22</v>
      </c>
      <c r="L39" s="27">
        <v>5</v>
      </c>
      <c r="M39" s="8">
        <f t="shared" si="18"/>
        <v>50</v>
      </c>
      <c r="N39" s="26">
        <v>109</v>
      </c>
      <c r="O39" s="7">
        <f t="shared" si="19"/>
        <v>109</v>
      </c>
      <c r="P39" s="27">
        <v>44</v>
      </c>
      <c r="Q39" s="66">
        <f t="shared" si="20"/>
        <v>88</v>
      </c>
      <c r="R39" s="26">
        <v>5</v>
      </c>
      <c r="S39" s="7">
        <f t="shared" si="21"/>
        <v>100</v>
      </c>
      <c r="T39" s="27">
        <v>2</v>
      </c>
      <c r="U39" s="8">
        <f t="shared" si="22"/>
        <v>16</v>
      </c>
      <c r="V39" s="26">
        <v>31</v>
      </c>
      <c r="W39" s="8">
        <f t="shared" si="23"/>
        <v>93</v>
      </c>
      <c r="X39" s="21">
        <v>119</v>
      </c>
      <c r="Y39" s="38">
        <f t="shared" si="24"/>
        <v>119</v>
      </c>
      <c r="Z39" s="27">
        <v>41</v>
      </c>
      <c r="AA39" s="8">
        <f t="shared" si="25"/>
        <v>41</v>
      </c>
      <c r="AB39" s="26">
        <v>4</v>
      </c>
      <c r="AC39" s="7">
        <f t="shared" si="26"/>
        <v>24</v>
      </c>
      <c r="AD39" s="27">
        <v>7</v>
      </c>
      <c r="AE39" s="8">
        <f t="shared" si="27"/>
        <v>84</v>
      </c>
      <c r="AF39" s="25">
        <v>1</v>
      </c>
      <c r="AG39" s="8">
        <f t="shared" si="28"/>
        <v>15</v>
      </c>
      <c r="AH39" s="112">
        <f t="shared" si="29"/>
        <v>939</v>
      </c>
    </row>
    <row r="40" spans="2:34" s="2" customFormat="1" ht="24" customHeight="1" x14ac:dyDescent="0.25">
      <c r="B40" s="6">
        <v>36</v>
      </c>
      <c r="C40" s="74" t="s">
        <v>151</v>
      </c>
      <c r="D40" s="24" t="s">
        <v>149</v>
      </c>
      <c r="E40" s="24" t="s">
        <v>29</v>
      </c>
      <c r="F40" s="26">
        <v>11</v>
      </c>
      <c r="G40" s="7">
        <f t="shared" si="15"/>
        <v>132</v>
      </c>
      <c r="H40" s="27">
        <v>56</v>
      </c>
      <c r="I40" s="8">
        <f t="shared" si="16"/>
        <v>112</v>
      </c>
      <c r="J40" s="26">
        <v>19</v>
      </c>
      <c r="K40" s="7">
        <f t="shared" si="17"/>
        <v>38</v>
      </c>
      <c r="L40" s="27">
        <v>8</v>
      </c>
      <c r="M40" s="8">
        <f t="shared" si="18"/>
        <v>80</v>
      </c>
      <c r="N40" s="26">
        <v>108</v>
      </c>
      <c r="O40" s="7">
        <f t="shared" si="19"/>
        <v>108</v>
      </c>
      <c r="P40" s="27">
        <v>60</v>
      </c>
      <c r="Q40" s="66">
        <f t="shared" si="20"/>
        <v>120</v>
      </c>
      <c r="R40" s="26">
        <v>2</v>
      </c>
      <c r="S40" s="7">
        <f t="shared" si="21"/>
        <v>40</v>
      </c>
      <c r="T40" s="27">
        <v>12</v>
      </c>
      <c r="U40" s="8">
        <f t="shared" si="22"/>
        <v>96</v>
      </c>
      <c r="V40" s="26">
        <v>39</v>
      </c>
      <c r="W40" s="8">
        <f t="shared" si="23"/>
        <v>117</v>
      </c>
      <c r="X40" s="21">
        <v>118</v>
      </c>
      <c r="Y40" s="38">
        <f t="shared" si="24"/>
        <v>118</v>
      </c>
      <c r="Z40" s="27">
        <v>132</v>
      </c>
      <c r="AA40" s="8">
        <f t="shared" si="25"/>
        <v>132</v>
      </c>
      <c r="AB40" s="26">
        <v>15</v>
      </c>
      <c r="AC40" s="7">
        <f t="shared" si="26"/>
        <v>90</v>
      </c>
      <c r="AD40" s="27">
        <v>1</v>
      </c>
      <c r="AE40" s="8">
        <f t="shared" si="27"/>
        <v>12</v>
      </c>
      <c r="AF40" s="25">
        <v>2</v>
      </c>
      <c r="AG40" s="8">
        <f t="shared" si="28"/>
        <v>30</v>
      </c>
      <c r="AH40" s="112">
        <f t="shared" si="29"/>
        <v>1225</v>
      </c>
    </row>
    <row r="41" spans="2:34" s="2" customFormat="1" ht="24" customHeight="1" x14ac:dyDescent="0.25">
      <c r="B41" s="6">
        <v>37</v>
      </c>
      <c r="C41" s="74" t="s">
        <v>99</v>
      </c>
      <c r="D41" s="24" t="s">
        <v>22</v>
      </c>
      <c r="E41" s="24" t="s">
        <v>21</v>
      </c>
      <c r="F41" s="26">
        <v>6</v>
      </c>
      <c r="G41" s="7">
        <f t="shared" si="15"/>
        <v>72</v>
      </c>
      <c r="H41" s="27">
        <v>37</v>
      </c>
      <c r="I41" s="8">
        <f t="shared" si="16"/>
        <v>74</v>
      </c>
      <c r="J41" s="26">
        <v>13</v>
      </c>
      <c r="K41" s="7">
        <f t="shared" si="17"/>
        <v>26</v>
      </c>
      <c r="L41" s="27">
        <v>5</v>
      </c>
      <c r="M41" s="8">
        <f t="shared" si="18"/>
        <v>50</v>
      </c>
      <c r="N41" s="26">
        <v>92</v>
      </c>
      <c r="O41" s="7">
        <f t="shared" si="19"/>
        <v>92</v>
      </c>
      <c r="P41" s="27">
        <v>54</v>
      </c>
      <c r="Q41" s="66">
        <f t="shared" si="20"/>
        <v>108</v>
      </c>
      <c r="R41" s="26">
        <v>6</v>
      </c>
      <c r="S41" s="7">
        <f t="shared" si="21"/>
        <v>120</v>
      </c>
      <c r="T41" s="27">
        <v>9</v>
      </c>
      <c r="U41" s="8">
        <f t="shared" si="22"/>
        <v>72</v>
      </c>
      <c r="V41" s="26">
        <v>28</v>
      </c>
      <c r="W41" s="8">
        <f t="shared" si="23"/>
        <v>84</v>
      </c>
      <c r="X41" s="21">
        <v>117</v>
      </c>
      <c r="Y41" s="38">
        <f t="shared" si="24"/>
        <v>117</v>
      </c>
      <c r="Z41" s="27">
        <v>134</v>
      </c>
      <c r="AA41" s="8">
        <f t="shared" si="25"/>
        <v>134</v>
      </c>
      <c r="AB41" s="26">
        <v>16</v>
      </c>
      <c r="AC41" s="7">
        <f t="shared" si="26"/>
        <v>96</v>
      </c>
      <c r="AD41" s="27">
        <v>4</v>
      </c>
      <c r="AE41" s="8">
        <f t="shared" si="27"/>
        <v>48</v>
      </c>
      <c r="AF41" s="25">
        <v>1</v>
      </c>
      <c r="AG41" s="8">
        <f t="shared" si="28"/>
        <v>15</v>
      </c>
      <c r="AH41" s="112">
        <f t="shared" si="29"/>
        <v>1108</v>
      </c>
    </row>
    <row r="42" spans="2:34" s="2" customFormat="1" ht="24" customHeight="1" x14ac:dyDescent="0.25">
      <c r="B42" s="6">
        <v>38</v>
      </c>
      <c r="C42" s="74" t="s">
        <v>48</v>
      </c>
      <c r="D42" s="24" t="s">
        <v>27</v>
      </c>
      <c r="E42" s="24" t="s">
        <v>21</v>
      </c>
      <c r="F42" s="26">
        <v>9</v>
      </c>
      <c r="G42" s="7">
        <f t="shared" si="15"/>
        <v>108</v>
      </c>
      <c r="H42" s="27">
        <v>76</v>
      </c>
      <c r="I42" s="8">
        <f t="shared" si="16"/>
        <v>152</v>
      </c>
      <c r="J42" s="26">
        <v>42</v>
      </c>
      <c r="K42" s="7">
        <f t="shared" si="17"/>
        <v>84</v>
      </c>
      <c r="L42" s="27">
        <v>7</v>
      </c>
      <c r="M42" s="8">
        <f t="shared" si="18"/>
        <v>70</v>
      </c>
      <c r="N42" s="26">
        <v>195</v>
      </c>
      <c r="O42" s="7">
        <f t="shared" si="19"/>
        <v>195</v>
      </c>
      <c r="P42" s="27">
        <v>48</v>
      </c>
      <c r="Q42" s="66">
        <f t="shared" si="20"/>
        <v>96</v>
      </c>
      <c r="R42" s="26">
        <v>6</v>
      </c>
      <c r="S42" s="7">
        <f t="shared" si="21"/>
        <v>120</v>
      </c>
      <c r="T42" s="27">
        <v>10</v>
      </c>
      <c r="U42" s="8">
        <f t="shared" si="22"/>
        <v>80</v>
      </c>
      <c r="V42" s="26">
        <v>20</v>
      </c>
      <c r="W42" s="8">
        <f t="shared" si="23"/>
        <v>60</v>
      </c>
      <c r="X42" s="21">
        <v>116</v>
      </c>
      <c r="Y42" s="38">
        <f t="shared" si="24"/>
        <v>116</v>
      </c>
      <c r="Z42" s="27">
        <v>137</v>
      </c>
      <c r="AA42" s="8">
        <f t="shared" si="25"/>
        <v>137</v>
      </c>
      <c r="AB42" s="26">
        <v>1</v>
      </c>
      <c r="AC42" s="7">
        <f t="shared" si="26"/>
        <v>6</v>
      </c>
      <c r="AD42" s="27">
        <v>6</v>
      </c>
      <c r="AE42" s="8">
        <f t="shared" si="27"/>
        <v>72</v>
      </c>
      <c r="AF42" s="25">
        <v>2</v>
      </c>
      <c r="AG42" s="8">
        <f t="shared" si="28"/>
        <v>30</v>
      </c>
      <c r="AH42" s="112">
        <f t="shared" si="29"/>
        <v>1326</v>
      </c>
    </row>
    <row r="43" spans="2:34" s="2" customFormat="1" ht="24" customHeight="1" x14ac:dyDescent="0.25">
      <c r="B43" s="6">
        <v>39</v>
      </c>
      <c r="C43" s="74" t="s">
        <v>123</v>
      </c>
      <c r="D43" s="24" t="s">
        <v>27</v>
      </c>
      <c r="E43" s="24" t="s">
        <v>21</v>
      </c>
      <c r="F43" s="26">
        <v>5</v>
      </c>
      <c r="G43" s="7">
        <f t="shared" si="15"/>
        <v>60</v>
      </c>
      <c r="H43" s="27">
        <v>58</v>
      </c>
      <c r="I43" s="8">
        <f t="shared" si="16"/>
        <v>116</v>
      </c>
      <c r="J43" s="26">
        <v>5</v>
      </c>
      <c r="K43" s="7">
        <f t="shared" si="17"/>
        <v>10</v>
      </c>
      <c r="L43" s="27">
        <v>11</v>
      </c>
      <c r="M43" s="8">
        <f t="shared" si="18"/>
        <v>110</v>
      </c>
      <c r="N43" s="26">
        <v>92</v>
      </c>
      <c r="O43" s="7">
        <f t="shared" si="19"/>
        <v>92</v>
      </c>
      <c r="P43" s="27">
        <v>26</v>
      </c>
      <c r="Q43" s="66">
        <f t="shared" si="20"/>
        <v>52</v>
      </c>
      <c r="R43" s="26">
        <v>3</v>
      </c>
      <c r="S43" s="7">
        <f t="shared" si="21"/>
        <v>60</v>
      </c>
      <c r="T43" s="27">
        <v>7</v>
      </c>
      <c r="U43" s="8">
        <f t="shared" si="22"/>
        <v>56</v>
      </c>
      <c r="V43" s="26">
        <v>31</v>
      </c>
      <c r="W43" s="8">
        <f t="shared" si="23"/>
        <v>93</v>
      </c>
      <c r="X43" s="21">
        <v>116</v>
      </c>
      <c r="Y43" s="38">
        <f t="shared" si="24"/>
        <v>116</v>
      </c>
      <c r="Z43" s="27">
        <v>143</v>
      </c>
      <c r="AA43" s="8">
        <f t="shared" si="25"/>
        <v>143</v>
      </c>
      <c r="AB43" s="26">
        <v>12</v>
      </c>
      <c r="AC43" s="7">
        <f t="shared" si="26"/>
        <v>72</v>
      </c>
      <c r="AD43" s="27">
        <v>0</v>
      </c>
      <c r="AE43" s="8">
        <f t="shared" si="27"/>
        <v>0</v>
      </c>
      <c r="AF43" s="25">
        <v>1</v>
      </c>
      <c r="AG43" s="8">
        <f t="shared" si="28"/>
        <v>15</v>
      </c>
      <c r="AH43" s="112">
        <f t="shared" si="29"/>
        <v>995</v>
      </c>
    </row>
    <row r="44" spans="2:34" s="2" customFormat="1" ht="24" customHeight="1" x14ac:dyDescent="0.25">
      <c r="B44" s="6">
        <v>40</v>
      </c>
      <c r="C44" s="74" t="s">
        <v>118</v>
      </c>
      <c r="D44" s="24" t="s">
        <v>27</v>
      </c>
      <c r="E44" s="24" t="s">
        <v>21</v>
      </c>
      <c r="F44" s="26">
        <v>9</v>
      </c>
      <c r="G44" s="7">
        <f t="shared" si="15"/>
        <v>108</v>
      </c>
      <c r="H44" s="27">
        <v>54</v>
      </c>
      <c r="I44" s="8">
        <f t="shared" si="16"/>
        <v>108</v>
      </c>
      <c r="J44" s="26">
        <v>24</v>
      </c>
      <c r="K44" s="7">
        <f t="shared" si="17"/>
        <v>48</v>
      </c>
      <c r="L44" s="27">
        <v>6</v>
      </c>
      <c r="M44" s="8">
        <f t="shared" si="18"/>
        <v>60</v>
      </c>
      <c r="N44" s="26">
        <v>122</v>
      </c>
      <c r="O44" s="7">
        <f t="shared" si="19"/>
        <v>122</v>
      </c>
      <c r="P44" s="27">
        <v>59</v>
      </c>
      <c r="Q44" s="66">
        <f t="shared" si="20"/>
        <v>118</v>
      </c>
      <c r="R44" s="26">
        <v>3</v>
      </c>
      <c r="S44" s="7">
        <f t="shared" si="21"/>
        <v>60</v>
      </c>
      <c r="T44" s="27">
        <v>4</v>
      </c>
      <c r="U44" s="8">
        <f t="shared" si="22"/>
        <v>32</v>
      </c>
      <c r="V44" s="26">
        <v>26</v>
      </c>
      <c r="W44" s="8">
        <f t="shared" si="23"/>
        <v>78</v>
      </c>
      <c r="X44" s="21">
        <v>115</v>
      </c>
      <c r="Y44" s="38">
        <f t="shared" si="24"/>
        <v>115</v>
      </c>
      <c r="Z44" s="27">
        <v>120</v>
      </c>
      <c r="AA44" s="8">
        <f t="shared" si="25"/>
        <v>120</v>
      </c>
      <c r="AB44" s="26">
        <v>20</v>
      </c>
      <c r="AC44" s="7">
        <f t="shared" si="26"/>
        <v>120</v>
      </c>
      <c r="AD44" s="27">
        <v>3</v>
      </c>
      <c r="AE44" s="8">
        <f t="shared" si="27"/>
        <v>36</v>
      </c>
      <c r="AF44" s="25">
        <v>1</v>
      </c>
      <c r="AG44" s="8">
        <f t="shared" si="28"/>
        <v>15</v>
      </c>
      <c r="AH44" s="112">
        <f t="shared" si="29"/>
        <v>1140</v>
      </c>
    </row>
    <row r="45" spans="2:34" s="2" customFormat="1" ht="24" customHeight="1" x14ac:dyDescent="0.25">
      <c r="B45" s="6">
        <v>41</v>
      </c>
      <c r="C45" s="74" t="s">
        <v>153</v>
      </c>
      <c r="D45" s="24" t="s">
        <v>149</v>
      </c>
      <c r="E45" s="24" t="s">
        <v>30</v>
      </c>
      <c r="F45" s="26">
        <v>5</v>
      </c>
      <c r="G45" s="7">
        <f t="shared" si="15"/>
        <v>60</v>
      </c>
      <c r="H45" s="27">
        <v>70</v>
      </c>
      <c r="I45" s="8">
        <f t="shared" si="16"/>
        <v>140</v>
      </c>
      <c r="J45" s="26">
        <v>40</v>
      </c>
      <c r="K45" s="7">
        <f t="shared" si="17"/>
        <v>80</v>
      </c>
      <c r="L45" s="27">
        <v>6</v>
      </c>
      <c r="M45" s="8">
        <f t="shared" si="18"/>
        <v>60</v>
      </c>
      <c r="N45" s="26">
        <v>112</v>
      </c>
      <c r="O45" s="7">
        <f t="shared" si="19"/>
        <v>112</v>
      </c>
      <c r="P45" s="27">
        <v>48</v>
      </c>
      <c r="Q45" s="66">
        <f t="shared" si="20"/>
        <v>96</v>
      </c>
      <c r="R45" s="26">
        <v>5</v>
      </c>
      <c r="S45" s="7">
        <f t="shared" si="21"/>
        <v>100</v>
      </c>
      <c r="T45" s="27">
        <v>3</v>
      </c>
      <c r="U45" s="8">
        <f t="shared" si="22"/>
        <v>24</v>
      </c>
      <c r="V45" s="26">
        <v>21</v>
      </c>
      <c r="W45" s="8">
        <f t="shared" si="23"/>
        <v>63</v>
      </c>
      <c r="X45" s="21">
        <v>115</v>
      </c>
      <c r="Y45" s="38">
        <f t="shared" si="24"/>
        <v>115</v>
      </c>
      <c r="Z45" s="27">
        <v>141</v>
      </c>
      <c r="AA45" s="8">
        <f t="shared" si="25"/>
        <v>141</v>
      </c>
      <c r="AB45" s="26">
        <v>13</v>
      </c>
      <c r="AC45" s="7">
        <f t="shared" si="26"/>
        <v>78</v>
      </c>
      <c r="AD45" s="27">
        <v>1</v>
      </c>
      <c r="AE45" s="8">
        <f t="shared" si="27"/>
        <v>12</v>
      </c>
      <c r="AF45" s="25">
        <v>1</v>
      </c>
      <c r="AG45" s="8">
        <f t="shared" si="28"/>
        <v>15</v>
      </c>
      <c r="AH45" s="112">
        <f t="shared" si="29"/>
        <v>1096</v>
      </c>
    </row>
    <row r="46" spans="2:34" s="2" customFormat="1" ht="24" customHeight="1" x14ac:dyDescent="0.25">
      <c r="B46" s="6">
        <v>42</v>
      </c>
      <c r="C46" s="74" t="s">
        <v>127</v>
      </c>
      <c r="D46" s="24" t="s">
        <v>27</v>
      </c>
      <c r="E46" s="24" t="s">
        <v>21</v>
      </c>
      <c r="F46" s="26">
        <v>2</v>
      </c>
      <c r="G46" s="7">
        <f t="shared" si="15"/>
        <v>24</v>
      </c>
      <c r="H46" s="27">
        <v>38</v>
      </c>
      <c r="I46" s="8">
        <f t="shared" si="16"/>
        <v>76</v>
      </c>
      <c r="J46" s="26">
        <v>39</v>
      </c>
      <c r="K46" s="7">
        <f t="shared" si="17"/>
        <v>78</v>
      </c>
      <c r="L46" s="27">
        <v>9</v>
      </c>
      <c r="M46" s="8">
        <f t="shared" si="18"/>
        <v>90</v>
      </c>
      <c r="N46" s="26">
        <v>81</v>
      </c>
      <c r="O46" s="7">
        <f t="shared" si="19"/>
        <v>81</v>
      </c>
      <c r="P46" s="27">
        <v>24</v>
      </c>
      <c r="Q46" s="66">
        <f t="shared" si="20"/>
        <v>48</v>
      </c>
      <c r="R46" s="26">
        <v>3</v>
      </c>
      <c r="S46" s="7">
        <f t="shared" si="21"/>
        <v>60</v>
      </c>
      <c r="T46" s="27">
        <v>2</v>
      </c>
      <c r="U46" s="8">
        <f t="shared" si="22"/>
        <v>16</v>
      </c>
      <c r="V46" s="26">
        <v>44</v>
      </c>
      <c r="W46" s="8">
        <f t="shared" si="23"/>
        <v>132</v>
      </c>
      <c r="X46" s="21">
        <v>114</v>
      </c>
      <c r="Y46" s="38">
        <f t="shared" si="24"/>
        <v>114</v>
      </c>
      <c r="Z46" s="27">
        <v>87</v>
      </c>
      <c r="AA46" s="8">
        <f t="shared" si="25"/>
        <v>87</v>
      </c>
      <c r="AB46" s="26">
        <v>0</v>
      </c>
      <c r="AC46" s="7">
        <f t="shared" si="26"/>
        <v>0</v>
      </c>
      <c r="AD46" s="27">
        <v>1</v>
      </c>
      <c r="AE46" s="8">
        <f t="shared" si="27"/>
        <v>12</v>
      </c>
      <c r="AF46" s="25">
        <v>1</v>
      </c>
      <c r="AG46" s="8">
        <f t="shared" si="28"/>
        <v>15</v>
      </c>
      <c r="AH46" s="112">
        <f t="shared" si="29"/>
        <v>833</v>
      </c>
    </row>
    <row r="47" spans="2:34" s="2" customFormat="1" ht="24" customHeight="1" x14ac:dyDescent="0.25">
      <c r="B47" s="6">
        <v>43</v>
      </c>
      <c r="C47" s="74" t="s">
        <v>156</v>
      </c>
      <c r="D47" s="24" t="s">
        <v>149</v>
      </c>
      <c r="E47" s="24" t="s">
        <v>30</v>
      </c>
      <c r="F47" s="26">
        <v>6</v>
      </c>
      <c r="G47" s="7">
        <f t="shared" si="15"/>
        <v>72</v>
      </c>
      <c r="H47" s="27">
        <v>28</v>
      </c>
      <c r="I47" s="8">
        <f t="shared" si="16"/>
        <v>56</v>
      </c>
      <c r="J47" s="26">
        <v>24</v>
      </c>
      <c r="K47" s="7">
        <f t="shared" si="17"/>
        <v>48</v>
      </c>
      <c r="L47" s="27">
        <v>3</v>
      </c>
      <c r="M47" s="8">
        <f t="shared" si="18"/>
        <v>30</v>
      </c>
      <c r="N47" s="26">
        <v>66</v>
      </c>
      <c r="O47" s="7">
        <f t="shared" si="19"/>
        <v>66</v>
      </c>
      <c r="P47" s="27">
        <v>24</v>
      </c>
      <c r="Q47" s="66">
        <f t="shared" si="20"/>
        <v>48</v>
      </c>
      <c r="R47" s="26">
        <v>1</v>
      </c>
      <c r="S47" s="7">
        <f t="shared" si="21"/>
        <v>20</v>
      </c>
      <c r="T47" s="27">
        <v>6</v>
      </c>
      <c r="U47" s="8">
        <f t="shared" si="22"/>
        <v>48</v>
      </c>
      <c r="V47" s="26">
        <v>25</v>
      </c>
      <c r="W47" s="8">
        <f t="shared" si="23"/>
        <v>75</v>
      </c>
      <c r="X47" s="21">
        <v>114</v>
      </c>
      <c r="Y47" s="38">
        <f t="shared" si="24"/>
        <v>114</v>
      </c>
      <c r="Z47" s="27">
        <v>119</v>
      </c>
      <c r="AA47" s="8">
        <f t="shared" si="25"/>
        <v>119</v>
      </c>
      <c r="AB47" s="26">
        <v>8</v>
      </c>
      <c r="AC47" s="7">
        <f t="shared" si="26"/>
        <v>48</v>
      </c>
      <c r="AD47" s="27">
        <v>2</v>
      </c>
      <c r="AE47" s="8">
        <f t="shared" si="27"/>
        <v>24</v>
      </c>
      <c r="AF47" s="25">
        <v>1</v>
      </c>
      <c r="AG47" s="8">
        <f t="shared" si="28"/>
        <v>15</v>
      </c>
      <c r="AH47" s="112">
        <f t="shared" si="29"/>
        <v>783</v>
      </c>
    </row>
    <row r="48" spans="2:34" s="2" customFormat="1" ht="24" customHeight="1" x14ac:dyDescent="0.25">
      <c r="B48" s="6">
        <v>44</v>
      </c>
      <c r="C48" s="74" t="s">
        <v>52</v>
      </c>
      <c r="D48" s="24" t="s">
        <v>27</v>
      </c>
      <c r="E48" s="24" t="s">
        <v>21</v>
      </c>
      <c r="F48" s="26">
        <v>7</v>
      </c>
      <c r="G48" s="7">
        <f t="shared" si="15"/>
        <v>84</v>
      </c>
      <c r="H48" s="27">
        <v>69</v>
      </c>
      <c r="I48" s="8">
        <f t="shared" si="16"/>
        <v>138</v>
      </c>
      <c r="J48" s="26">
        <v>48</v>
      </c>
      <c r="K48" s="7">
        <f t="shared" si="17"/>
        <v>96</v>
      </c>
      <c r="L48" s="27">
        <v>8</v>
      </c>
      <c r="M48" s="8">
        <f t="shared" si="18"/>
        <v>80</v>
      </c>
      <c r="N48" s="26">
        <v>89</v>
      </c>
      <c r="O48" s="7">
        <f t="shared" si="19"/>
        <v>89</v>
      </c>
      <c r="P48" s="27">
        <v>60</v>
      </c>
      <c r="Q48" s="66">
        <f t="shared" si="20"/>
        <v>120</v>
      </c>
      <c r="R48" s="26">
        <v>0</v>
      </c>
      <c r="S48" s="7">
        <f t="shared" si="21"/>
        <v>0</v>
      </c>
      <c r="T48" s="27">
        <v>5</v>
      </c>
      <c r="U48" s="8">
        <f t="shared" si="22"/>
        <v>40</v>
      </c>
      <c r="V48" s="26">
        <v>26</v>
      </c>
      <c r="W48" s="8">
        <f t="shared" si="23"/>
        <v>78</v>
      </c>
      <c r="X48" s="21">
        <v>113</v>
      </c>
      <c r="Y48" s="38">
        <f t="shared" si="24"/>
        <v>113</v>
      </c>
      <c r="Z48" s="27">
        <v>146</v>
      </c>
      <c r="AA48" s="8">
        <f t="shared" si="25"/>
        <v>146</v>
      </c>
      <c r="AB48" s="26">
        <v>11</v>
      </c>
      <c r="AC48" s="7">
        <f t="shared" si="26"/>
        <v>66</v>
      </c>
      <c r="AD48" s="27">
        <v>9</v>
      </c>
      <c r="AE48" s="8">
        <f t="shared" si="27"/>
        <v>108</v>
      </c>
      <c r="AF48" s="25">
        <v>3</v>
      </c>
      <c r="AG48" s="8">
        <f t="shared" si="28"/>
        <v>45</v>
      </c>
      <c r="AH48" s="112">
        <f t="shared" si="29"/>
        <v>1203</v>
      </c>
    </row>
    <row r="49" spans="2:34" s="2" customFormat="1" ht="24" customHeight="1" x14ac:dyDescent="0.25">
      <c r="B49" s="6">
        <v>45</v>
      </c>
      <c r="C49" s="74" t="s">
        <v>70</v>
      </c>
      <c r="D49" s="24" t="s">
        <v>144</v>
      </c>
      <c r="E49" s="24" t="s">
        <v>20</v>
      </c>
      <c r="F49" s="26">
        <v>9</v>
      </c>
      <c r="G49" s="7">
        <f t="shared" si="15"/>
        <v>108</v>
      </c>
      <c r="H49" s="27">
        <v>68</v>
      </c>
      <c r="I49" s="8">
        <f t="shared" si="16"/>
        <v>136</v>
      </c>
      <c r="J49" s="26">
        <v>53</v>
      </c>
      <c r="K49" s="7">
        <f t="shared" si="17"/>
        <v>106</v>
      </c>
      <c r="L49" s="27">
        <v>7</v>
      </c>
      <c r="M49" s="8">
        <f t="shared" si="18"/>
        <v>70</v>
      </c>
      <c r="N49" s="26">
        <v>111</v>
      </c>
      <c r="O49" s="7">
        <f t="shared" si="19"/>
        <v>111</v>
      </c>
      <c r="P49" s="27">
        <v>41</v>
      </c>
      <c r="Q49" s="66">
        <f t="shared" si="20"/>
        <v>82</v>
      </c>
      <c r="R49" s="26">
        <v>2</v>
      </c>
      <c r="S49" s="7">
        <f t="shared" si="21"/>
        <v>40</v>
      </c>
      <c r="T49" s="27">
        <v>6</v>
      </c>
      <c r="U49" s="8">
        <f t="shared" si="22"/>
        <v>48</v>
      </c>
      <c r="V49" s="26">
        <v>31</v>
      </c>
      <c r="W49" s="8">
        <f t="shared" si="23"/>
        <v>93</v>
      </c>
      <c r="X49" s="21">
        <v>113</v>
      </c>
      <c r="Y49" s="38">
        <f t="shared" si="24"/>
        <v>113</v>
      </c>
      <c r="Z49" s="27">
        <v>138</v>
      </c>
      <c r="AA49" s="8">
        <f t="shared" si="25"/>
        <v>138</v>
      </c>
      <c r="AB49" s="26">
        <v>9</v>
      </c>
      <c r="AC49" s="7">
        <f t="shared" si="26"/>
        <v>54</v>
      </c>
      <c r="AD49" s="27">
        <v>4</v>
      </c>
      <c r="AE49" s="8">
        <f t="shared" si="27"/>
        <v>48</v>
      </c>
      <c r="AF49" s="25">
        <v>2</v>
      </c>
      <c r="AG49" s="8">
        <f t="shared" si="28"/>
        <v>30</v>
      </c>
      <c r="AH49" s="112">
        <f t="shared" si="29"/>
        <v>1177</v>
      </c>
    </row>
    <row r="50" spans="2:34" s="2" customFormat="1" ht="24" customHeight="1" x14ac:dyDescent="0.25">
      <c r="B50" s="6">
        <v>46</v>
      </c>
      <c r="C50" s="74" t="s">
        <v>120</v>
      </c>
      <c r="D50" s="24" t="s">
        <v>27</v>
      </c>
      <c r="E50" s="24" t="s">
        <v>21</v>
      </c>
      <c r="F50" s="26">
        <v>9</v>
      </c>
      <c r="G50" s="7">
        <f t="shared" si="15"/>
        <v>108</v>
      </c>
      <c r="H50" s="27">
        <v>54</v>
      </c>
      <c r="I50" s="8">
        <f t="shared" si="16"/>
        <v>108</v>
      </c>
      <c r="J50" s="26">
        <v>19</v>
      </c>
      <c r="K50" s="7">
        <f t="shared" si="17"/>
        <v>38</v>
      </c>
      <c r="L50" s="27">
        <v>7</v>
      </c>
      <c r="M50" s="8">
        <f t="shared" si="18"/>
        <v>70</v>
      </c>
      <c r="N50" s="26">
        <v>104</v>
      </c>
      <c r="O50" s="7">
        <f t="shared" si="19"/>
        <v>104</v>
      </c>
      <c r="P50" s="27">
        <v>61</v>
      </c>
      <c r="Q50" s="66">
        <f t="shared" si="20"/>
        <v>122</v>
      </c>
      <c r="R50" s="26">
        <v>1</v>
      </c>
      <c r="S50" s="7">
        <f t="shared" si="21"/>
        <v>20</v>
      </c>
      <c r="T50" s="27">
        <v>4</v>
      </c>
      <c r="U50" s="8">
        <f t="shared" si="22"/>
        <v>32</v>
      </c>
      <c r="V50" s="26">
        <v>26</v>
      </c>
      <c r="W50" s="8">
        <f t="shared" si="23"/>
        <v>78</v>
      </c>
      <c r="X50" s="21">
        <v>113</v>
      </c>
      <c r="Y50" s="38">
        <f t="shared" si="24"/>
        <v>113</v>
      </c>
      <c r="Z50" s="27">
        <v>134</v>
      </c>
      <c r="AA50" s="8">
        <f t="shared" si="25"/>
        <v>134</v>
      </c>
      <c r="AB50" s="26">
        <v>11</v>
      </c>
      <c r="AC50" s="7">
        <f t="shared" si="26"/>
        <v>66</v>
      </c>
      <c r="AD50" s="27">
        <v>1</v>
      </c>
      <c r="AE50" s="8">
        <f t="shared" si="27"/>
        <v>12</v>
      </c>
      <c r="AF50" s="25">
        <v>3</v>
      </c>
      <c r="AG50" s="8">
        <f t="shared" si="28"/>
        <v>45</v>
      </c>
      <c r="AH50" s="112">
        <f t="shared" si="29"/>
        <v>1050</v>
      </c>
    </row>
    <row r="51" spans="2:34" s="2" customFormat="1" ht="24" customHeight="1" x14ac:dyDescent="0.25">
      <c r="B51" s="6">
        <v>47</v>
      </c>
      <c r="C51" s="74" t="s">
        <v>97</v>
      </c>
      <c r="D51" s="24" t="s">
        <v>22</v>
      </c>
      <c r="E51" s="24" t="s">
        <v>21</v>
      </c>
      <c r="F51" s="26">
        <v>7</v>
      </c>
      <c r="G51" s="7">
        <f t="shared" si="15"/>
        <v>84</v>
      </c>
      <c r="H51" s="27">
        <v>37</v>
      </c>
      <c r="I51" s="8">
        <f t="shared" si="16"/>
        <v>74</v>
      </c>
      <c r="J51" s="26">
        <v>35</v>
      </c>
      <c r="K51" s="7">
        <f t="shared" si="17"/>
        <v>70</v>
      </c>
      <c r="L51" s="27">
        <v>7</v>
      </c>
      <c r="M51" s="8">
        <f t="shared" si="18"/>
        <v>70</v>
      </c>
      <c r="N51" s="26">
        <v>118</v>
      </c>
      <c r="O51" s="7">
        <f t="shared" si="19"/>
        <v>118</v>
      </c>
      <c r="P51" s="27">
        <v>53</v>
      </c>
      <c r="Q51" s="66">
        <f t="shared" si="20"/>
        <v>106</v>
      </c>
      <c r="R51" s="26">
        <v>6</v>
      </c>
      <c r="S51" s="7">
        <f t="shared" si="21"/>
        <v>120</v>
      </c>
      <c r="T51" s="27">
        <v>5</v>
      </c>
      <c r="U51" s="8">
        <f t="shared" si="22"/>
        <v>40</v>
      </c>
      <c r="V51" s="26">
        <v>34</v>
      </c>
      <c r="W51" s="8">
        <f t="shared" si="23"/>
        <v>102</v>
      </c>
      <c r="X51" s="21">
        <v>112</v>
      </c>
      <c r="Y51" s="38">
        <f t="shared" si="24"/>
        <v>112</v>
      </c>
      <c r="Z51" s="27">
        <v>145</v>
      </c>
      <c r="AA51" s="8">
        <f t="shared" si="25"/>
        <v>145</v>
      </c>
      <c r="AB51" s="26">
        <v>13</v>
      </c>
      <c r="AC51" s="7">
        <f t="shared" si="26"/>
        <v>78</v>
      </c>
      <c r="AD51" s="27">
        <v>3</v>
      </c>
      <c r="AE51" s="8">
        <f t="shared" si="27"/>
        <v>36</v>
      </c>
      <c r="AF51" s="25">
        <v>0</v>
      </c>
      <c r="AG51" s="8">
        <f t="shared" si="28"/>
        <v>0</v>
      </c>
      <c r="AH51" s="112">
        <f t="shared" si="29"/>
        <v>1155</v>
      </c>
    </row>
    <row r="52" spans="2:34" s="2" customFormat="1" ht="24" customHeight="1" x14ac:dyDescent="0.25">
      <c r="B52" s="6">
        <v>48</v>
      </c>
      <c r="C52" s="74" t="s">
        <v>65</v>
      </c>
      <c r="D52" s="24" t="s">
        <v>27</v>
      </c>
      <c r="E52" s="24" t="s">
        <v>20</v>
      </c>
      <c r="F52" s="26">
        <v>7</v>
      </c>
      <c r="G52" s="7">
        <f t="shared" si="15"/>
        <v>84</v>
      </c>
      <c r="H52" s="27">
        <v>58</v>
      </c>
      <c r="I52" s="8">
        <f t="shared" si="16"/>
        <v>116</v>
      </c>
      <c r="J52" s="26">
        <v>33</v>
      </c>
      <c r="K52" s="7">
        <f t="shared" si="17"/>
        <v>66</v>
      </c>
      <c r="L52" s="27">
        <v>7</v>
      </c>
      <c r="M52" s="8">
        <f t="shared" si="18"/>
        <v>70</v>
      </c>
      <c r="N52" s="26">
        <v>124</v>
      </c>
      <c r="O52" s="7">
        <f t="shared" si="19"/>
        <v>124</v>
      </c>
      <c r="P52" s="27">
        <v>41</v>
      </c>
      <c r="Q52" s="66">
        <f t="shared" si="20"/>
        <v>82</v>
      </c>
      <c r="R52" s="26">
        <v>0</v>
      </c>
      <c r="S52" s="7">
        <f t="shared" si="21"/>
        <v>0</v>
      </c>
      <c r="T52" s="27">
        <v>8</v>
      </c>
      <c r="U52" s="8">
        <f t="shared" si="22"/>
        <v>64</v>
      </c>
      <c r="V52" s="26">
        <v>44</v>
      </c>
      <c r="W52" s="8">
        <f t="shared" si="23"/>
        <v>132</v>
      </c>
      <c r="X52" s="21">
        <v>112</v>
      </c>
      <c r="Y52" s="38">
        <f t="shared" si="24"/>
        <v>112</v>
      </c>
      <c r="Z52" s="27">
        <v>100</v>
      </c>
      <c r="AA52" s="8">
        <f t="shared" si="25"/>
        <v>100</v>
      </c>
      <c r="AB52" s="26">
        <v>13</v>
      </c>
      <c r="AC52" s="7">
        <f t="shared" si="26"/>
        <v>78</v>
      </c>
      <c r="AD52" s="27">
        <v>2</v>
      </c>
      <c r="AE52" s="8">
        <f t="shared" si="27"/>
        <v>24</v>
      </c>
      <c r="AF52" s="25">
        <v>0</v>
      </c>
      <c r="AG52" s="8">
        <f t="shared" si="28"/>
        <v>0</v>
      </c>
      <c r="AH52" s="112">
        <f t="shared" si="29"/>
        <v>1052</v>
      </c>
    </row>
    <row r="53" spans="2:34" s="2" customFormat="1" ht="24" customHeight="1" x14ac:dyDescent="0.25">
      <c r="B53" s="6">
        <v>49</v>
      </c>
      <c r="C53" s="74" t="s">
        <v>57</v>
      </c>
      <c r="D53" s="24" t="s">
        <v>22</v>
      </c>
      <c r="E53" s="24" t="s">
        <v>21</v>
      </c>
      <c r="F53" s="26">
        <v>5</v>
      </c>
      <c r="G53" s="7">
        <f t="shared" si="15"/>
        <v>60</v>
      </c>
      <c r="H53" s="27">
        <v>38</v>
      </c>
      <c r="I53" s="8">
        <f t="shared" si="16"/>
        <v>76</v>
      </c>
      <c r="J53" s="26">
        <v>26</v>
      </c>
      <c r="K53" s="7">
        <f t="shared" si="17"/>
        <v>52</v>
      </c>
      <c r="L53" s="27">
        <v>5</v>
      </c>
      <c r="M53" s="8">
        <f t="shared" si="18"/>
        <v>50</v>
      </c>
      <c r="N53" s="26">
        <v>119</v>
      </c>
      <c r="O53" s="7">
        <f t="shared" si="19"/>
        <v>119</v>
      </c>
      <c r="P53" s="27">
        <v>58</v>
      </c>
      <c r="Q53" s="66">
        <f t="shared" si="20"/>
        <v>116</v>
      </c>
      <c r="R53" s="26">
        <v>3</v>
      </c>
      <c r="S53" s="7">
        <f t="shared" si="21"/>
        <v>60</v>
      </c>
      <c r="T53" s="27">
        <v>8</v>
      </c>
      <c r="U53" s="8">
        <f t="shared" si="22"/>
        <v>64</v>
      </c>
      <c r="V53" s="26">
        <v>28</v>
      </c>
      <c r="W53" s="8">
        <f t="shared" si="23"/>
        <v>84</v>
      </c>
      <c r="X53" s="21">
        <v>111</v>
      </c>
      <c r="Y53" s="38">
        <f t="shared" si="24"/>
        <v>111</v>
      </c>
      <c r="Z53" s="27">
        <v>133</v>
      </c>
      <c r="AA53" s="8">
        <f t="shared" si="25"/>
        <v>133</v>
      </c>
      <c r="AB53" s="26">
        <v>10</v>
      </c>
      <c r="AC53" s="7">
        <f t="shared" si="26"/>
        <v>60</v>
      </c>
      <c r="AD53" s="27">
        <v>4</v>
      </c>
      <c r="AE53" s="8">
        <f t="shared" si="27"/>
        <v>48</v>
      </c>
      <c r="AF53" s="25">
        <v>3</v>
      </c>
      <c r="AG53" s="8">
        <f t="shared" si="28"/>
        <v>45</v>
      </c>
      <c r="AH53" s="112">
        <f t="shared" si="29"/>
        <v>1078</v>
      </c>
    </row>
    <row r="54" spans="2:34" s="2" customFormat="1" ht="24" customHeight="1" x14ac:dyDescent="0.25">
      <c r="B54" s="6">
        <v>50</v>
      </c>
      <c r="C54" s="74" t="s">
        <v>104</v>
      </c>
      <c r="D54" s="24" t="s">
        <v>22</v>
      </c>
      <c r="E54" s="24" t="s">
        <v>21</v>
      </c>
      <c r="F54" s="26">
        <v>8</v>
      </c>
      <c r="G54" s="7">
        <f t="shared" si="15"/>
        <v>96</v>
      </c>
      <c r="H54" s="27">
        <v>33</v>
      </c>
      <c r="I54" s="8">
        <f t="shared" si="16"/>
        <v>66</v>
      </c>
      <c r="J54" s="26">
        <v>30</v>
      </c>
      <c r="K54" s="7">
        <f t="shared" si="17"/>
        <v>60</v>
      </c>
      <c r="L54" s="27">
        <v>4</v>
      </c>
      <c r="M54" s="8">
        <f t="shared" si="18"/>
        <v>40</v>
      </c>
      <c r="N54" s="26">
        <v>104</v>
      </c>
      <c r="O54" s="7">
        <f t="shared" si="19"/>
        <v>104</v>
      </c>
      <c r="P54" s="27">
        <v>40</v>
      </c>
      <c r="Q54" s="66">
        <f t="shared" si="20"/>
        <v>80</v>
      </c>
      <c r="R54" s="26">
        <v>2</v>
      </c>
      <c r="S54" s="7">
        <f t="shared" si="21"/>
        <v>40</v>
      </c>
      <c r="T54" s="27">
        <v>4</v>
      </c>
      <c r="U54" s="8">
        <f t="shared" si="22"/>
        <v>32</v>
      </c>
      <c r="V54" s="26">
        <v>41</v>
      </c>
      <c r="W54" s="8">
        <f t="shared" si="23"/>
        <v>123</v>
      </c>
      <c r="X54" s="21">
        <v>111</v>
      </c>
      <c r="Y54" s="38">
        <f t="shared" si="24"/>
        <v>111</v>
      </c>
      <c r="Z54" s="27">
        <v>78</v>
      </c>
      <c r="AA54" s="8">
        <f t="shared" si="25"/>
        <v>78</v>
      </c>
      <c r="AB54" s="26">
        <v>15</v>
      </c>
      <c r="AC54" s="7">
        <f t="shared" si="26"/>
        <v>90</v>
      </c>
      <c r="AD54" s="27">
        <v>3</v>
      </c>
      <c r="AE54" s="8">
        <f t="shared" si="27"/>
        <v>36</v>
      </c>
      <c r="AF54" s="25">
        <v>1</v>
      </c>
      <c r="AG54" s="8">
        <f t="shared" si="28"/>
        <v>15</v>
      </c>
      <c r="AH54" s="112">
        <f t="shared" si="29"/>
        <v>971</v>
      </c>
    </row>
    <row r="55" spans="2:34" s="2" customFormat="1" ht="24" customHeight="1" x14ac:dyDescent="0.25">
      <c r="B55" s="6">
        <v>51</v>
      </c>
      <c r="C55" s="74" t="s">
        <v>75</v>
      </c>
      <c r="D55" s="24" t="s">
        <v>149</v>
      </c>
      <c r="E55" s="24" t="s">
        <v>29</v>
      </c>
      <c r="F55" s="26">
        <v>10</v>
      </c>
      <c r="G55" s="7">
        <f t="shared" si="15"/>
        <v>120</v>
      </c>
      <c r="H55" s="27">
        <v>73</v>
      </c>
      <c r="I55" s="8">
        <f t="shared" si="16"/>
        <v>146</v>
      </c>
      <c r="J55" s="26">
        <v>31</v>
      </c>
      <c r="K55" s="7">
        <f t="shared" si="17"/>
        <v>62</v>
      </c>
      <c r="L55" s="27">
        <v>8</v>
      </c>
      <c r="M55" s="8">
        <f t="shared" si="18"/>
        <v>80</v>
      </c>
      <c r="N55" s="26">
        <v>82</v>
      </c>
      <c r="O55" s="7">
        <f t="shared" si="19"/>
        <v>82</v>
      </c>
      <c r="P55" s="27">
        <v>58</v>
      </c>
      <c r="Q55" s="66">
        <f t="shared" si="20"/>
        <v>116</v>
      </c>
      <c r="R55" s="26">
        <v>2</v>
      </c>
      <c r="S55" s="7">
        <f t="shared" si="21"/>
        <v>40</v>
      </c>
      <c r="T55" s="27">
        <v>9</v>
      </c>
      <c r="U55" s="8">
        <f t="shared" si="22"/>
        <v>72</v>
      </c>
      <c r="V55" s="26">
        <v>58</v>
      </c>
      <c r="W55" s="8">
        <f t="shared" si="23"/>
        <v>174</v>
      </c>
      <c r="X55" s="21">
        <v>110</v>
      </c>
      <c r="Y55" s="38">
        <f t="shared" si="24"/>
        <v>110</v>
      </c>
      <c r="Z55" s="27">
        <v>117</v>
      </c>
      <c r="AA55" s="8">
        <f t="shared" si="25"/>
        <v>117</v>
      </c>
      <c r="AB55" s="26">
        <v>20</v>
      </c>
      <c r="AC55" s="7">
        <f t="shared" si="26"/>
        <v>120</v>
      </c>
      <c r="AD55" s="27">
        <v>4</v>
      </c>
      <c r="AE55" s="8">
        <f t="shared" si="27"/>
        <v>48</v>
      </c>
      <c r="AF55" s="25">
        <v>1</v>
      </c>
      <c r="AG55" s="8">
        <f t="shared" si="28"/>
        <v>15</v>
      </c>
      <c r="AH55" s="112">
        <f t="shared" si="29"/>
        <v>1302</v>
      </c>
    </row>
    <row r="56" spans="2:34" s="2" customFormat="1" ht="24" customHeight="1" x14ac:dyDescent="0.25">
      <c r="B56" s="6">
        <v>52</v>
      </c>
      <c r="C56" s="74" t="s">
        <v>96</v>
      </c>
      <c r="D56" s="24" t="s">
        <v>22</v>
      </c>
      <c r="E56" s="24" t="s">
        <v>21</v>
      </c>
      <c r="F56" s="26">
        <v>11</v>
      </c>
      <c r="G56" s="7">
        <f t="shared" si="15"/>
        <v>132</v>
      </c>
      <c r="H56" s="27">
        <v>57</v>
      </c>
      <c r="I56" s="8">
        <f t="shared" si="16"/>
        <v>114</v>
      </c>
      <c r="J56" s="26">
        <v>61</v>
      </c>
      <c r="K56" s="7">
        <f t="shared" si="17"/>
        <v>122</v>
      </c>
      <c r="L56" s="27">
        <v>9</v>
      </c>
      <c r="M56" s="8">
        <f t="shared" si="18"/>
        <v>90</v>
      </c>
      <c r="N56" s="26">
        <v>145</v>
      </c>
      <c r="O56" s="7">
        <f t="shared" si="19"/>
        <v>145</v>
      </c>
      <c r="P56" s="27">
        <v>58</v>
      </c>
      <c r="Q56" s="66">
        <f t="shared" si="20"/>
        <v>116</v>
      </c>
      <c r="R56" s="26">
        <v>1</v>
      </c>
      <c r="S56" s="7">
        <f t="shared" si="21"/>
        <v>20</v>
      </c>
      <c r="T56" s="27">
        <v>7</v>
      </c>
      <c r="U56" s="8">
        <f t="shared" si="22"/>
        <v>56</v>
      </c>
      <c r="V56" s="26">
        <v>26</v>
      </c>
      <c r="W56" s="8">
        <f t="shared" si="23"/>
        <v>78</v>
      </c>
      <c r="X56" s="21">
        <v>110</v>
      </c>
      <c r="Y56" s="38">
        <f t="shared" si="24"/>
        <v>110</v>
      </c>
      <c r="Z56" s="27">
        <v>136</v>
      </c>
      <c r="AA56" s="8">
        <f t="shared" si="25"/>
        <v>136</v>
      </c>
      <c r="AB56" s="26">
        <v>15</v>
      </c>
      <c r="AC56" s="7">
        <f t="shared" si="26"/>
        <v>90</v>
      </c>
      <c r="AD56" s="27">
        <v>3</v>
      </c>
      <c r="AE56" s="8">
        <f t="shared" si="27"/>
        <v>36</v>
      </c>
      <c r="AF56" s="25">
        <v>2</v>
      </c>
      <c r="AG56" s="8">
        <f t="shared" si="28"/>
        <v>30</v>
      </c>
      <c r="AH56" s="112">
        <f t="shared" si="29"/>
        <v>1275</v>
      </c>
    </row>
    <row r="57" spans="2:34" s="2" customFormat="1" ht="24" customHeight="1" x14ac:dyDescent="0.25">
      <c r="B57" s="6">
        <v>53</v>
      </c>
      <c r="C57" s="74" t="s">
        <v>78</v>
      </c>
      <c r="D57" s="24" t="s">
        <v>149</v>
      </c>
      <c r="E57" s="24" t="s">
        <v>40</v>
      </c>
      <c r="F57" s="26">
        <v>6</v>
      </c>
      <c r="G57" s="7">
        <f t="shared" si="15"/>
        <v>72</v>
      </c>
      <c r="H57" s="27">
        <v>28</v>
      </c>
      <c r="I57" s="8">
        <f t="shared" si="16"/>
        <v>56</v>
      </c>
      <c r="J57" s="26">
        <v>15</v>
      </c>
      <c r="K57" s="7">
        <f t="shared" si="17"/>
        <v>30</v>
      </c>
      <c r="L57" s="27">
        <v>3</v>
      </c>
      <c r="M57" s="8">
        <f t="shared" si="18"/>
        <v>30</v>
      </c>
      <c r="N57" s="26">
        <v>117</v>
      </c>
      <c r="O57" s="7">
        <f t="shared" si="19"/>
        <v>117</v>
      </c>
      <c r="P57" s="27">
        <v>20</v>
      </c>
      <c r="Q57" s="66">
        <f t="shared" si="20"/>
        <v>40</v>
      </c>
      <c r="R57" s="26">
        <v>0</v>
      </c>
      <c r="S57" s="7">
        <f t="shared" si="21"/>
        <v>0</v>
      </c>
      <c r="T57" s="27">
        <v>0</v>
      </c>
      <c r="U57" s="8">
        <f t="shared" si="22"/>
        <v>0</v>
      </c>
      <c r="V57" s="40">
        <v>0</v>
      </c>
      <c r="W57" s="41">
        <f t="shared" si="23"/>
        <v>0</v>
      </c>
      <c r="X57" s="21">
        <v>110</v>
      </c>
      <c r="Y57" s="38">
        <f t="shared" si="24"/>
        <v>110</v>
      </c>
      <c r="Z57" s="27">
        <v>105</v>
      </c>
      <c r="AA57" s="8">
        <f t="shared" si="25"/>
        <v>105</v>
      </c>
      <c r="AB57" s="40">
        <v>0</v>
      </c>
      <c r="AC57" s="42">
        <f t="shared" si="26"/>
        <v>0</v>
      </c>
      <c r="AD57" s="27">
        <v>2</v>
      </c>
      <c r="AE57" s="8">
        <f t="shared" si="27"/>
        <v>24</v>
      </c>
      <c r="AF57" s="113">
        <v>0</v>
      </c>
      <c r="AG57" s="41">
        <f t="shared" si="28"/>
        <v>0</v>
      </c>
      <c r="AH57" s="112">
        <f t="shared" si="29"/>
        <v>584</v>
      </c>
    </row>
    <row r="58" spans="2:34" s="2" customFormat="1" ht="24" customHeight="1" x14ac:dyDescent="0.25">
      <c r="B58" s="6">
        <v>54</v>
      </c>
      <c r="C58" s="74" t="s">
        <v>154</v>
      </c>
      <c r="D58" s="24" t="s">
        <v>149</v>
      </c>
      <c r="E58" s="24" t="s">
        <v>30</v>
      </c>
      <c r="F58" s="26">
        <v>4</v>
      </c>
      <c r="G58" s="7">
        <f t="shared" si="15"/>
        <v>48</v>
      </c>
      <c r="H58" s="27">
        <v>34</v>
      </c>
      <c r="I58" s="8">
        <f t="shared" si="16"/>
        <v>68</v>
      </c>
      <c r="J58" s="26">
        <v>17</v>
      </c>
      <c r="K58" s="7">
        <f t="shared" si="17"/>
        <v>34</v>
      </c>
      <c r="L58" s="27">
        <v>9</v>
      </c>
      <c r="M58" s="8">
        <f t="shared" si="18"/>
        <v>90</v>
      </c>
      <c r="N58" s="26">
        <v>94</v>
      </c>
      <c r="O58" s="7">
        <f t="shared" si="19"/>
        <v>94</v>
      </c>
      <c r="P58" s="27">
        <v>54</v>
      </c>
      <c r="Q58" s="66">
        <f t="shared" si="20"/>
        <v>108</v>
      </c>
      <c r="R58" s="26">
        <v>1</v>
      </c>
      <c r="S58" s="7">
        <f t="shared" si="21"/>
        <v>20</v>
      </c>
      <c r="T58" s="27">
        <v>9</v>
      </c>
      <c r="U58" s="8">
        <f t="shared" si="22"/>
        <v>72</v>
      </c>
      <c r="V58" s="26">
        <v>32</v>
      </c>
      <c r="W58" s="8">
        <f t="shared" si="23"/>
        <v>96</v>
      </c>
      <c r="X58" s="21">
        <v>109</v>
      </c>
      <c r="Y58" s="38">
        <f t="shared" si="24"/>
        <v>109</v>
      </c>
      <c r="Z58" s="27">
        <v>146</v>
      </c>
      <c r="AA58" s="8">
        <f t="shared" si="25"/>
        <v>146</v>
      </c>
      <c r="AB58" s="26">
        <v>4</v>
      </c>
      <c r="AC58" s="7">
        <f t="shared" si="26"/>
        <v>24</v>
      </c>
      <c r="AD58" s="27">
        <v>3</v>
      </c>
      <c r="AE58" s="8">
        <f t="shared" si="27"/>
        <v>36</v>
      </c>
      <c r="AF58" s="25">
        <v>1</v>
      </c>
      <c r="AG58" s="8">
        <f t="shared" si="28"/>
        <v>15</v>
      </c>
      <c r="AH58" s="112">
        <f t="shared" si="29"/>
        <v>960</v>
      </c>
    </row>
    <row r="59" spans="2:34" s="2" customFormat="1" ht="24" customHeight="1" x14ac:dyDescent="0.25">
      <c r="B59" s="6">
        <v>55</v>
      </c>
      <c r="C59" s="74" t="s">
        <v>69</v>
      </c>
      <c r="D59" s="24" t="s">
        <v>27</v>
      </c>
      <c r="E59" s="24" t="s">
        <v>20</v>
      </c>
      <c r="F59" s="26">
        <v>6</v>
      </c>
      <c r="G59" s="7">
        <f t="shared" si="15"/>
        <v>72</v>
      </c>
      <c r="H59" s="27">
        <v>54</v>
      </c>
      <c r="I59" s="8">
        <f t="shared" si="16"/>
        <v>108</v>
      </c>
      <c r="J59" s="26">
        <v>10</v>
      </c>
      <c r="K59" s="7">
        <f t="shared" si="17"/>
        <v>20</v>
      </c>
      <c r="L59" s="27">
        <v>5</v>
      </c>
      <c r="M59" s="8">
        <f t="shared" si="18"/>
        <v>50</v>
      </c>
      <c r="N59" s="26">
        <v>79</v>
      </c>
      <c r="O59" s="7">
        <f t="shared" si="19"/>
        <v>79</v>
      </c>
      <c r="P59" s="27">
        <v>36</v>
      </c>
      <c r="Q59" s="66">
        <f t="shared" si="20"/>
        <v>72</v>
      </c>
      <c r="R59" s="26">
        <v>0</v>
      </c>
      <c r="S59" s="7">
        <f t="shared" si="21"/>
        <v>0</v>
      </c>
      <c r="T59" s="27">
        <v>3</v>
      </c>
      <c r="U59" s="8">
        <f t="shared" si="22"/>
        <v>24</v>
      </c>
      <c r="V59" s="26">
        <v>23</v>
      </c>
      <c r="W59" s="8">
        <f t="shared" si="23"/>
        <v>69</v>
      </c>
      <c r="X59" s="21">
        <v>109</v>
      </c>
      <c r="Y59" s="38">
        <f t="shared" si="24"/>
        <v>109</v>
      </c>
      <c r="Z59" s="27">
        <v>117</v>
      </c>
      <c r="AA59" s="8">
        <f t="shared" si="25"/>
        <v>117</v>
      </c>
      <c r="AB59" s="26">
        <v>10</v>
      </c>
      <c r="AC59" s="7">
        <f t="shared" si="26"/>
        <v>60</v>
      </c>
      <c r="AD59" s="27">
        <v>3</v>
      </c>
      <c r="AE59" s="8">
        <f t="shared" si="27"/>
        <v>36</v>
      </c>
      <c r="AF59" s="25">
        <v>2</v>
      </c>
      <c r="AG59" s="8">
        <f t="shared" si="28"/>
        <v>30</v>
      </c>
      <c r="AH59" s="112">
        <f t="shared" si="29"/>
        <v>846</v>
      </c>
    </row>
    <row r="60" spans="2:34" s="2" customFormat="1" ht="24" customHeight="1" x14ac:dyDescent="0.25">
      <c r="B60" s="6">
        <v>56</v>
      </c>
      <c r="C60" s="74" t="s">
        <v>138</v>
      </c>
      <c r="D60" s="24" t="s">
        <v>27</v>
      </c>
      <c r="E60" s="24" t="s">
        <v>20</v>
      </c>
      <c r="F60" s="26">
        <v>4</v>
      </c>
      <c r="G60" s="7">
        <f t="shared" si="15"/>
        <v>48</v>
      </c>
      <c r="H60" s="27">
        <v>56</v>
      </c>
      <c r="I60" s="8">
        <f t="shared" si="16"/>
        <v>112</v>
      </c>
      <c r="J60" s="26">
        <v>22</v>
      </c>
      <c r="K60" s="7">
        <f t="shared" si="17"/>
        <v>44</v>
      </c>
      <c r="L60" s="27">
        <v>6</v>
      </c>
      <c r="M60" s="8">
        <f t="shared" si="18"/>
        <v>60</v>
      </c>
      <c r="N60" s="26">
        <v>97</v>
      </c>
      <c r="O60" s="7">
        <f t="shared" si="19"/>
        <v>97</v>
      </c>
      <c r="P60" s="27">
        <v>32</v>
      </c>
      <c r="Q60" s="66">
        <f t="shared" si="20"/>
        <v>64</v>
      </c>
      <c r="R60" s="26">
        <v>2</v>
      </c>
      <c r="S60" s="7">
        <f t="shared" si="21"/>
        <v>40</v>
      </c>
      <c r="T60" s="27">
        <v>2</v>
      </c>
      <c r="U60" s="8">
        <f t="shared" si="22"/>
        <v>16</v>
      </c>
      <c r="V60" s="26">
        <v>21</v>
      </c>
      <c r="W60" s="8">
        <f t="shared" si="23"/>
        <v>63</v>
      </c>
      <c r="X60" s="21">
        <v>109</v>
      </c>
      <c r="Y60" s="38">
        <f t="shared" si="24"/>
        <v>109</v>
      </c>
      <c r="Z60" s="27">
        <v>103</v>
      </c>
      <c r="AA60" s="8">
        <f t="shared" si="25"/>
        <v>103</v>
      </c>
      <c r="AB60" s="26">
        <v>6</v>
      </c>
      <c r="AC60" s="7">
        <f t="shared" si="26"/>
        <v>36</v>
      </c>
      <c r="AD60" s="27">
        <v>4</v>
      </c>
      <c r="AE60" s="8">
        <f t="shared" si="27"/>
        <v>48</v>
      </c>
      <c r="AF60" s="25">
        <v>0</v>
      </c>
      <c r="AG60" s="8">
        <f t="shared" si="28"/>
        <v>0</v>
      </c>
      <c r="AH60" s="112">
        <f t="shared" si="29"/>
        <v>840</v>
      </c>
    </row>
    <row r="61" spans="2:34" s="2" customFormat="1" ht="24" customHeight="1" x14ac:dyDescent="0.25">
      <c r="B61" s="6">
        <v>57</v>
      </c>
      <c r="C61" s="74" t="s">
        <v>38</v>
      </c>
      <c r="D61" s="24" t="s">
        <v>27</v>
      </c>
      <c r="E61" s="24" t="s">
        <v>21</v>
      </c>
      <c r="F61" s="26">
        <v>10</v>
      </c>
      <c r="G61" s="7">
        <f t="shared" si="15"/>
        <v>120</v>
      </c>
      <c r="H61" s="27">
        <v>72</v>
      </c>
      <c r="I61" s="8">
        <f t="shared" si="16"/>
        <v>144</v>
      </c>
      <c r="J61" s="26">
        <v>69</v>
      </c>
      <c r="K61" s="7">
        <f t="shared" si="17"/>
        <v>138</v>
      </c>
      <c r="L61" s="27">
        <v>9</v>
      </c>
      <c r="M61" s="8">
        <f t="shared" si="18"/>
        <v>90</v>
      </c>
      <c r="N61" s="26">
        <v>206</v>
      </c>
      <c r="O61" s="7">
        <f t="shared" si="19"/>
        <v>206</v>
      </c>
      <c r="P61" s="27">
        <v>59</v>
      </c>
      <c r="Q61" s="66">
        <f t="shared" si="20"/>
        <v>118</v>
      </c>
      <c r="R61" s="26">
        <v>6</v>
      </c>
      <c r="S61" s="7">
        <f t="shared" si="21"/>
        <v>120</v>
      </c>
      <c r="T61" s="27">
        <v>8</v>
      </c>
      <c r="U61" s="8">
        <f t="shared" si="22"/>
        <v>64</v>
      </c>
      <c r="V61" s="26">
        <v>49</v>
      </c>
      <c r="W61" s="8">
        <f t="shared" si="23"/>
        <v>147</v>
      </c>
      <c r="X61" s="21">
        <v>108</v>
      </c>
      <c r="Y61" s="38">
        <f t="shared" si="24"/>
        <v>108</v>
      </c>
      <c r="Z61" s="27">
        <v>144</v>
      </c>
      <c r="AA61" s="8">
        <f t="shared" si="25"/>
        <v>144</v>
      </c>
      <c r="AB61" s="26">
        <v>18</v>
      </c>
      <c r="AC61" s="7">
        <f t="shared" si="26"/>
        <v>108</v>
      </c>
      <c r="AD61" s="27">
        <v>16</v>
      </c>
      <c r="AE61" s="8">
        <f t="shared" si="27"/>
        <v>192</v>
      </c>
      <c r="AF61" s="25">
        <v>4</v>
      </c>
      <c r="AG61" s="8">
        <f t="shared" si="28"/>
        <v>60</v>
      </c>
      <c r="AH61" s="112">
        <f t="shared" si="29"/>
        <v>1759</v>
      </c>
    </row>
    <row r="62" spans="2:34" s="2" customFormat="1" ht="24" customHeight="1" x14ac:dyDescent="0.25">
      <c r="B62" s="6">
        <v>58</v>
      </c>
      <c r="C62" s="74" t="s">
        <v>66</v>
      </c>
      <c r="D62" s="24" t="s">
        <v>27</v>
      </c>
      <c r="E62" s="24" t="s">
        <v>20</v>
      </c>
      <c r="F62" s="26">
        <v>7</v>
      </c>
      <c r="G62" s="7">
        <f t="shared" si="15"/>
        <v>84</v>
      </c>
      <c r="H62" s="27">
        <v>39</v>
      </c>
      <c r="I62" s="8">
        <f t="shared" si="16"/>
        <v>78</v>
      </c>
      <c r="J62" s="26">
        <v>5</v>
      </c>
      <c r="K62" s="7">
        <f t="shared" si="17"/>
        <v>10</v>
      </c>
      <c r="L62" s="27">
        <v>5</v>
      </c>
      <c r="M62" s="8">
        <f t="shared" si="18"/>
        <v>50</v>
      </c>
      <c r="N62" s="26">
        <v>161</v>
      </c>
      <c r="O62" s="7">
        <f t="shared" si="19"/>
        <v>161</v>
      </c>
      <c r="P62" s="27">
        <v>34</v>
      </c>
      <c r="Q62" s="66">
        <f t="shared" si="20"/>
        <v>68</v>
      </c>
      <c r="R62" s="26">
        <v>3</v>
      </c>
      <c r="S62" s="7">
        <f t="shared" si="21"/>
        <v>60</v>
      </c>
      <c r="T62" s="27">
        <v>3</v>
      </c>
      <c r="U62" s="8">
        <f t="shared" si="22"/>
        <v>24</v>
      </c>
      <c r="V62" s="26">
        <v>29</v>
      </c>
      <c r="W62" s="8">
        <f t="shared" si="23"/>
        <v>87</v>
      </c>
      <c r="X62" s="21">
        <v>108</v>
      </c>
      <c r="Y62" s="38">
        <f t="shared" si="24"/>
        <v>108</v>
      </c>
      <c r="Z62" s="27">
        <v>107</v>
      </c>
      <c r="AA62" s="8">
        <f t="shared" si="25"/>
        <v>107</v>
      </c>
      <c r="AB62" s="26">
        <v>10</v>
      </c>
      <c r="AC62" s="7">
        <f t="shared" si="26"/>
        <v>60</v>
      </c>
      <c r="AD62" s="27">
        <v>4</v>
      </c>
      <c r="AE62" s="8">
        <f t="shared" si="27"/>
        <v>48</v>
      </c>
      <c r="AF62" s="25">
        <v>3</v>
      </c>
      <c r="AG62" s="8">
        <f t="shared" si="28"/>
        <v>45</v>
      </c>
      <c r="AH62" s="112">
        <f t="shared" si="29"/>
        <v>990</v>
      </c>
    </row>
    <row r="63" spans="2:34" s="2" customFormat="1" ht="24" customHeight="1" x14ac:dyDescent="0.25">
      <c r="B63" s="6">
        <v>59</v>
      </c>
      <c r="C63" s="74" t="s">
        <v>63</v>
      </c>
      <c r="D63" s="24" t="s">
        <v>27</v>
      </c>
      <c r="E63" s="24" t="s">
        <v>20</v>
      </c>
      <c r="F63" s="26">
        <v>9</v>
      </c>
      <c r="G63" s="7">
        <f t="shared" si="15"/>
        <v>108</v>
      </c>
      <c r="H63" s="27">
        <v>77</v>
      </c>
      <c r="I63" s="8">
        <f t="shared" si="16"/>
        <v>154</v>
      </c>
      <c r="J63" s="26">
        <v>36</v>
      </c>
      <c r="K63" s="7">
        <f t="shared" si="17"/>
        <v>72</v>
      </c>
      <c r="L63" s="27">
        <v>8</v>
      </c>
      <c r="M63" s="8">
        <f t="shared" si="18"/>
        <v>80</v>
      </c>
      <c r="N63" s="26">
        <v>91</v>
      </c>
      <c r="O63" s="7">
        <f t="shared" si="19"/>
        <v>91</v>
      </c>
      <c r="P63" s="27">
        <v>52</v>
      </c>
      <c r="Q63" s="66">
        <f t="shared" si="20"/>
        <v>104</v>
      </c>
      <c r="R63" s="26">
        <v>5</v>
      </c>
      <c r="S63" s="7">
        <f t="shared" si="21"/>
        <v>100</v>
      </c>
      <c r="T63" s="27">
        <v>10</v>
      </c>
      <c r="U63" s="8">
        <f t="shared" si="22"/>
        <v>80</v>
      </c>
      <c r="V63" s="26">
        <v>31</v>
      </c>
      <c r="W63" s="8">
        <f t="shared" si="23"/>
        <v>93</v>
      </c>
      <c r="X63" s="21">
        <v>107</v>
      </c>
      <c r="Y63" s="38">
        <f t="shared" si="24"/>
        <v>107</v>
      </c>
      <c r="Z63" s="27">
        <v>133</v>
      </c>
      <c r="AA63" s="8">
        <f t="shared" si="25"/>
        <v>133</v>
      </c>
      <c r="AB63" s="26">
        <v>4</v>
      </c>
      <c r="AC63" s="7">
        <f t="shared" si="26"/>
        <v>24</v>
      </c>
      <c r="AD63" s="27">
        <v>10</v>
      </c>
      <c r="AE63" s="8">
        <f t="shared" si="27"/>
        <v>120</v>
      </c>
      <c r="AF63" s="25">
        <v>3</v>
      </c>
      <c r="AG63" s="8">
        <f t="shared" si="28"/>
        <v>45</v>
      </c>
      <c r="AH63" s="112">
        <f t="shared" si="29"/>
        <v>1311</v>
      </c>
    </row>
    <row r="64" spans="2:34" s="2" customFormat="1" ht="24" customHeight="1" x14ac:dyDescent="0.25">
      <c r="B64" s="6">
        <v>60</v>
      </c>
      <c r="C64" s="74" t="s">
        <v>130</v>
      </c>
      <c r="D64" s="24" t="s">
        <v>27</v>
      </c>
      <c r="E64" s="24" t="s">
        <v>21</v>
      </c>
      <c r="F64" s="26">
        <v>2</v>
      </c>
      <c r="G64" s="7">
        <f t="shared" si="15"/>
        <v>24</v>
      </c>
      <c r="H64" s="27">
        <v>20</v>
      </c>
      <c r="I64" s="8">
        <f t="shared" si="16"/>
        <v>40</v>
      </c>
      <c r="J64" s="26">
        <v>12</v>
      </c>
      <c r="K64" s="7">
        <f t="shared" si="17"/>
        <v>24</v>
      </c>
      <c r="L64" s="27">
        <v>7</v>
      </c>
      <c r="M64" s="8">
        <f t="shared" si="18"/>
        <v>70</v>
      </c>
      <c r="N64" s="26">
        <v>94</v>
      </c>
      <c r="O64" s="7">
        <f t="shared" si="19"/>
        <v>94</v>
      </c>
      <c r="P64" s="27">
        <v>41</v>
      </c>
      <c r="Q64" s="66">
        <f t="shared" si="20"/>
        <v>82</v>
      </c>
      <c r="R64" s="26">
        <v>1</v>
      </c>
      <c r="S64" s="7">
        <f t="shared" si="21"/>
        <v>20</v>
      </c>
      <c r="T64" s="27">
        <v>3</v>
      </c>
      <c r="U64" s="8">
        <f t="shared" si="22"/>
        <v>24</v>
      </c>
      <c r="V64" s="26">
        <v>15</v>
      </c>
      <c r="W64" s="8">
        <f t="shared" si="23"/>
        <v>45</v>
      </c>
      <c r="X64" s="21">
        <v>107</v>
      </c>
      <c r="Y64" s="38">
        <f t="shared" si="24"/>
        <v>107</v>
      </c>
      <c r="Z64" s="27">
        <v>95</v>
      </c>
      <c r="AA64" s="8">
        <f t="shared" si="25"/>
        <v>95</v>
      </c>
      <c r="AB64" s="26">
        <v>0</v>
      </c>
      <c r="AC64" s="7">
        <f t="shared" si="26"/>
        <v>0</v>
      </c>
      <c r="AD64" s="27">
        <v>0</v>
      </c>
      <c r="AE64" s="8">
        <f t="shared" si="27"/>
        <v>0</v>
      </c>
      <c r="AF64" s="25">
        <v>1</v>
      </c>
      <c r="AG64" s="8">
        <f t="shared" si="28"/>
        <v>15</v>
      </c>
      <c r="AH64" s="112">
        <f t="shared" si="29"/>
        <v>640</v>
      </c>
    </row>
    <row r="65" spans="2:34" s="2" customFormat="1" ht="24" customHeight="1" x14ac:dyDescent="0.25">
      <c r="B65" s="6">
        <v>61</v>
      </c>
      <c r="C65" s="74" t="s">
        <v>126</v>
      </c>
      <c r="D65" s="24" t="s">
        <v>27</v>
      </c>
      <c r="E65" s="24" t="s">
        <v>21</v>
      </c>
      <c r="F65" s="26">
        <v>5</v>
      </c>
      <c r="G65" s="7">
        <f t="shared" si="15"/>
        <v>60</v>
      </c>
      <c r="H65" s="27">
        <v>43</v>
      </c>
      <c r="I65" s="8">
        <f t="shared" si="16"/>
        <v>86</v>
      </c>
      <c r="J65" s="26">
        <v>29</v>
      </c>
      <c r="K65" s="7">
        <f t="shared" si="17"/>
        <v>58</v>
      </c>
      <c r="L65" s="27">
        <v>6</v>
      </c>
      <c r="M65" s="8">
        <f t="shared" si="18"/>
        <v>60</v>
      </c>
      <c r="N65" s="26">
        <v>112</v>
      </c>
      <c r="O65" s="7">
        <f t="shared" si="19"/>
        <v>112</v>
      </c>
      <c r="P65" s="27">
        <v>40</v>
      </c>
      <c r="Q65" s="66">
        <f t="shared" si="20"/>
        <v>80</v>
      </c>
      <c r="R65" s="26">
        <v>2</v>
      </c>
      <c r="S65" s="7">
        <f t="shared" si="21"/>
        <v>40</v>
      </c>
      <c r="T65" s="27">
        <v>0</v>
      </c>
      <c r="U65" s="8">
        <f t="shared" si="22"/>
        <v>0</v>
      </c>
      <c r="V65" s="26">
        <v>18</v>
      </c>
      <c r="W65" s="8">
        <f t="shared" si="23"/>
        <v>54</v>
      </c>
      <c r="X65" s="21">
        <v>106</v>
      </c>
      <c r="Y65" s="38">
        <f t="shared" si="24"/>
        <v>106</v>
      </c>
      <c r="Z65" s="27">
        <v>87</v>
      </c>
      <c r="AA65" s="8">
        <f t="shared" si="25"/>
        <v>87</v>
      </c>
      <c r="AB65" s="26">
        <v>12</v>
      </c>
      <c r="AC65" s="7">
        <f t="shared" si="26"/>
        <v>72</v>
      </c>
      <c r="AD65" s="27">
        <v>2</v>
      </c>
      <c r="AE65" s="8">
        <f t="shared" si="27"/>
        <v>24</v>
      </c>
      <c r="AF65" s="25">
        <v>2</v>
      </c>
      <c r="AG65" s="8">
        <f t="shared" si="28"/>
        <v>30</v>
      </c>
      <c r="AH65" s="112">
        <f t="shared" si="29"/>
        <v>869</v>
      </c>
    </row>
    <row r="66" spans="2:34" s="2" customFormat="1" ht="24" customHeight="1" x14ac:dyDescent="0.25">
      <c r="B66" s="6">
        <v>62</v>
      </c>
      <c r="C66" s="74" t="s">
        <v>90</v>
      </c>
      <c r="D66" s="24" t="s">
        <v>23</v>
      </c>
      <c r="E66" s="24" t="s">
        <v>21</v>
      </c>
      <c r="F66" s="26">
        <v>6</v>
      </c>
      <c r="G66" s="7">
        <f t="shared" si="15"/>
        <v>72</v>
      </c>
      <c r="H66" s="27">
        <v>51</v>
      </c>
      <c r="I66" s="8">
        <f t="shared" si="16"/>
        <v>102</v>
      </c>
      <c r="J66" s="26">
        <v>32</v>
      </c>
      <c r="K66" s="7">
        <f t="shared" si="17"/>
        <v>64</v>
      </c>
      <c r="L66" s="27">
        <v>7</v>
      </c>
      <c r="M66" s="8">
        <f t="shared" si="18"/>
        <v>70</v>
      </c>
      <c r="N66" s="26">
        <v>129</v>
      </c>
      <c r="O66" s="7">
        <f t="shared" si="19"/>
        <v>129</v>
      </c>
      <c r="P66" s="27">
        <v>18</v>
      </c>
      <c r="Q66" s="66">
        <f t="shared" si="20"/>
        <v>36</v>
      </c>
      <c r="R66" s="26">
        <v>3</v>
      </c>
      <c r="S66" s="7">
        <f t="shared" si="21"/>
        <v>60</v>
      </c>
      <c r="T66" s="27">
        <v>8</v>
      </c>
      <c r="U66" s="8">
        <f t="shared" si="22"/>
        <v>64</v>
      </c>
      <c r="V66" s="26">
        <v>32</v>
      </c>
      <c r="W66" s="8">
        <f t="shared" si="23"/>
        <v>96</v>
      </c>
      <c r="X66" s="21">
        <v>104</v>
      </c>
      <c r="Y66" s="38">
        <f t="shared" si="24"/>
        <v>104</v>
      </c>
      <c r="Z66" s="27">
        <v>94</v>
      </c>
      <c r="AA66" s="8">
        <f t="shared" si="25"/>
        <v>94</v>
      </c>
      <c r="AB66" s="26">
        <v>15</v>
      </c>
      <c r="AC66" s="7">
        <f t="shared" si="26"/>
        <v>90</v>
      </c>
      <c r="AD66" s="27">
        <v>3</v>
      </c>
      <c r="AE66" s="8">
        <f t="shared" si="27"/>
        <v>36</v>
      </c>
      <c r="AF66" s="25">
        <v>1</v>
      </c>
      <c r="AG66" s="8">
        <f t="shared" si="28"/>
        <v>15</v>
      </c>
      <c r="AH66" s="112">
        <f t="shared" si="29"/>
        <v>1032</v>
      </c>
    </row>
    <row r="67" spans="2:34" s="2" customFormat="1" ht="24" customHeight="1" x14ac:dyDescent="0.25">
      <c r="B67" s="6">
        <v>63</v>
      </c>
      <c r="C67" s="74" t="s">
        <v>107</v>
      </c>
      <c r="D67" s="24" t="s">
        <v>22</v>
      </c>
      <c r="E67" s="24" t="s">
        <v>21</v>
      </c>
      <c r="F67" s="26">
        <v>5</v>
      </c>
      <c r="G67" s="7">
        <f t="shared" si="15"/>
        <v>60</v>
      </c>
      <c r="H67" s="27">
        <v>43</v>
      </c>
      <c r="I67" s="8">
        <f t="shared" si="16"/>
        <v>86</v>
      </c>
      <c r="J67" s="26">
        <v>25</v>
      </c>
      <c r="K67" s="7">
        <f t="shared" si="17"/>
        <v>50</v>
      </c>
      <c r="L67" s="27">
        <v>7</v>
      </c>
      <c r="M67" s="8">
        <f t="shared" si="18"/>
        <v>70</v>
      </c>
      <c r="N67" s="26">
        <v>61</v>
      </c>
      <c r="O67" s="7">
        <f t="shared" si="19"/>
        <v>61</v>
      </c>
      <c r="P67" s="27">
        <v>38</v>
      </c>
      <c r="Q67" s="66">
        <f t="shared" si="20"/>
        <v>76</v>
      </c>
      <c r="R67" s="26">
        <v>0</v>
      </c>
      <c r="S67" s="7">
        <f t="shared" si="21"/>
        <v>0</v>
      </c>
      <c r="T67" s="27">
        <v>7</v>
      </c>
      <c r="U67" s="8">
        <f t="shared" si="22"/>
        <v>56</v>
      </c>
      <c r="V67" s="26">
        <v>26</v>
      </c>
      <c r="W67" s="8">
        <f t="shared" si="23"/>
        <v>78</v>
      </c>
      <c r="X67" s="21">
        <v>104</v>
      </c>
      <c r="Y67" s="38">
        <f t="shared" si="24"/>
        <v>104</v>
      </c>
      <c r="Z67" s="27">
        <v>95</v>
      </c>
      <c r="AA67" s="8">
        <f t="shared" si="25"/>
        <v>95</v>
      </c>
      <c r="AB67" s="26">
        <v>26</v>
      </c>
      <c r="AC67" s="7">
        <f t="shared" si="26"/>
        <v>156</v>
      </c>
      <c r="AD67" s="27">
        <v>0</v>
      </c>
      <c r="AE67" s="8">
        <f t="shared" si="27"/>
        <v>0</v>
      </c>
      <c r="AF67" s="25">
        <v>0</v>
      </c>
      <c r="AG67" s="8">
        <f t="shared" si="28"/>
        <v>0</v>
      </c>
      <c r="AH67" s="112">
        <f t="shared" si="29"/>
        <v>892</v>
      </c>
    </row>
    <row r="68" spans="2:34" s="2" customFormat="1" ht="24" customHeight="1" x14ac:dyDescent="0.25">
      <c r="B68" s="6">
        <v>64</v>
      </c>
      <c r="C68" s="74" t="s">
        <v>92</v>
      </c>
      <c r="D68" s="24" t="s">
        <v>23</v>
      </c>
      <c r="E68" s="24" t="s">
        <v>21</v>
      </c>
      <c r="F68" s="26">
        <v>4</v>
      </c>
      <c r="G68" s="7">
        <f t="shared" si="15"/>
        <v>48</v>
      </c>
      <c r="H68" s="27">
        <v>58</v>
      </c>
      <c r="I68" s="8">
        <f t="shared" si="16"/>
        <v>116</v>
      </c>
      <c r="J68" s="26">
        <v>32</v>
      </c>
      <c r="K68" s="7">
        <f t="shared" si="17"/>
        <v>64</v>
      </c>
      <c r="L68" s="27">
        <v>7</v>
      </c>
      <c r="M68" s="8">
        <f t="shared" si="18"/>
        <v>70</v>
      </c>
      <c r="N68" s="26">
        <v>111</v>
      </c>
      <c r="O68" s="7">
        <f t="shared" si="19"/>
        <v>111</v>
      </c>
      <c r="P68" s="27">
        <v>16</v>
      </c>
      <c r="Q68" s="66">
        <f t="shared" si="20"/>
        <v>32</v>
      </c>
      <c r="R68" s="26">
        <v>2</v>
      </c>
      <c r="S68" s="7">
        <f t="shared" si="21"/>
        <v>40</v>
      </c>
      <c r="T68" s="27">
        <v>2</v>
      </c>
      <c r="U68" s="8">
        <f t="shared" si="22"/>
        <v>16</v>
      </c>
      <c r="V68" s="26">
        <v>16</v>
      </c>
      <c r="W68" s="8">
        <f t="shared" si="23"/>
        <v>48</v>
      </c>
      <c r="X68" s="21">
        <v>104</v>
      </c>
      <c r="Y68" s="38">
        <f t="shared" si="24"/>
        <v>104</v>
      </c>
      <c r="Z68" s="27">
        <v>136</v>
      </c>
      <c r="AA68" s="8">
        <f t="shared" si="25"/>
        <v>136</v>
      </c>
      <c r="AB68" s="26">
        <v>9</v>
      </c>
      <c r="AC68" s="7">
        <f t="shared" si="26"/>
        <v>54</v>
      </c>
      <c r="AD68" s="27">
        <v>3</v>
      </c>
      <c r="AE68" s="8">
        <f t="shared" si="27"/>
        <v>36</v>
      </c>
      <c r="AF68" s="25">
        <v>1</v>
      </c>
      <c r="AG68" s="8">
        <f t="shared" si="28"/>
        <v>15</v>
      </c>
      <c r="AH68" s="112">
        <f t="shared" si="29"/>
        <v>890</v>
      </c>
    </row>
    <row r="69" spans="2:34" s="2" customFormat="1" ht="24" customHeight="1" x14ac:dyDescent="0.25">
      <c r="B69" s="6">
        <v>65</v>
      </c>
      <c r="C69" s="74" t="s">
        <v>132</v>
      </c>
      <c r="D69" s="24" t="s">
        <v>27</v>
      </c>
      <c r="E69" s="24" t="s">
        <v>20</v>
      </c>
      <c r="F69" s="26">
        <v>7</v>
      </c>
      <c r="G69" s="7">
        <f t="shared" ref="G69:G100" si="30">F69*12</f>
        <v>84</v>
      </c>
      <c r="H69" s="27">
        <v>66</v>
      </c>
      <c r="I69" s="8">
        <f t="shared" ref="I69:I100" si="31">H69*2</f>
        <v>132</v>
      </c>
      <c r="J69" s="26">
        <v>47</v>
      </c>
      <c r="K69" s="7">
        <f t="shared" ref="K69:K100" si="32">J69*2</f>
        <v>94</v>
      </c>
      <c r="L69" s="27">
        <v>8</v>
      </c>
      <c r="M69" s="8">
        <f t="shared" ref="M69:M100" si="33">L69*10</f>
        <v>80</v>
      </c>
      <c r="N69" s="26">
        <v>160</v>
      </c>
      <c r="O69" s="7">
        <f t="shared" ref="O69:O100" si="34">N69</f>
        <v>160</v>
      </c>
      <c r="P69" s="27">
        <v>37</v>
      </c>
      <c r="Q69" s="66">
        <f t="shared" ref="Q69:Q100" si="35">P69*2</f>
        <v>74</v>
      </c>
      <c r="R69" s="26">
        <v>4</v>
      </c>
      <c r="S69" s="7">
        <f t="shared" ref="S69:S100" si="36">R69*20</f>
        <v>80</v>
      </c>
      <c r="T69" s="27">
        <v>1</v>
      </c>
      <c r="U69" s="8">
        <f t="shared" ref="U69:U100" si="37">T69*8</f>
        <v>8</v>
      </c>
      <c r="V69" s="26">
        <v>51</v>
      </c>
      <c r="W69" s="8">
        <f t="shared" ref="W69:W100" si="38">V69*3</f>
        <v>153</v>
      </c>
      <c r="X69" s="21">
        <v>103</v>
      </c>
      <c r="Y69" s="38">
        <f t="shared" ref="Y69:Y100" si="39">X69</f>
        <v>103</v>
      </c>
      <c r="Z69" s="27">
        <v>123</v>
      </c>
      <c r="AA69" s="8">
        <f t="shared" ref="AA69:AA100" si="40">Z69</f>
        <v>123</v>
      </c>
      <c r="AB69" s="26">
        <v>15</v>
      </c>
      <c r="AC69" s="7">
        <f t="shared" ref="AC69:AC100" si="41">AB69*6</f>
        <v>90</v>
      </c>
      <c r="AD69" s="27">
        <v>2</v>
      </c>
      <c r="AE69" s="8">
        <f t="shared" ref="AE69:AE100" si="42">AD69*12</f>
        <v>24</v>
      </c>
      <c r="AF69" s="25">
        <v>3</v>
      </c>
      <c r="AG69" s="8">
        <f t="shared" ref="AG69:AG100" si="43">AF69*15</f>
        <v>45</v>
      </c>
      <c r="AH69" s="112">
        <f t="shared" ref="AH69:AH100" si="44">G69+I69+K69+M69+O69+Q69+S69+U69+W69+Y69+AA69+AC69+AE69+AG69</f>
        <v>1250</v>
      </c>
    </row>
    <row r="70" spans="2:34" s="2" customFormat="1" ht="24" customHeight="1" x14ac:dyDescent="0.25">
      <c r="B70" s="6">
        <v>66</v>
      </c>
      <c r="C70" s="75" t="s">
        <v>116</v>
      </c>
      <c r="D70" s="24" t="s">
        <v>27</v>
      </c>
      <c r="E70" s="24" t="s">
        <v>21</v>
      </c>
      <c r="F70" s="26">
        <v>5</v>
      </c>
      <c r="G70" s="7">
        <f t="shared" si="30"/>
        <v>60</v>
      </c>
      <c r="H70" s="27">
        <v>71</v>
      </c>
      <c r="I70" s="8">
        <f t="shared" si="31"/>
        <v>142</v>
      </c>
      <c r="J70" s="26">
        <v>16</v>
      </c>
      <c r="K70" s="7">
        <f t="shared" si="32"/>
        <v>32</v>
      </c>
      <c r="L70" s="27">
        <v>9</v>
      </c>
      <c r="M70" s="8">
        <f t="shared" si="33"/>
        <v>90</v>
      </c>
      <c r="N70" s="26">
        <v>130</v>
      </c>
      <c r="O70" s="7">
        <f t="shared" si="34"/>
        <v>130</v>
      </c>
      <c r="P70" s="27">
        <v>40</v>
      </c>
      <c r="Q70" s="66">
        <f t="shared" si="35"/>
        <v>80</v>
      </c>
      <c r="R70" s="26">
        <v>6</v>
      </c>
      <c r="S70" s="7">
        <f t="shared" si="36"/>
        <v>120</v>
      </c>
      <c r="T70" s="27">
        <v>6</v>
      </c>
      <c r="U70" s="8">
        <f t="shared" si="37"/>
        <v>48</v>
      </c>
      <c r="V70" s="26">
        <v>26</v>
      </c>
      <c r="W70" s="8">
        <f t="shared" si="38"/>
        <v>78</v>
      </c>
      <c r="X70" s="21">
        <v>103</v>
      </c>
      <c r="Y70" s="38">
        <f t="shared" si="39"/>
        <v>103</v>
      </c>
      <c r="Z70" s="27">
        <v>141</v>
      </c>
      <c r="AA70" s="8">
        <f t="shared" si="40"/>
        <v>141</v>
      </c>
      <c r="AB70" s="26">
        <v>16</v>
      </c>
      <c r="AC70" s="7">
        <f t="shared" si="41"/>
        <v>96</v>
      </c>
      <c r="AD70" s="27">
        <v>1</v>
      </c>
      <c r="AE70" s="8">
        <f t="shared" si="42"/>
        <v>12</v>
      </c>
      <c r="AF70" s="25">
        <v>2</v>
      </c>
      <c r="AG70" s="8">
        <f t="shared" si="43"/>
        <v>30</v>
      </c>
      <c r="AH70" s="112">
        <f t="shared" si="44"/>
        <v>1162</v>
      </c>
    </row>
    <row r="71" spans="2:34" s="2" customFormat="1" ht="24" customHeight="1" x14ac:dyDescent="0.25">
      <c r="B71" s="6">
        <v>67</v>
      </c>
      <c r="C71" s="74" t="s">
        <v>100</v>
      </c>
      <c r="D71" s="24" t="s">
        <v>22</v>
      </c>
      <c r="E71" s="24" t="s">
        <v>21</v>
      </c>
      <c r="F71" s="26">
        <v>10</v>
      </c>
      <c r="G71" s="7">
        <f t="shared" si="30"/>
        <v>120</v>
      </c>
      <c r="H71" s="27">
        <v>37</v>
      </c>
      <c r="I71" s="8">
        <f t="shared" si="31"/>
        <v>74</v>
      </c>
      <c r="J71" s="26">
        <v>47</v>
      </c>
      <c r="K71" s="7">
        <f t="shared" si="32"/>
        <v>94</v>
      </c>
      <c r="L71" s="27">
        <v>11</v>
      </c>
      <c r="M71" s="8">
        <f t="shared" si="33"/>
        <v>110</v>
      </c>
      <c r="N71" s="26">
        <v>128</v>
      </c>
      <c r="O71" s="7">
        <f t="shared" si="34"/>
        <v>128</v>
      </c>
      <c r="P71" s="27">
        <v>38</v>
      </c>
      <c r="Q71" s="66">
        <f t="shared" si="35"/>
        <v>76</v>
      </c>
      <c r="R71" s="26">
        <v>1</v>
      </c>
      <c r="S71" s="7">
        <f t="shared" si="36"/>
        <v>20</v>
      </c>
      <c r="T71" s="27">
        <v>3</v>
      </c>
      <c r="U71" s="8">
        <f t="shared" si="37"/>
        <v>24</v>
      </c>
      <c r="V71" s="26">
        <v>29</v>
      </c>
      <c r="W71" s="8">
        <f t="shared" si="38"/>
        <v>87</v>
      </c>
      <c r="X71" s="21">
        <v>102</v>
      </c>
      <c r="Y71" s="38">
        <f t="shared" si="39"/>
        <v>102</v>
      </c>
      <c r="Z71" s="27">
        <v>149</v>
      </c>
      <c r="AA71" s="8">
        <f t="shared" si="40"/>
        <v>149</v>
      </c>
      <c r="AB71" s="26">
        <v>10</v>
      </c>
      <c r="AC71" s="7">
        <f t="shared" si="41"/>
        <v>60</v>
      </c>
      <c r="AD71" s="27">
        <v>4</v>
      </c>
      <c r="AE71" s="8">
        <f t="shared" si="42"/>
        <v>48</v>
      </c>
      <c r="AF71" s="25">
        <v>1</v>
      </c>
      <c r="AG71" s="8">
        <f t="shared" si="43"/>
        <v>15</v>
      </c>
      <c r="AH71" s="112">
        <f t="shared" si="44"/>
        <v>1107</v>
      </c>
    </row>
    <row r="72" spans="2:34" s="2" customFormat="1" ht="24" customHeight="1" x14ac:dyDescent="0.25">
      <c r="B72" s="6">
        <v>68</v>
      </c>
      <c r="C72" s="74" t="s">
        <v>125</v>
      </c>
      <c r="D72" s="24" t="s">
        <v>27</v>
      </c>
      <c r="E72" s="24" t="s">
        <v>21</v>
      </c>
      <c r="F72" s="26">
        <v>5</v>
      </c>
      <c r="G72" s="7">
        <f t="shared" si="30"/>
        <v>60</v>
      </c>
      <c r="H72" s="27">
        <v>46</v>
      </c>
      <c r="I72" s="8">
        <f t="shared" si="31"/>
        <v>92</v>
      </c>
      <c r="J72" s="26">
        <v>23</v>
      </c>
      <c r="K72" s="7">
        <f t="shared" si="32"/>
        <v>46</v>
      </c>
      <c r="L72" s="27">
        <v>5</v>
      </c>
      <c r="M72" s="8">
        <f t="shared" si="33"/>
        <v>50</v>
      </c>
      <c r="N72" s="26">
        <v>69</v>
      </c>
      <c r="O72" s="7">
        <f t="shared" si="34"/>
        <v>69</v>
      </c>
      <c r="P72" s="27">
        <v>48</v>
      </c>
      <c r="Q72" s="66">
        <f t="shared" si="35"/>
        <v>96</v>
      </c>
      <c r="R72" s="26">
        <v>2</v>
      </c>
      <c r="S72" s="7">
        <f t="shared" si="36"/>
        <v>40</v>
      </c>
      <c r="T72" s="27">
        <v>10</v>
      </c>
      <c r="U72" s="8">
        <f t="shared" si="37"/>
        <v>80</v>
      </c>
      <c r="V72" s="26">
        <v>21</v>
      </c>
      <c r="W72" s="8">
        <f t="shared" si="38"/>
        <v>63</v>
      </c>
      <c r="X72" s="21">
        <v>101</v>
      </c>
      <c r="Y72" s="38">
        <f t="shared" si="39"/>
        <v>101</v>
      </c>
      <c r="Z72" s="27">
        <v>128</v>
      </c>
      <c r="AA72" s="8">
        <f t="shared" si="40"/>
        <v>128</v>
      </c>
      <c r="AB72" s="26">
        <v>20</v>
      </c>
      <c r="AC72" s="7">
        <f t="shared" si="41"/>
        <v>120</v>
      </c>
      <c r="AD72" s="27">
        <v>3</v>
      </c>
      <c r="AE72" s="8">
        <f t="shared" si="42"/>
        <v>36</v>
      </c>
      <c r="AF72" s="25">
        <v>1</v>
      </c>
      <c r="AG72" s="8">
        <f t="shared" si="43"/>
        <v>15</v>
      </c>
      <c r="AH72" s="112">
        <f t="shared" si="44"/>
        <v>996</v>
      </c>
    </row>
    <row r="73" spans="2:34" s="2" customFormat="1" ht="24" customHeight="1" x14ac:dyDescent="0.25">
      <c r="B73" s="6">
        <v>69</v>
      </c>
      <c r="C73" s="74" t="s">
        <v>136</v>
      </c>
      <c r="D73" s="24" t="s">
        <v>27</v>
      </c>
      <c r="E73" s="24" t="s">
        <v>20</v>
      </c>
      <c r="F73" s="26">
        <v>7</v>
      </c>
      <c r="G73" s="7">
        <f t="shared" si="30"/>
        <v>84</v>
      </c>
      <c r="H73" s="27">
        <v>62</v>
      </c>
      <c r="I73" s="8">
        <f t="shared" si="31"/>
        <v>124</v>
      </c>
      <c r="J73" s="26">
        <v>18</v>
      </c>
      <c r="K73" s="7">
        <f t="shared" si="32"/>
        <v>36</v>
      </c>
      <c r="L73" s="27">
        <v>6</v>
      </c>
      <c r="M73" s="8">
        <f t="shared" si="33"/>
        <v>60</v>
      </c>
      <c r="N73" s="26">
        <v>122</v>
      </c>
      <c r="O73" s="7">
        <f t="shared" si="34"/>
        <v>122</v>
      </c>
      <c r="P73" s="27">
        <v>45</v>
      </c>
      <c r="Q73" s="66">
        <f t="shared" si="35"/>
        <v>90</v>
      </c>
      <c r="R73" s="26">
        <v>2</v>
      </c>
      <c r="S73" s="7">
        <f t="shared" si="36"/>
        <v>40</v>
      </c>
      <c r="T73" s="27">
        <v>11</v>
      </c>
      <c r="U73" s="8">
        <f t="shared" si="37"/>
        <v>88</v>
      </c>
      <c r="V73" s="26">
        <v>32</v>
      </c>
      <c r="W73" s="8">
        <f t="shared" si="38"/>
        <v>96</v>
      </c>
      <c r="X73" s="21">
        <v>100</v>
      </c>
      <c r="Y73" s="38">
        <f t="shared" si="39"/>
        <v>100</v>
      </c>
      <c r="Z73" s="27">
        <v>119</v>
      </c>
      <c r="AA73" s="8">
        <f t="shared" si="40"/>
        <v>119</v>
      </c>
      <c r="AB73" s="26">
        <v>11</v>
      </c>
      <c r="AC73" s="7">
        <f t="shared" si="41"/>
        <v>66</v>
      </c>
      <c r="AD73" s="27">
        <v>3</v>
      </c>
      <c r="AE73" s="8">
        <f t="shared" si="42"/>
        <v>36</v>
      </c>
      <c r="AF73" s="25">
        <v>1</v>
      </c>
      <c r="AG73" s="8">
        <f t="shared" si="43"/>
        <v>15</v>
      </c>
      <c r="AH73" s="112">
        <f t="shared" si="44"/>
        <v>1076</v>
      </c>
    </row>
    <row r="74" spans="2:34" s="2" customFormat="1" ht="24" customHeight="1" x14ac:dyDescent="0.25">
      <c r="B74" s="14">
        <v>70</v>
      </c>
      <c r="C74" s="76" t="s">
        <v>142</v>
      </c>
      <c r="D74" s="24" t="s">
        <v>27</v>
      </c>
      <c r="E74" s="24" t="s">
        <v>20</v>
      </c>
      <c r="F74" s="26">
        <v>4</v>
      </c>
      <c r="G74" s="7">
        <f t="shared" si="30"/>
        <v>48</v>
      </c>
      <c r="H74" s="27">
        <v>38</v>
      </c>
      <c r="I74" s="8">
        <f t="shared" si="31"/>
        <v>76</v>
      </c>
      <c r="J74" s="26">
        <v>10</v>
      </c>
      <c r="K74" s="7">
        <f t="shared" si="32"/>
        <v>20</v>
      </c>
      <c r="L74" s="27">
        <v>4</v>
      </c>
      <c r="M74" s="8">
        <f t="shared" si="33"/>
        <v>40</v>
      </c>
      <c r="N74" s="26">
        <v>53</v>
      </c>
      <c r="O74" s="7">
        <f t="shared" si="34"/>
        <v>53</v>
      </c>
      <c r="P74" s="27">
        <v>36</v>
      </c>
      <c r="Q74" s="66">
        <f t="shared" si="35"/>
        <v>72</v>
      </c>
      <c r="R74" s="26">
        <v>2</v>
      </c>
      <c r="S74" s="7">
        <f t="shared" si="36"/>
        <v>40</v>
      </c>
      <c r="T74" s="27">
        <v>2</v>
      </c>
      <c r="U74" s="8">
        <f t="shared" si="37"/>
        <v>16</v>
      </c>
      <c r="V74" s="26">
        <v>13</v>
      </c>
      <c r="W74" s="8">
        <f t="shared" si="38"/>
        <v>39</v>
      </c>
      <c r="X74" s="21">
        <v>99</v>
      </c>
      <c r="Y74" s="38">
        <f t="shared" si="39"/>
        <v>99</v>
      </c>
      <c r="Z74" s="27">
        <v>79</v>
      </c>
      <c r="AA74" s="8">
        <f t="shared" si="40"/>
        <v>79</v>
      </c>
      <c r="AB74" s="26">
        <v>0</v>
      </c>
      <c r="AC74" s="7">
        <f t="shared" si="41"/>
        <v>0</v>
      </c>
      <c r="AD74" s="27">
        <v>5</v>
      </c>
      <c r="AE74" s="8">
        <f t="shared" si="42"/>
        <v>60</v>
      </c>
      <c r="AF74" s="25">
        <v>2</v>
      </c>
      <c r="AG74" s="8">
        <f t="shared" si="43"/>
        <v>30</v>
      </c>
      <c r="AH74" s="112">
        <f t="shared" si="44"/>
        <v>672</v>
      </c>
    </row>
    <row r="75" spans="2:34" ht="24" customHeight="1" x14ac:dyDescent="0.25">
      <c r="B75" s="6">
        <v>71</v>
      </c>
      <c r="C75" s="74" t="s">
        <v>76</v>
      </c>
      <c r="D75" s="24" t="s">
        <v>149</v>
      </c>
      <c r="E75" s="24" t="s">
        <v>39</v>
      </c>
      <c r="F75" s="26">
        <v>8</v>
      </c>
      <c r="G75" s="7">
        <f t="shared" si="30"/>
        <v>96</v>
      </c>
      <c r="H75" s="27">
        <v>43</v>
      </c>
      <c r="I75" s="8">
        <f t="shared" si="31"/>
        <v>86</v>
      </c>
      <c r="J75" s="26">
        <v>30</v>
      </c>
      <c r="K75" s="7">
        <f t="shared" si="32"/>
        <v>60</v>
      </c>
      <c r="L75" s="27">
        <v>7</v>
      </c>
      <c r="M75" s="8">
        <f t="shared" si="33"/>
        <v>70</v>
      </c>
      <c r="N75" s="26">
        <v>135</v>
      </c>
      <c r="O75" s="7">
        <f t="shared" si="34"/>
        <v>135</v>
      </c>
      <c r="P75" s="27">
        <v>41</v>
      </c>
      <c r="Q75" s="66">
        <f t="shared" si="35"/>
        <v>82</v>
      </c>
      <c r="R75" s="26">
        <v>2</v>
      </c>
      <c r="S75" s="7">
        <f t="shared" si="36"/>
        <v>40</v>
      </c>
      <c r="T75" s="27">
        <v>8</v>
      </c>
      <c r="U75" s="8">
        <f t="shared" si="37"/>
        <v>64</v>
      </c>
      <c r="V75" s="40">
        <v>0</v>
      </c>
      <c r="W75" s="41">
        <f t="shared" si="38"/>
        <v>0</v>
      </c>
      <c r="X75" s="21">
        <v>96</v>
      </c>
      <c r="Y75" s="38">
        <f t="shared" si="39"/>
        <v>96</v>
      </c>
      <c r="Z75" s="27">
        <v>135</v>
      </c>
      <c r="AA75" s="8">
        <f t="shared" si="40"/>
        <v>135</v>
      </c>
      <c r="AB75" s="40">
        <v>0</v>
      </c>
      <c r="AC75" s="42">
        <f t="shared" si="41"/>
        <v>0</v>
      </c>
      <c r="AD75" s="27">
        <v>3</v>
      </c>
      <c r="AE75" s="8">
        <f t="shared" si="42"/>
        <v>36</v>
      </c>
      <c r="AF75" s="113">
        <v>0</v>
      </c>
      <c r="AG75" s="41">
        <f t="shared" si="43"/>
        <v>0</v>
      </c>
      <c r="AH75" s="112">
        <f t="shared" si="44"/>
        <v>900</v>
      </c>
    </row>
    <row r="76" spans="2:34" ht="24" customHeight="1" x14ac:dyDescent="0.25">
      <c r="B76" s="6">
        <v>72</v>
      </c>
      <c r="C76" s="74" t="s">
        <v>140</v>
      </c>
      <c r="D76" s="24" t="s">
        <v>27</v>
      </c>
      <c r="E76" s="24" t="s">
        <v>20</v>
      </c>
      <c r="F76" s="26">
        <v>4</v>
      </c>
      <c r="G76" s="7">
        <f t="shared" si="30"/>
        <v>48</v>
      </c>
      <c r="H76" s="27">
        <v>38</v>
      </c>
      <c r="I76" s="8">
        <f t="shared" si="31"/>
        <v>76</v>
      </c>
      <c r="J76" s="26">
        <v>12</v>
      </c>
      <c r="K76" s="7">
        <f t="shared" si="32"/>
        <v>24</v>
      </c>
      <c r="L76" s="27">
        <v>6</v>
      </c>
      <c r="M76" s="8">
        <f t="shared" si="33"/>
        <v>60</v>
      </c>
      <c r="N76" s="26">
        <v>54</v>
      </c>
      <c r="O76" s="7">
        <f t="shared" si="34"/>
        <v>54</v>
      </c>
      <c r="P76" s="27">
        <v>24</v>
      </c>
      <c r="Q76" s="66">
        <f t="shared" si="35"/>
        <v>48</v>
      </c>
      <c r="R76" s="26">
        <v>2</v>
      </c>
      <c r="S76" s="7">
        <f t="shared" si="36"/>
        <v>40</v>
      </c>
      <c r="T76" s="27">
        <v>6</v>
      </c>
      <c r="U76" s="8">
        <f t="shared" si="37"/>
        <v>48</v>
      </c>
      <c r="V76" s="26">
        <v>36</v>
      </c>
      <c r="W76" s="8">
        <f t="shared" si="38"/>
        <v>108</v>
      </c>
      <c r="X76" s="21">
        <v>95</v>
      </c>
      <c r="Y76" s="38">
        <f t="shared" si="39"/>
        <v>95</v>
      </c>
      <c r="Z76" s="27">
        <v>102</v>
      </c>
      <c r="AA76" s="8">
        <f t="shared" si="40"/>
        <v>102</v>
      </c>
      <c r="AB76" s="26">
        <v>10</v>
      </c>
      <c r="AC76" s="7">
        <f t="shared" si="41"/>
        <v>60</v>
      </c>
      <c r="AD76" s="27">
        <v>4</v>
      </c>
      <c r="AE76" s="8">
        <f t="shared" si="42"/>
        <v>48</v>
      </c>
      <c r="AF76" s="25">
        <v>2</v>
      </c>
      <c r="AG76" s="8">
        <f t="shared" si="43"/>
        <v>30</v>
      </c>
      <c r="AH76" s="112">
        <f t="shared" si="44"/>
        <v>841</v>
      </c>
    </row>
    <row r="77" spans="2:34" ht="24" customHeight="1" x14ac:dyDescent="0.25">
      <c r="B77" s="6">
        <v>73</v>
      </c>
      <c r="C77" s="74" t="s">
        <v>64</v>
      </c>
      <c r="D77" s="24" t="s">
        <v>27</v>
      </c>
      <c r="E77" s="24" t="s">
        <v>20</v>
      </c>
      <c r="F77" s="26">
        <v>7</v>
      </c>
      <c r="G77" s="7">
        <f t="shared" si="30"/>
        <v>84</v>
      </c>
      <c r="H77" s="27">
        <v>72</v>
      </c>
      <c r="I77" s="8">
        <f t="shared" si="31"/>
        <v>144</v>
      </c>
      <c r="J77" s="26">
        <v>50</v>
      </c>
      <c r="K77" s="7">
        <f t="shared" si="32"/>
        <v>100</v>
      </c>
      <c r="L77" s="27">
        <v>8</v>
      </c>
      <c r="M77" s="8">
        <f t="shared" si="33"/>
        <v>80</v>
      </c>
      <c r="N77" s="26">
        <v>154</v>
      </c>
      <c r="O77" s="7">
        <f t="shared" si="34"/>
        <v>154</v>
      </c>
      <c r="P77" s="27">
        <v>52</v>
      </c>
      <c r="Q77" s="66">
        <f t="shared" si="35"/>
        <v>104</v>
      </c>
      <c r="R77" s="26">
        <v>0</v>
      </c>
      <c r="S77" s="7">
        <f t="shared" si="36"/>
        <v>0</v>
      </c>
      <c r="T77" s="27">
        <v>10</v>
      </c>
      <c r="U77" s="8">
        <f t="shared" si="37"/>
        <v>80</v>
      </c>
      <c r="V77" s="26">
        <v>36</v>
      </c>
      <c r="W77" s="8">
        <f t="shared" si="38"/>
        <v>108</v>
      </c>
      <c r="X77" s="21">
        <v>93</v>
      </c>
      <c r="Y77" s="38">
        <f t="shared" si="39"/>
        <v>93</v>
      </c>
      <c r="Z77" s="27">
        <v>127</v>
      </c>
      <c r="AA77" s="8">
        <f t="shared" si="40"/>
        <v>127</v>
      </c>
      <c r="AB77" s="26">
        <v>14</v>
      </c>
      <c r="AC77" s="7">
        <f t="shared" si="41"/>
        <v>84</v>
      </c>
      <c r="AD77" s="27">
        <v>5</v>
      </c>
      <c r="AE77" s="8">
        <f t="shared" si="42"/>
        <v>60</v>
      </c>
      <c r="AF77" s="25">
        <v>3</v>
      </c>
      <c r="AG77" s="8">
        <f t="shared" si="43"/>
        <v>45</v>
      </c>
      <c r="AH77" s="112">
        <f t="shared" si="44"/>
        <v>1263</v>
      </c>
    </row>
    <row r="78" spans="2:34" ht="24" customHeight="1" x14ac:dyDescent="0.25">
      <c r="B78" s="6">
        <v>74</v>
      </c>
      <c r="C78" s="74" t="s">
        <v>160</v>
      </c>
      <c r="D78" s="24" t="s">
        <v>149</v>
      </c>
      <c r="E78" s="24" t="s">
        <v>40</v>
      </c>
      <c r="F78" s="26">
        <v>8</v>
      </c>
      <c r="G78" s="7">
        <f t="shared" si="30"/>
        <v>96</v>
      </c>
      <c r="H78" s="27">
        <v>28</v>
      </c>
      <c r="I78" s="8">
        <f t="shared" si="31"/>
        <v>56</v>
      </c>
      <c r="J78" s="26">
        <v>24</v>
      </c>
      <c r="K78" s="7">
        <f t="shared" si="32"/>
        <v>48</v>
      </c>
      <c r="L78" s="27">
        <v>5</v>
      </c>
      <c r="M78" s="8">
        <f t="shared" si="33"/>
        <v>50</v>
      </c>
      <c r="N78" s="26">
        <v>112</v>
      </c>
      <c r="O78" s="7">
        <f t="shared" si="34"/>
        <v>112</v>
      </c>
      <c r="P78" s="27">
        <v>43</v>
      </c>
      <c r="Q78" s="66">
        <f t="shared" si="35"/>
        <v>86</v>
      </c>
      <c r="R78" s="26">
        <v>2</v>
      </c>
      <c r="S78" s="7">
        <f t="shared" si="36"/>
        <v>40</v>
      </c>
      <c r="T78" s="27">
        <v>9</v>
      </c>
      <c r="U78" s="8">
        <f t="shared" si="37"/>
        <v>72</v>
      </c>
      <c r="V78" s="40">
        <v>0</v>
      </c>
      <c r="W78" s="41">
        <f t="shared" si="38"/>
        <v>0</v>
      </c>
      <c r="X78" s="21">
        <v>92</v>
      </c>
      <c r="Y78" s="38">
        <f t="shared" si="39"/>
        <v>92</v>
      </c>
      <c r="Z78" s="27">
        <v>135</v>
      </c>
      <c r="AA78" s="8">
        <f t="shared" si="40"/>
        <v>135</v>
      </c>
      <c r="AB78" s="40">
        <v>0</v>
      </c>
      <c r="AC78" s="42">
        <f t="shared" si="41"/>
        <v>0</v>
      </c>
      <c r="AD78" s="27">
        <v>1</v>
      </c>
      <c r="AE78" s="8">
        <f t="shared" si="42"/>
        <v>12</v>
      </c>
      <c r="AF78" s="113">
        <v>0</v>
      </c>
      <c r="AG78" s="41">
        <f t="shared" si="43"/>
        <v>0</v>
      </c>
      <c r="AH78" s="112">
        <f t="shared" si="44"/>
        <v>799</v>
      </c>
    </row>
    <row r="79" spans="2:34" ht="24" customHeight="1" x14ac:dyDescent="0.25">
      <c r="B79" s="6">
        <v>75</v>
      </c>
      <c r="C79" s="74" t="s">
        <v>150</v>
      </c>
      <c r="D79" s="24" t="s">
        <v>149</v>
      </c>
      <c r="E79" s="24" t="s">
        <v>29</v>
      </c>
      <c r="F79" s="26">
        <v>11</v>
      </c>
      <c r="G79" s="7">
        <f t="shared" si="30"/>
        <v>132</v>
      </c>
      <c r="H79" s="27">
        <v>58</v>
      </c>
      <c r="I79" s="8">
        <f t="shared" si="31"/>
        <v>116</v>
      </c>
      <c r="J79" s="26">
        <v>35</v>
      </c>
      <c r="K79" s="7">
        <f t="shared" si="32"/>
        <v>70</v>
      </c>
      <c r="L79" s="27">
        <v>9</v>
      </c>
      <c r="M79" s="8">
        <f t="shared" si="33"/>
        <v>90</v>
      </c>
      <c r="N79" s="26">
        <v>102</v>
      </c>
      <c r="O79" s="7">
        <f t="shared" si="34"/>
        <v>102</v>
      </c>
      <c r="P79" s="27">
        <v>30</v>
      </c>
      <c r="Q79" s="66">
        <f t="shared" si="35"/>
        <v>60</v>
      </c>
      <c r="R79" s="26">
        <v>5</v>
      </c>
      <c r="S79" s="7">
        <f t="shared" si="36"/>
        <v>100</v>
      </c>
      <c r="T79" s="27">
        <v>9</v>
      </c>
      <c r="U79" s="8">
        <f t="shared" si="37"/>
        <v>72</v>
      </c>
      <c r="V79" s="26">
        <v>38</v>
      </c>
      <c r="W79" s="8">
        <f t="shared" si="38"/>
        <v>114</v>
      </c>
      <c r="X79" s="21">
        <v>90</v>
      </c>
      <c r="Y79" s="38">
        <f t="shared" si="39"/>
        <v>90</v>
      </c>
      <c r="Z79" s="27">
        <v>116</v>
      </c>
      <c r="AA79" s="8">
        <f t="shared" si="40"/>
        <v>116</v>
      </c>
      <c r="AB79" s="26">
        <v>19</v>
      </c>
      <c r="AC79" s="7">
        <f t="shared" si="41"/>
        <v>114</v>
      </c>
      <c r="AD79" s="27">
        <v>3</v>
      </c>
      <c r="AE79" s="8">
        <f t="shared" si="42"/>
        <v>36</v>
      </c>
      <c r="AF79" s="25">
        <v>1</v>
      </c>
      <c r="AG79" s="8">
        <f t="shared" si="43"/>
        <v>15</v>
      </c>
      <c r="AH79" s="112">
        <f t="shared" si="44"/>
        <v>1227</v>
      </c>
    </row>
    <row r="80" spans="2:34" ht="24" customHeight="1" x14ac:dyDescent="0.25">
      <c r="B80" s="6">
        <v>76</v>
      </c>
      <c r="C80" s="74" t="s">
        <v>101</v>
      </c>
      <c r="D80" s="24" t="s">
        <v>22</v>
      </c>
      <c r="E80" s="24" t="s">
        <v>21</v>
      </c>
      <c r="F80" s="26">
        <v>10</v>
      </c>
      <c r="G80" s="7">
        <f t="shared" si="30"/>
        <v>120</v>
      </c>
      <c r="H80" s="27">
        <v>54</v>
      </c>
      <c r="I80" s="8">
        <f t="shared" si="31"/>
        <v>108</v>
      </c>
      <c r="J80" s="26">
        <v>26</v>
      </c>
      <c r="K80" s="7">
        <f t="shared" si="32"/>
        <v>52</v>
      </c>
      <c r="L80" s="27">
        <v>6</v>
      </c>
      <c r="M80" s="8">
        <f t="shared" si="33"/>
        <v>60</v>
      </c>
      <c r="N80" s="26">
        <v>99</v>
      </c>
      <c r="O80" s="7">
        <f t="shared" si="34"/>
        <v>99</v>
      </c>
      <c r="P80" s="27">
        <v>57</v>
      </c>
      <c r="Q80" s="66">
        <f t="shared" si="35"/>
        <v>114</v>
      </c>
      <c r="R80" s="26">
        <v>2</v>
      </c>
      <c r="S80" s="7">
        <f t="shared" si="36"/>
        <v>40</v>
      </c>
      <c r="T80" s="27">
        <v>11</v>
      </c>
      <c r="U80" s="8">
        <f t="shared" si="37"/>
        <v>88</v>
      </c>
      <c r="V80" s="26">
        <v>13</v>
      </c>
      <c r="W80" s="8">
        <f t="shared" si="38"/>
        <v>39</v>
      </c>
      <c r="X80" s="21">
        <v>90</v>
      </c>
      <c r="Y80" s="38">
        <f t="shared" si="39"/>
        <v>90</v>
      </c>
      <c r="Z80" s="27">
        <v>145</v>
      </c>
      <c r="AA80" s="8">
        <f t="shared" si="40"/>
        <v>145</v>
      </c>
      <c r="AB80" s="26">
        <v>10</v>
      </c>
      <c r="AC80" s="7">
        <f t="shared" si="41"/>
        <v>60</v>
      </c>
      <c r="AD80" s="27">
        <v>0</v>
      </c>
      <c r="AE80" s="8">
        <f t="shared" si="42"/>
        <v>0</v>
      </c>
      <c r="AF80" s="25">
        <v>2</v>
      </c>
      <c r="AG80" s="8">
        <f t="shared" si="43"/>
        <v>30</v>
      </c>
      <c r="AH80" s="112">
        <f t="shared" si="44"/>
        <v>1045</v>
      </c>
    </row>
    <row r="81" spans="2:34" ht="24" customHeight="1" x14ac:dyDescent="0.25">
      <c r="B81" s="6">
        <v>77</v>
      </c>
      <c r="C81" s="74" t="s">
        <v>139</v>
      </c>
      <c r="D81" s="24" t="s">
        <v>27</v>
      </c>
      <c r="E81" s="24" t="s">
        <v>20</v>
      </c>
      <c r="F81" s="26">
        <v>5</v>
      </c>
      <c r="G81" s="7">
        <f t="shared" si="30"/>
        <v>60</v>
      </c>
      <c r="H81" s="27">
        <v>57</v>
      </c>
      <c r="I81" s="8">
        <f t="shared" si="31"/>
        <v>114</v>
      </c>
      <c r="J81" s="26">
        <v>20</v>
      </c>
      <c r="K81" s="7">
        <f t="shared" si="32"/>
        <v>40</v>
      </c>
      <c r="L81" s="27">
        <v>2</v>
      </c>
      <c r="M81" s="8">
        <f t="shared" si="33"/>
        <v>20</v>
      </c>
      <c r="N81" s="26">
        <v>107</v>
      </c>
      <c r="O81" s="7">
        <f t="shared" si="34"/>
        <v>107</v>
      </c>
      <c r="P81" s="27">
        <v>40</v>
      </c>
      <c r="Q81" s="66">
        <f t="shared" si="35"/>
        <v>80</v>
      </c>
      <c r="R81" s="26">
        <v>0</v>
      </c>
      <c r="S81" s="7">
        <f t="shared" si="36"/>
        <v>0</v>
      </c>
      <c r="T81" s="27">
        <v>4</v>
      </c>
      <c r="U81" s="8">
        <f t="shared" si="37"/>
        <v>32</v>
      </c>
      <c r="V81" s="26">
        <v>32</v>
      </c>
      <c r="W81" s="8">
        <f t="shared" si="38"/>
        <v>96</v>
      </c>
      <c r="X81" s="21">
        <v>90</v>
      </c>
      <c r="Y81" s="38">
        <f t="shared" si="39"/>
        <v>90</v>
      </c>
      <c r="Z81" s="27">
        <v>101</v>
      </c>
      <c r="AA81" s="8">
        <f t="shared" si="40"/>
        <v>101</v>
      </c>
      <c r="AB81" s="26">
        <v>3</v>
      </c>
      <c r="AC81" s="7">
        <f t="shared" si="41"/>
        <v>18</v>
      </c>
      <c r="AD81" s="27">
        <v>1</v>
      </c>
      <c r="AE81" s="8">
        <f t="shared" si="42"/>
        <v>12</v>
      </c>
      <c r="AF81" s="25">
        <v>1</v>
      </c>
      <c r="AG81" s="8">
        <f t="shared" si="43"/>
        <v>15</v>
      </c>
      <c r="AH81" s="112">
        <f t="shared" si="44"/>
        <v>785</v>
      </c>
    </row>
    <row r="82" spans="2:34" ht="24" customHeight="1" x14ac:dyDescent="0.25">
      <c r="B82" s="6">
        <v>78</v>
      </c>
      <c r="C82" s="74" t="s">
        <v>61</v>
      </c>
      <c r="D82" s="24" t="s">
        <v>23</v>
      </c>
      <c r="E82" s="24" t="s">
        <v>21</v>
      </c>
      <c r="F82" s="26">
        <v>7</v>
      </c>
      <c r="G82" s="7">
        <f t="shared" si="30"/>
        <v>84</v>
      </c>
      <c r="H82" s="27">
        <v>62</v>
      </c>
      <c r="I82" s="8">
        <f t="shared" si="31"/>
        <v>124</v>
      </c>
      <c r="J82" s="26">
        <v>51</v>
      </c>
      <c r="K82" s="7">
        <f t="shared" si="32"/>
        <v>102</v>
      </c>
      <c r="L82" s="27">
        <v>9</v>
      </c>
      <c r="M82" s="8">
        <f t="shared" si="33"/>
        <v>90</v>
      </c>
      <c r="N82" s="26">
        <v>137</v>
      </c>
      <c r="O82" s="7">
        <f t="shared" si="34"/>
        <v>137</v>
      </c>
      <c r="P82" s="27">
        <v>55</v>
      </c>
      <c r="Q82" s="66">
        <f t="shared" si="35"/>
        <v>110</v>
      </c>
      <c r="R82" s="26">
        <v>3</v>
      </c>
      <c r="S82" s="7">
        <f t="shared" si="36"/>
        <v>60</v>
      </c>
      <c r="T82" s="27">
        <v>9</v>
      </c>
      <c r="U82" s="8">
        <f t="shared" si="37"/>
        <v>72</v>
      </c>
      <c r="V82" s="26">
        <v>30</v>
      </c>
      <c r="W82" s="8">
        <f t="shared" si="38"/>
        <v>90</v>
      </c>
      <c r="X82" s="21">
        <v>89</v>
      </c>
      <c r="Y82" s="38">
        <f t="shared" si="39"/>
        <v>89</v>
      </c>
      <c r="Z82" s="27">
        <v>122</v>
      </c>
      <c r="AA82" s="8">
        <f t="shared" si="40"/>
        <v>122</v>
      </c>
      <c r="AB82" s="26">
        <v>13</v>
      </c>
      <c r="AC82" s="7">
        <f t="shared" si="41"/>
        <v>78</v>
      </c>
      <c r="AD82" s="27">
        <v>6</v>
      </c>
      <c r="AE82" s="8">
        <f t="shared" si="42"/>
        <v>72</v>
      </c>
      <c r="AF82" s="25">
        <v>3</v>
      </c>
      <c r="AG82" s="8">
        <f t="shared" si="43"/>
        <v>45</v>
      </c>
      <c r="AH82" s="112">
        <f t="shared" si="44"/>
        <v>1275</v>
      </c>
    </row>
    <row r="83" spans="2:34" ht="24" customHeight="1" x14ac:dyDescent="0.25">
      <c r="B83" s="6">
        <v>79</v>
      </c>
      <c r="C83" s="74" t="s">
        <v>77</v>
      </c>
      <c r="D83" s="24" t="s">
        <v>149</v>
      </c>
      <c r="E83" s="24" t="s">
        <v>30</v>
      </c>
      <c r="F83" s="26">
        <v>7</v>
      </c>
      <c r="G83" s="7">
        <f t="shared" si="30"/>
        <v>84</v>
      </c>
      <c r="H83" s="27">
        <v>48</v>
      </c>
      <c r="I83" s="8">
        <f t="shared" si="31"/>
        <v>96</v>
      </c>
      <c r="J83" s="26">
        <v>26</v>
      </c>
      <c r="K83" s="7">
        <f t="shared" si="32"/>
        <v>52</v>
      </c>
      <c r="L83" s="27">
        <v>10</v>
      </c>
      <c r="M83" s="8">
        <f t="shared" si="33"/>
        <v>100</v>
      </c>
      <c r="N83" s="26">
        <v>99</v>
      </c>
      <c r="O83" s="7">
        <f t="shared" si="34"/>
        <v>99</v>
      </c>
      <c r="P83" s="27">
        <v>57</v>
      </c>
      <c r="Q83" s="66">
        <f t="shared" si="35"/>
        <v>114</v>
      </c>
      <c r="R83" s="26">
        <v>6</v>
      </c>
      <c r="S83" s="7">
        <f t="shared" si="36"/>
        <v>120</v>
      </c>
      <c r="T83" s="27">
        <v>7</v>
      </c>
      <c r="U83" s="8">
        <f t="shared" si="37"/>
        <v>56</v>
      </c>
      <c r="V83" s="26">
        <v>26</v>
      </c>
      <c r="W83" s="8">
        <f t="shared" si="38"/>
        <v>78</v>
      </c>
      <c r="X83" s="21">
        <v>89</v>
      </c>
      <c r="Y83" s="38">
        <f t="shared" si="39"/>
        <v>89</v>
      </c>
      <c r="Z83" s="27">
        <v>107</v>
      </c>
      <c r="AA83" s="8">
        <f t="shared" si="40"/>
        <v>107</v>
      </c>
      <c r="AB83" s="26">
        <v>14</v>
      </c>
      <c r="AC83" s="7">
        <f t="shared" si="41"/>
        <v>84</v>
      </c>
      <c r="AD83" s="27">
        <v>0</v>
      </c>
      <c r="AE83" s="8">
        <f t="shared" si="42"/>
        <v>0</v>
      </c>
      <c r="AF83" s="25">
        <v>3</v>
      </c>
      <c r="AG83" s="8">
        <f t="shared" si="43"/>
        <v>45</v>
      </c>
      <c r="AH83" s="112">
        <f t="shared" si="44"/>
        <v>1124</v>
      </c>
    </row>
    <row r="84" spans="2:34" ht="24" customHeight="1" x14ac:dyDescent="0.25">
      <c r="B84" s="6">
        <v>80</v>
      </c>
      <c r="C84" s="74" t="s">
        <v>117</v>
      </c>
      <c r="D84" s="24" t="s">
        <v>27</v>
      </c>
      <c r="E84" s="24" t="s">
        <v>21</v>
      </c>
      <c r="F84" s="26">
        <v>7</v>
      </c>
      <c r="G84" s="7">
        <f t="shared" si="30"/>
        <v>84</v>
      </c>
      <c r="H84" s="27">
        <v>65</v>
      </c>
      <c r="I84" s="8">
        <f t="shared" si="31"/>
        <v>130</v>
      </c>
      <c r="J84" s="26">
        <v>47</v>
      </c>
      <c r="K84" s="7">
        <f t="shared" si="32"/>
        <v>94</v>
      </c>
      <c r="L84" s="27">
        <v>8</v>
      </c>
      <c r="M84" s="8">
        <f t="shared" si="33"/>
        <v>80</v>
      </c>
      <c r="N84" s="26">
        <v>160</v>
      </c>
      <c r="O84" s="7">
        <f t="shared" si="34"/>
        <v>160</v>
      </c>
      <c r="P84" s="27">
        <v>52</v>
      </c>
      <c r="Q84" s="66">
        <f t="shared" si="35"/>
        <v>104</v>
      </c>
      <c r="R84" s="26">
        <v>1</v>
      </c>
      <c r="S84" s="7">
        <f t="shared" si="36"/>
        <v>20</v>
      </c>
      <c r="T84" s="27">
        <v>8</v>
      </c>
      <c r="U84" s="8">
        <f t="shared" si="37"/>
        <v>64</v>
      </c>
      <c r="V84" s="26">
        <v>24</v>
      </c>
      <c r="W84" s="8">
        <f t="shared" si="38"/>
        <v>72</v>
      </c>
      <c r="X84" s="21">
        <v>87</v>
      </c>
      <c r="Y84" s="38">
        <f t="shared" si="39"/>
        <v>87</v>
      </c>
      <c r="Z84" s="27">
        <v>140</v>
      </c>
      <c r="AA84" s="8">
        <f t="shared" si="40"/>
        <v>140</v>
      </c>
      <c r="AB84" s="26">
        <v>13</v>
      </c>
      <c r="AC84" s="7">
        <f t="shared" si="41"/>
        <v>78</v>
      </c>
      <c r="AD84" s="27">
        <v>2</v>
      </c>
      <c r="AE84" s="8">
        <f t="shared" si="42"/>
        <v>24</v>
      </c>
      <c r="AF84" s="25">
        <v>2</v>
      </c>
      <c r="AG84" s="8">
        <f t="shared" si="43"/>
        <v>30</v>
      </c>
      <c r="AH84" s="112">
        <f t="shared" si="44"/>
        <v>1167</v>
      </c>
    </row>
    <row r="85" spans="2:34" ht="24" customHeight="1" x14ac:dyDescent="0.25">
      <c r="B85" s="6">
        <v>81</v>
      </c>
      <c r="C85" s="74" t="s">
        <v>119</v>
      </c>
      <c r="D85" s="24" t="s">
        <v>27</v>
      </c>
      <c r="E85" s="24" t="s">
        <v>21</v>
      </c>
      <c r="F85" s="26">
        <v>5</v>
      </c>
      <c r="G85" s="7">
        <f t="shared" si="30"/>
        <v>60</v>
      </c>
      <c r="H85" s="27">
        <v>53</v>
      </c>
      <c r="I85" s="8">
        <f t="shared" si="31"/>
        <v>106</v>
      </c>
      <c r="J85" s="26">
        <v>33</v>
      </c>
      <c r="K85" s="7">
        <f t="shared" si="32"/>
        <v>66</v>
      </c>
      <c r="L85" s="27">
        <v>12</v>
      </c>
      <c r="M85" s="8">
        <f t="shared" si="33"/>
        <v>120</v>
      </c>
      <c r="N85" s="26">
        <v>126</v>
      </c>
      <c r="O85" s="7">
        <f t="shared" si="34"/>
        <v>126</v>
      </c>
      <c r="P85" s="27">
        <v>44</v>
      </c>
      <c r="Q85" s="66">
        <f t="shared" si="35"/>
        <v>88</v>
      </c>
      <c r="R85" s="26">
        <v>2</v>
      </c>
      <c r="S85" s="7">
        <f t="shared" si="36"/>
        <v>40</v>
      </c>
      <c r="T85" s="27">
        <v>6</v>
      </c>
      <c r="U85" s="8">
        <f t="shared" si="37"/>
        <v>48</v>
      </c>
      <c r="V85" s="26">
        <v>46</v>
      </c>
      <c r="W85" s="8">
        <f t="shared" si="38"/>
        <v>138</v>
      </c>
      <c r="X85" s="21">
        <v>87</v>
      </c>
      <c r="Y85" s="38">
        <f t="shared" si="39"/>
        <v>87</v>
      </c>
      <c r="Z85" s="27">
        <v>92</v>
      </c>
      <c r="AA85" s="8">
        <f t="shared" si="40"/>
        <v>92</v>
      </c>
      <c r="AB85" s="26">
        <v>12</v>
      </c>
      <c r="AC85" s="7">
        <f t="shared" si="41"/>
        <v>72</v>
      </c>
      <c r="AD85" s="27">
        <v>2</v>
      </c>
      <c r="AE85" s="8">
        <f t="shared" si="42"/>
        <v>24</v>
      </c>
      <c r="AF85" s="25">
        <v>2</v>
      </c>
      <c r="AG85" s="8">
        <f t="shared" si="43"/>
        <v>30</v>
      </c>
      <c r="AH85" s="112">
        <f t="shared" si="44"/>
        <v>1097</v>
      </c>
    </row>
    <row r="86" spans="2:34" ht="24" customHeight="1" x14ac:dyDescent="0.25">
      <c r="B86" s="6">
        <v>82</v>
      </c>
      <c r="C86" s="74" t="s">
        <v>169</v>
      </c>
      <c r="D86" s="24" t="s">
        <v>149</v>
      </c>
      <c r="E86" s="24" t="s">
        <v>168</v>
      </c>
      <c r="F86" s="26">
        <v>1</v>
      </c>
      <c r="G86" s="7">
        <f t="shared" si="30"/>
        <v>12</v>
      </c>
      <c r="H86" s="27">
        <v>26</v>
      </c>
      <c r="I86" s="8">
        <f t="shared" si="31"/>
        <v>52</v>
      </c>
      <c r="J86" s="26">
        <v>57</v>
      </c>
      <c r="K86" s="7">
        <f t="shared" si="32"/>
        <v>114</v>
      </c>
      <c r="L86" s="27">
        <v>3</v>
      </c>
      <c r="M86" s="8">
        <f t="shared" si="33"/>
        <v>30</v>
      </c>
      <c r="N86" s="26">
        <v>60</v>
      </c>
      <c r="O86" s="7">
        <f t="shared" si="34"/>
        <v>60</v>
      </c>
      <c r="P86" s="27">
        <v>30</v>
      </c>
      <c r="Q86" s="66">
        <f t="shared" si="35"/>
        <v>60</v>
      </c>
      <c r="R86" s="26">
        <v>1</v>
      </c>
      <c r="S86" s="7">
        <f t="shared" si="36"/>
        <v>20</v>
      </c>
      <c r="T86" s="27">
        <v>4</v>
      </c>
      <c r="U86" s="8">
        <f t="shared" si="37"/>
        <v>32</v>
      </c>
      <c r="V86" s="40">
        <v>0</v>
      </c>
      <c r="W86" s="41">
        <f t="shared" si="38"/>
        <v>0</v>
      </c>
      <c r="X86" s="21">
        <v>87</v>
      </c>
      <c r="Y86" s="38">
        <f t="shared" si="39"/>
        <v>87</v>
      </c>
      <c r="Z86" s="27">
        <v>118</v>
      </c>
      <c r="AA86" s="8">
        <f t="shared" si="40"/>
        <v>118</v>
      </c>
      <c r="AB86" s="40">
        <v>0</v>
      </c>
      <c r="AC86" s="42">
        <f t="shared" si="41"/>
        <v>0</v>
      </c>
      <c r="AD86" s="27">
        <v>4</v>
      </c>
      <c r="AE86" s="8">
        <f t="shared" si="42"/>
        <v>48</v>
      </c>
      <c r="AF86" s="113">
        <v>0</v>
      </c>
      <c r="AG86" s="41">
        <f t="shared" si="43"/>
        <v>0</v>
      </c>
      <c r="AH86" s="112">
        <f t="shared" si="44"/>
        <v>633</v>
      </c>
    </row>
    <row r="87" spans="2:34" ht="24" customHeight="1" x14ac:dyDescent="0.25">
      <c r="B87" s="6">
        <v>83</v>
      </c>
      <c r="C87" s="74" t="s">
        <v>162</v>
      </c>
      <c r="D87" s="24" t="s">
        <v>149</v>
      </c>
      <c r="E87" s="24" t="s">
        <v>39</v>
      </c>
      <c r="F87" s="26">
        <v>5</v>
      </c>
      <c r="G87" s="7">
        <f t="shared" si="30"/>
        <v>60</v>
      </c>
      <c r="H87" s="27">
        <v>45</v>
      </c>
      <c r="I87" s="8">
        <f t="shared" si="31"/>
        <v>90</v>
      </c>
      <c r="J87" s="26">
        <v>48</v>
      </c>
      <c r="K87" s="7">
        <f t="shared" si="32"/>
        <v>96</v>
      </c>
      <c r="L87" s="27">
        <v>4</v>
      </c>
      <c r="M87" s="8">
        <f t="shared" si="33"/>
        <v>40</v>
      </c>
      <c r="N87" s="26">
        <v>89</v>
      </c>
      <c r="O87" s="7">
        <f t="shared" si="34"/>
        <v>89</v>
      </c>
      <c r="P87" s="27">
        <v>43</v>
      </c>
      <c r="Q87" s="66">
        <f t="shared" si="35"/>
        <v>86</v>
      </c>
      <c r="R87" s="26">
        <v>2</v>
      </c>
      <c r="S87" s="7">
        <f t="shared" si="36"/>
        <v>40</v>
      </c>
      <c r="T87" s="27">
        <v>5</v>
      </c>
      <c r="U87" s="8">
        <f t="shared" si="37"/>
        <v>40</v>
      </c>
      <c r="V87" s="40">
        <v>0</v>
      </c>
      <c r="W87" s="41">
        <f t="shared" si="38"/>
        <v>0</v>
      </c>
      <c r="X87" s="21">
        <v>86</v>
      </c>
      <c r="Y87" s="38">
        <f t="shared" si="39"/>
        <v>86</v>
      </c>
      <c r="Z87" s="27">
        <v>122</v>
      </c>
      <c r="AA87" s="8">
        <f t="shared" si="40"/>
        <v>122</v>
      </c>
      <c r="AB87" s="40">
        <v>0</v>
      </c>
      <c r="AC87" s="42">
        <f t="shared" si="41"/>
        <v>0</v>
      </c>
      <c r="AD87" s="27">
        <v>1</v>
      </c>
      <c r="AE87" s="8">
        <f t="shared" si="42"/>
        <v>12</v>
      </c>
      <c r="AF87" s="113">
        <v>0</v>
      </c>
      <c r="AG87" s="41">
        <f t="shared" si="43"/>
        <v>0</v>
      </c>
      <c r="AH87" s="112">
        <f t="shared" si="44"/>
        <v>761</v>
      </c>
    </row>
    <row r="88" spans="2:34" ht="24" customHeight="1" x14ac:dyDescent="0.25">
      <c r="B88" s="6">
        <v>84</v>
      </c>
      <c r="C88" s="74" t="s">
        <v>143</v>
      </c>
      <c r="D88" s="24" t="s">
        <v>27</v>
      </c>
      <c r="E88" s="24" t="s">
        <v>20</v>
      </c>
      <c r="F88" s="26">
        <v>7</v>
      </c>
      <c r="G88" s="7">
        <f t="shared" si="30"/>
        <v>84</v>
      </c>
      <c r="H88" s="27">
        <v>9</v>
      </c>
      <c r="I88" s="8">
        <f t="shared" si="31"/>
        <v>18</v>
      </c>
      <c r="J88" s="26">
        <v>6</v>
      </c>
      <c r="K88" s="7">
        <f t="shared" si="32"/>
        <v>12</v>
      </c>
      <c r="L88" s="27">
        <v>2</v>
      </c>
      <c r="M88" s="8">
        <f t="shared" si="33"/>
        <v>20</v>
      </c>
      <c r="N88" s="26">
        <v>66</v>
      </c>
      <c r="O88" s="7">
        <f t="shared" si="34"/>
        <v>66</v>
      </c>
      <c r="P88" s="27">
        <v>39</v>
      </c>
      <c r="Q88" s="66">
        <f t="shared" si="35"/>
        <v>78</v>
      </c>
      <c r="R88" s="26">
        <v>1</v>
      </c>
      <c r="S88" s="7">
        <f t="shared" si="36"/>
        <v>20</v>
      </c>
      <c r="T88" s="27">
        <v>9</v>
      </c>
      <c r="U88" s="8">
        <f t="shared" si="37"/>
        <v>72</v>
      </c>
      <c r="V88" s="26">
        <v>5</v>
      </c>
      <c r="W88" s="8">
        <f t="shared" si="38"/>
        <v>15</v>
      </c>
      <c r="X88" s="21">
        <v>86</v>
      </c>
      <c r="Y88" s="38">
        <f t="shared" si="39"/>
        <v>86</v>
      </c>
      <c r="Z88" s="27">
        <v>0</v>
      </c>
      <c r="AA88" s="8">
        <f t="shared" si="40"/>
        <v>0</v>
      </c>
      <c r="AB88" s="26">
        <v>15</v>
      </c>
      <c r="AC88" s="7">
        <f t="shared" si="41"/>
        <v>90</v>
      </c>
      <c r="AD88" s="27">
        <v>0</v>
      </c>
      <c r="AE88" s="8">
        <f t="shared" si="42"/>
        <v>0</v>
      </c>
      <c r="AF88" s="25">
        <v>3</v>
      </c>
      <c r="AG88" s="8">
        <f t="shared" si="43"/>
        <v>45</v>
      </c>
      <c r="AH88" s="112">
        <f t="shared" si="44"/>
        <v>606</v>
      </c>
    </row>
    <row r="89" spans="2:34" ht="24" customHeight="1" x14ac:dyDescent="0.25">
      <c r="B89" s="6">
        <v>85</v>
      </c>
      <c r="C89" s="74" t="s">
        <v>53</v>
      </c>
      <c r="D89" s="24" t="s">
        <v>27</v>
      </c>
      <c r="E89" s="24" t="s">
        <v>21</v>
      </c>
      <c r="F89" s="26">
        <v>6</v>
      </c>
      <c r="G89" s="7">
        <f t="shared" si="30"/>
        <v>72</v>
      </c>
      <c r="H89" s="27">
        <v>46</v>
      </c>
      <c r="I89" s="8">
        <f t="shared" si="31"/>
        <v>92</v>
      </c>
      <c r="J89" s="26">
        <v>12</v>
      </c>
      <c r="K89" s="7">
        <f t="shared" si="32"/>
        <v>24</v>
      </c>
      <c r="L89" s="27">
        <v>7</v>
      </c>
      <c r="M89" s="8">
        <f t="shared" si="33"/>
        <v>70</v>
      </c>
      <c r="N89" s="26">
        <v>96</v>
      </c>
      <c r="O89" s="7">
        <f t="shared" si="34"/>
        <v>96</v>
      </c>
      <c r="P89" s="27">
        <v>40</v>
      </c>
      <c r="Q89" s="66">
        <f t="shared" si="35"/>
        <v>80</v>
      </c>
      <c r="R89" s="26">
        <v>1</v>
      </c>
      <c r="S89" s="7">
        <f t="shared" si="36"/>
        <v>20</v>
      </c>
      <c r="T89" s="27">
        <v>3</v>
      </c>
      <c r="U89" s="8">
        <f t="shared" si="37"/>
        <v>24</v>
      </c>
      <c r="V89" s="26">
        <v>46</v>
      </c>
      <c r="W89" s="8">
        <f t="shared" si="38"/>
        <v>138</v>
      </c>
      <c r="X89" s="21">
        <v>83</v>
      </c>
      <c r="Y89" s="38">
        <f t="shared" si="39"/>
        <v>83</v>
      </c>
      <c r="Z89" s="27">
        <v>109</v>
      </c>
      <c r="AA89" s="8">
        <f t="shared" si="40"/>
        <v>109</v>
      </c>
      <c r="AB89" s="26">
        <v>10</v>
      </c>
      <c r="AC89" s="7">
        <f t="shared" si="41"/>
        <v>60</v>
      </c>
      <c r="AD89" s="27">
        <v>3</v>
      </c>
      <c r="AE89" s="8">
        <f t="shared" si="42"/>
        <v>36</v>
      </c>
      <c r="AF89" s="25">
        <v>4</v>
      </c>
      <c r="AG89" s="8">
        <f t="shared" si="43"/>
        <v>60</v>
      </c>
      <c r="AH89" s="112">
        <f t="shared" si="44"/>
        <v>964</v>
      </c>
    </row>
    <row r="90" spans="2:34" ht="24" customHeight="1" x14ac:dyDescent="0.25">
      <c r="B90" s="6">
        <v>86</v>
      </c>
      <c r="C90" s="74" t="s">
        <v>91</v>
      </c>
      <c r="D90" s="24" t="s">
        <v>23</v>
      </c>
      <c r="E90" s="24" t="s">
        <v>21</v>
      </c>
      <c r="F90" s="26">
        <v>8</v>
      </c>
      <c r="G90" s="7">
        <f t="shared" si="30"/>
        <v>96</v>
      </c>
      <c r="H90" s="27">
        <v>47</v>
      </c>
      <c r="I90" s="8">
        <f t="shared" si="31"/>
        <v>94</v>
      </c>
      <c r="J90" s="26">
        <v>20</v>
      </c>
      <c r="K90" s="7">
        <f t="shared" si="32"/>
        <v>40</v>
      </c>
      <c r="L90" s="27">
        <v>3</v>
      </c>
      <c r="M90" s="8">
        <f t="shared" si="33"/>
        <v>30</v>
      </c>
      <c r="N90" s="26">
        <v>111</v>
      </c>
      <c r="O90" s="7">
        <f t="shared" si="34"/>
        <v>111</v>
      </c>
      <c r="P90" s="27">
        <v>56</v>
      </c>
      <c r="Q90" s="66">
        <f t="shared" si="35"/>
        <v>112</v>
      </c>
      <c r="R90" s="26">
        <v>1</v>
      </c>
      <c r="S90" s="7">
        <f t="shared" si="36"/>
        <v>20</v>
      </c>
      <c r="T90" s="27">
        <v>8</v>
      </c>
      <c r="U90" s="8">
        <f t="shared" si="37"/>
        <v>64</v>
      </c>
      <c r="V90" s="26">
        <v>18</v>
      </c>
      <c r="W90" s="8">
        <f t="shared" si="38"/>
        <v>54</v>
      </c>
      <c r="X90" s="21">
        <v>80</v>
      </c>
      <c r="Y90" s="38">
        <f t="shared" si="39"/>
        <v>80</v>
      </c>
      <c r="Z90" s="27">
        <v>134</v>
      </c>
      <c r="AA90" s="8">
        <f t="shared" si="40"/>
        <v>134</v>
      </c>
      <c r="AB90" s="26">
        <v>11</v>
      </c>
      <c r="AC90" s="7">
        <f t="shared" si="41"/>
        <v>66</v>
      </c>
      <c r="AD90" s="27">
        <v>0</v>
      </c>
      <c r="AE90" s="8">
        <f t="shared" si="42"/>
        <v>0</v>
      </c>
      <c r="AF90" s="25">
        <v>1</v>
      </c>
      <c r="AG90" s="8">
        <f t="shared" si="43"/>
        <v>15</v>
      </c>
      <c r="AH90" s="112">
        <f t="shared" si="44"/>
        <v>916</v>
      </c>
    </row>
    <row r="91" spans="2:34" ht="24" customHeight="1" x14ac:dyDescent="0.25">
      <c r="B91" s="6">
        <v>87</v>
      </c>
      <c r="C91" s="74" t="s">
        <v>152</v>
      </c>
      <c r="D91" s="24" t="s">
        <v>149</v>
      </c>
      <c r="E91" s="24" t="s">
        <v>29</v>
      </c>
      <c r="F91" s="26">
        <v>6</v>
      </c>
      <c r="G91" s="7">
        <f t="shared" si="30"/>
        <v>72</v>
      </c>
      <c r="H91" s="27">
        <v>27</v>
      </c>
      <c r="I91" s="8">
        <f t="shared" si="31"/>
        <v>54</v>
      </c>
      <c r="J91" s="26">
        <v>3</v>
      </c>
      <c r="K91" s="7">
        <f t="shared" si="32"/>
        <v>6</v>
      </c>
      <c r="L91" s="27">
        <v>5</v>
      </c>
      <c r="M91" s="8">
        <f t="shared" si="33"/>
        <v>50</v>
      </c>
      <c r="N91" s="26">
        <v>65</v>
      </c>
      <c r="O91" s="7">
        <f t="shared" si="34"/>
        <v>65</v>
      </c>
      <c r="P91" s="27">
        <v>49</v>
      </c>
      <c r="Q91" s="66">
        <f t="shared" si="35"/>
        <v>98</v>
      </c>
      <c r="R91" s="26">
        <v>1</v>
      </c>
      <c r="S91" s="7">
        <f t="shared" si="36"/>
        <v>20</v>
      </c>
      <c r="T91" s="27">
        <v>6</v>
      </c>
      <c r="U91" s="8">
        <f t="shared" si="37"/>
        <v>48</v>
      </c>
      <c r="V91" s="26">
        <v>10</v>
      </c>
      <c r="W91" s="8">
        <f t="shared" si="38"/>
        <v>30</v>
      </c>
      <c r="X91" s="21">
        <v>79</v>
      </c>
      <c r="Y91" s="38">
        <f t="shared" si="39"/>
        <v>79</v>
      </c>
      <c r="Z91" s="27">
        <v>130</v>
      </c>
      <c r="AA91" s="8">
        <f t="shared" si="40"/>
        <v>130</v>
      </c>
      <c r="AB91" s="26">
        <v>9</v>
      </c>
      <c r="AC91" s="7">
        <f t="shared" si="41"/>
        <v>54</v>
      </c>
      <c r="AD91" s="27">
        <v>0</v>
      </c>
      <c r="AE91" s="8">
        <f t="shared" si="42"/>
        <v>0</v>
      </c>
      <c r="AF91" s="25">
        <v>1</v>
      </c>
      <c r="AG91" s="8">
        <f t="shared" si="43"/>
        <v>15</v>
      </c>
      <c r="AH91" s="112">
        <f t="shared" si="44"/>
        <v>721</v>
      </c>
    </row>
    <row r="92" spans="2:34" ht="24" customHeight="1" x14ac:dyDescent="0.25">
      <c r="B92" s="6">
        <v>88</v>
      </c>
      <c r="C92" s="74" t="s">
        <v>148</v>
      </c>
      <c r="D92" s="24" t="s">
        <v>144</v>
      </c>
      <c r="E92" s="24" t="s">
        <v>20</v>
      </c>
      <c r="F92" s="26">
        <v>1</v>
      </c>
      <c r="G92" s="7">
        <f t="shared" si="30"/>
        <v>12</v>
      </c>
      <c r="H92" s="27">
        <v>1</v>
      </c>
      <c r="I92" s="8">
        <f t="shared" si="31"/>
        <v>2</v>
      </c>
      <c r="J92" s="26">
        <v>0</v>
      </c>
      <c r="K92" s="7">
        <f t="shared" si="32"/>
        <v>0</v>
      </c>
      <c r="L92" s="27">
        <v>4</v>
      </c>
      <c r="M92" s="8">
        <f t="shared" si="33"/>
        <v>40</v>
      </c>
      <c r="N92" s="26">
        <v>5</v>
      </c>
      <c r="O92" s="7">
        <f t="shared" si="34"/>
        <v>5</v>
      </c>
      <c r="P92" s="27">
        <v>15</v>
      </c>
      <c r="Q92" s="66">
        <f t="shared" si="35"/>
        <v>30</v>
      </c>
      <c r="R92" s="26">
        <v>1</v>
      </c>
      <c r="S92" s="7">
        <f t="shared" si="36"/>
        <v>20</v>
      </c>
      <c r="T92" s="27">
        <v>2</v>
      </c>
      <c r="U92" s="8">
        <f t="shared" si="37"/>
        <v>16</v>
      </c>
      <c r="V92" s="26">
        <v>20</v>
      </c>
      <c r="W92" s="8">
        <f t="shared" si="38"/>
        <v>60</v>
      </c>
      <c r="X92" s="21">
        <v>75</v>
      </c>
      <c r="Y92" s="38">
        <f t="shared" si="39"/>
        <v>75</v>
      </c>
      <c r="Z92" s="27">
        <v>0</v>
      </c>
      <c r="AA92" s="8">
        <f t="shared" si="40"/>
        <v>0</v>
      </c>
      <c r="AB92" s="26">
        <v>0</v>
      </c>
      <c r="AC92" s="7">
        <f t="shared" si="41"/>
        <v>0</v>
      </c>
      <c r="AD92" s="27">
        <v>0</v>
      </c>
      <c r="AE92" s="8">
        <f t="shared" si="42"/>
        <v>0</v>
      </c>
      <c r="AF92" s="25">
        <v>0</v>
      </c>
      <c r="AG92" s="8">
        <f t="shared" si="43"/>
        <v>0</v>
      </c>
      <c r="AH92" s="112">
        <f t="shared" si="44"/>
        <v>260</v>
      </c>
    </row>
    <row r="93" spans="2:34" ht="24" customHeight="1" x14ac:dyDescent="0.25">
      <c r="B93" s="6">
        <v>89</v>
      </c>
      <c r="C93" s="74" t="s">
        <v>131</v>
      </c>
      <c r="D93" s="24" t="s">
        <v>27</v>
      </c>
      <c r="E93" s="24" t="s">
        <v>21</v>
      </c>
      <c r="F93" s="26">
        <v>2</v>
      </c>
      <c r="G93" s="7">
        <f t="shared" si="30"/>
        <v>24</v>
      </c>
      <c r="H93" s="27">
        <v>26</v>
      </c>
      <c r="I93" s="8">
        <f t="shared" si="31"/>
        <v>52</v>
      </c>
      <c r="J93" s="26">
        <v>13</v>
      </c>
      <c r="K93" s="7">
        <f t="shared" si="32"/>
        <v>26</v>
      </c>
      <c r="L93" s="27">
        <v>3</v>
      </c>
      <c r="M93" s="8">
        <f t="shared" si="33"/>
        <v>30</v>
      </c>
      <c r="N93" s="26">
        <v>109</v>
      </c>
      <c r="O93" s="7">
        <f t="shared" si="34"/>
        <v>109</v>
      </c>
      <c r="P93" s="27">
        <v>24</v>
      </c>
      <c r="Q93" s="66">
        <f t="shared" si="35"/>
        <v>48</v>
      </c>
      <c r="R93" s="26">
        <v>2</v>
      </c>
      <c r="S93" s="7">
        <f t="shared" si="36"/>
        <v>40</v>
      </c>
      <c r="T93" s="27">
        <v>0</v>
      </c>
      <c r="U93" s="8">
        <f t="shared" si="37"/>
        <v>0</v>
      </c>
      <c r="V93" s="26">
        <v>16</v>
      </c>
      <c r="W93" s="8">
        <f t="shared" si="38"/>
        <v>48</v>
      </c>
      <c r="X93" s="21">
        <v>69</v>
      </c>
      <c r="Y93" s="38">
        <f t="shared" si="39"/>
        <v>69</v>
      </c>
      <c r="Z93" s="27">
        <v>118</v>
      </c>
      <c r="AA93" s="8">
        <f t="shared" si="40"/>
        <v>118</v>
      </c>
      <c r="AB93" s="26">
        <v>5</v>
      </c>
      <c r="AC93" s="7">
        <f t="shared" si="41"/>
        <v>30</v>
      </c>
      <c r="AD93" s="27">
        <v>2</v>
      </c>
      <c r="AE93" s="8">
        <f t="shared" si="42"/>
        <v>24</v>
      </c>
      <c r="AF93" s="25">
        <v>0</v>
      </c>
      <c r="AG93" s="8">
        <f t="shared" si="43"/>
        <v>0</v>
      </c>
      <c r="AH93" s="112">
        <f t="shared" si="44"/>
        <v>618</v>
      </c>
    </row>
    <row r="94" spans="2:34" ht="24" customHeight="1" x14ac:dyDescent="0.25">
      <c r="B94" s="6">
        <v>90</v>
      </c>
      <c r="C94" s="74" t="s">
        <v>128</v>
      </c>
      <c r="D94" s="24" t="s">
        <v>27</v>
      </c>
      <c r="E94" s="24" t="s">
        <v>21</v>
      </c>
      <c r="F94" s="26">
        <v>6</v>
      </c>
      <c r="G94" s="7">
        <f t="shared" si="30"/>
        <v>72</v>
      </c>
      <c r="H94" s="27">
        <v>35</v>
      </c>
      <c r="I94" s="8">
        <f t="shared" si="31"/>
        <v>70</v>
      </c>
      <c r="J94" s="26">
        <v>17</v>
      </c>
      <c r="K94" s="7">
        <f t="shared" si="32"/>
        <v>34</v>
      </c>
      <c r="L94" s="27">
        <v>4</v>
      </c>
      <c r="M94" s="8">
        <f t="shared" si="33"/>
        <v>40</v>
      </c>
      <c r="N94" s="26">
        <v>71</v>
      </c>
      <c r="O94" s="7">
        <f t="shared" si="34"/>
        <v>71</v>
      </c>
      <c r="P94" s="27">
        <v>43</v>
      </c>
      <c r="Q94" s="66">
        <f t="shared" si="35"/>
        <v>86</v>
      </c>
      <c r="R94" s="26">
        <v>2</v>
      </c>
      <c r="S94" s="7">
        <f t="shared" si="36"/>
        <v>40</v>
      </c>
      <c r="T94" s="27">
        <v>7</v>
      </c>
      <c r="U94" s="8">
        <f t="shared" si="37"/>
        <v>56</v>
      </c>
      <c r="V94" s="26">
        <v>16</v>
      </c>
      <c r="W94" s="8">
        <f t="shared" si="38"/>
        <v>48</v>
      </c>
      <c r="X94" s="21">
        <v>59</v>
      </c>
      <c r="Y94" s="38">
        <f t="shared" si="39"/>
        <v>59</v>
      </c>
      <c r="Z94" s="27">
        <v>130</v>
      </c>
      <c r="AA94" s="8">
        <f t="shared" si="40"/>
        <v>130</v>
      </c>
      <c r="AB94" s="26">
        <v>13</v>
      </c>
      <c r="AC94" s="7">
        <f t="shared" si="41"/>
        <v>78</v>
      </c>
      <c r="AD94" s="27">
        <v>1</v>
      </c>
      <c r="AE94" s="8">
        <f t="shared" si="42"/>
        <v>12</v>
      </c>
      <c r="AF94" s="25">
        <v>0</v>
      </c>
      <c r="AG94" s="8">
        <f t="shared" si="43"/>
        <v>0</v>
      </c>
      <c r="AH94" s="112">
        <f t="shared" si="44"/>
        <v>796</v>
      </c>
    </row>
    <row r="95" spans="2:34" ht="24" customHeight="1" x14ac:dyDescent="0.25">
      <c r="B95" s="6">
        <v>91</v>
      </c>
      <c r="C95" s="74" t="s">
        <v>71</v>
      </c>
      <c r="D95" s="24" t="s">
        <v>144</v>
      </c>
      <c r="E95" s="24" t="s">
        <v>20</v>
      </c>
      <c r="F95" s="26">
        <v>4</v>
      </c>
      <c r="G95" s="7">
        <f t="shared" si="30"/>
        <v>48</v>
      </c>
      <c r="H95" s="27">
        <v>53</v>
      </c>
      <c r="I95" s="8">
        <f t="shared" si="31"/>
        <v>106</v>
      </c>
      <c r="J95" s="26">
        <v>14</v>
      </c>
      <c r="K95" s="7">
        <f t="shared" si="32"/>
        <v>28</v>
      </c>
      <c r="L95" s="27">
        <v>7</v>
      </c>
      <c r="M95" s="8">
        <f t="shared" si="33"/>
        <v>70</v>
      </c>
      <c r="N95" s="26">
        <v>78</v>
      </c>
      <c r="O95" s="7">
        <f t="shared" si="34"/>
        <v>78</v>
      </c>
      <c r="P95" s="27">
        <v>30</v>
      </c>
      <c r="Q95" s="66">
        <f t="shared" si="35"/>
        <v>60</v>
      </c>
      <c r="R95" s="26">
        <v>4</v>
      </c>
      <c r="S95" s="7">
        <f t="shared" si="36"/>
        <v>80</v>
      </c>
      <c r="T95" s="27">
        <v>8</v>
      </c>
      <c r="U95" s="8">
        <f t="shared" si="37"/>
        <v>64</v>
      </c>
      <c r="V95" s="26">
        <v>18</v>
      </c>
      <c r="W95" s="8">
        <f t="shared" si="38"/>
        <v>54</v>
      </c>
      <c r="X95" s="21">
        <v>56</v>
      </c>
      <c r="Y95" s="38">
        <f t="shared" si="39"/>
        <v>56</v>
      </c>
      <c r="Z95" s="27">
        <v>127</v>
      </c>
      <c r="AA95" s="8">
        <f t="shared" si="40"/>
        <v>127</v>
      </c>
      <c r="AB95" s="26">
        <v>8</v>
      </c>
      <c r="AC95" s="7">
        <f t="shared" si="41"/>
        <v>48</v>
      </c>
      <c r="AD95" s="27">
        <v>2</v>
      </c>
      <c r="AE95" s="8">
        <f t="shared" si="42"/>
        <v>24</v>
      </c>
      <c r="AF95" s="25">
        <v>3</v>
      </c>
      <c r="AG95" s="8">
        <f t="shared" si="43"/>
        <v>45</v>
      </c>
      <c r="AH95" s="112">
        <f t="shared" si="44"/>
        <v>888</v>
      </c>
    </row>
    <row r="96" spans="2:34" ht="24" customHeight="1" x14ac:dyDescent="0.25">
      <c r="B96" s="6">
        <v>92</v>
      </c>
      <c r="C96" s="74" t="s">
        <v>146</v>
      </c>
      <c r="D96" s="24" t="s">
        <v>144</v>
      </c>
      <c r="E96" s="24" t="s">
        <v>20</v>
      </c>
      <c r="F96" s="26">
        <v>6</v>
      </c>
      <c r="G96" s="7">
        <f t="shared" si="30"/>
        <v>72</v>
      </c>
      <c r="H96" s="27">
        <v>42</v>
      </c>
      <c r="I96" s="8">
        <f t="shared" si="31"/>
        <v>84</v>
      </c>
      <c r="J96" s="26">
        <v>11</v>
      </c>
      <c r="K96" s="7">
        <f t="shared" si="32"/>
        <v>22</v>
      </c>
      <c r="L96" s="27">
        <v>6</v>
      </c>
      <c r="M96" s="8">
        <f t="shared" si="33"/>
        <v>60</v>
      </c>
      <c r="N96" s="26">
        <v>130</v>
      </c>
      <c r="O96" s="7">
        <f t="shared" si="34"/>
        <v>130</v>
      </c>
      <c r="P96" s="27">
        <v>16</v>
      </c>
      <c r="Q96" s="66">
        <f t="shared" si="35"/>
        <v>32</v>
      </c>
      <c r="R96" s="26">
        <v>2</v>
      </c>
      <c r="S96" s="7">
        <f t="shared" si="36"/>
        <v>40</v>
      </c>
      <c r="T96" s="27">
        <v>3</v>
      </c>
      <c r="U96" s="8">
        <f t="shared" si="37"/>
        <v>24</v>
      </c>
      <c r="V96" s="26">
        <v>30</v>
      </c>
      <c r="W96" s="8">
        <f t="shared" si="38"/>
        <v>90</v>
      </c>
      <c r="X96" s="21">
        <v>32</v>
      </c>
      <c r="Y96" s="38">
        <f t="shared" si="39"/>
        <v>32</v>
      </c>
      <c r="Z96" s="27">
        <v>115</v>
      </c>
      <c r="AA96" s="8">
        <f t="shared" si="40"/>
        <v>115</v>
      </c>
      <c r="AB96" s="26">
        <v>0</v>
      </c>
      <c r="AC96" s="7">
        <f t="shared" si="41"/>
        <v>0</v>
      </c>
      <c r="AD96" s="27">
        <v>1</v>
      </c>
      <c r="AE96" s="8">
        <f t="shared" si="42"/>
        <v>12</v>
      </c>
      <c r="AF96" s="25">
        <v>6</v>
      </c>
      <c r="AG96" s="8">
        <f t="shared" si="43"/>
        <v>90</v>
      </c>
      <c r="AH96" s="112">
        <f t="shared" si="44"/>
        <v>803</v>
      </c>
    </row>
    <row r="97" spans="2:34" ht="24" customHeight="1" x14ac:dyDescent="0.25">
      <c r="B97" s="6">
        <v>93</v>
      </c>
      <c r="C97" s="74" t="s">
        <v>106</v>
      </c>
      <c r="D97" s="24" t="s">
        <v>22</v>
      </c>
      <c r="E97" s="24" t="s">
        <v>21</v>
      </c>
      <c r="F97" s="26">
        <v>6</v>
      </c>
      <c r="G97" s="7">
        <f t="shared" si="30"/>
        <v>72</v>
      </c>
      <c r="H97" s="27">
        <v>49</v>
      </c>
      <c r="I97" s="8">
        <f t="shared" si="31"/>
        <v>98</v>
      </c>
      <c r="J97" s="26">
        <v>32</v>
      </c>
      <c r="K97" s="7">
        <f t="shared" si="32"/>
        <v>64</v>
      </c>
      <c r="L97" s="27">
        <v>4</v>
      </c>
      <c r="M97" s="8">
        <f t="shared" si="33"/>
        <v>40</v>
      </c>
      <c r="N97" s="26">
        <v>94</v>
      </c>
      <c r="O97" s="7">
        <f t="shared" si="34"/>
        <v>94</v>
      </c>
      <c r="P97" s="27">
        <v>28</v>
      </c>
      <c r="Q97" s="66">
        <f t="shared" si="35"/>
        <v>56</v>
      </c>
      <c r="R97" s="26">
        <v>2</v>
      </c>
      <c r="S97" s="7">
        <f t="shared" si="36"/>
        <v>40</v>
      </c>
      <c r="T97" s="27">
        <v>9</v>
      </c>
      <c r="U97" s="8">
        <f t="shared" si="37"/>
        <v>72</v>
      </c>
      <c r="V97" s="26">
        <v>23</v>
      </c>
      <c r="W97" s="8">
        <f t="shared" si="38"/>
        <v>69</v>
      </c>
      <c r="X97" s="21">
        <v>25</v>
      </c>
      <c r="Y97" s="38">
        <f t="shared" si="39"/>
        <v>25</v>
      </c>
      <c r="Z97" s="27">
        <v>134</v>
      </c>
      <c r="AA97" s="8">
        <f t="shared" si="40"/>
        <v>134</v>
      </c>
      <c r="AB97" s="26">
        <v>20</v>
      </c>
      <c r="AC97" s="7">
        <f t="shared" si="41"/>
        <v>120</v>
      </c>
      <c r="AD97" s="27">
        <v>4</v>
      </c>
      <c r="AE97" s="8">
        <f t="shared" si="42"/>
        <v>48</v>
      </c>
      <c r="AF97" s="25">
        <v>0</v>
      </c>
      <c r="AG97" s="8">
        <f t="shared" si="43"/>
        <v>0</v>
      </c>
      <c r="AH97" s="112">
        <f t="shared" si="44"/>
        <v>932</v>
      </c>
    </row>
    <row r="98" spans="2:34" ht="24" customHeight="1" x14ac:dyDescent="0.25">
      <c r="B98" s="6">
        <v>94</v>
      </c>
      <c r="C98" s="74" t="s">
        <v>98</v>
      </c>
      <c r="D98" s="24" t="s">
        <v>22</v>
      </c>
      <c r="E98" s="24" t="s">
        <v>21</v>
      </c>
      <c r="F98" s="26">
        <v>9</v>
      </c>
      <c r="G98" s="7">
        <f t="shared" si="30"/>
        <v>108</v>
      </c>
      <c r="H98" s="27">
        <v>63</v>
      </c>
      <c r="I98" s="8">
        <f t="shared" si="31"/>
        <v>126</v>
      </c>
      <c r="J98" s="26">
        <v>43</v>
      </c>
      <c r="K98" s="7">
        <f t="shared" si="32"/>
        <v>86</v>
      </c>
      <c r="L98" s="27">
        <v>8</v>
      </c>
      <c r="M98" s="8">
        <f t="shared" si="33"/>
        <v>80</v>
      </c>
      <c r="N98" s="26">
        <v>122</v>
      </c>
      <c r="O98" s="7">
        <f t="shared" si="34"/>
        <v>122</v>
      </c>
      <c r="P98" s="27">
        <v>45</v>
      </c>
      <c r="Q98" s="66">
        <f t="shared" si="35"/>
        <v>90</v>
      </c>
      <c r="R98" s="26">
        <v>0</v>
      </c>
      <c r="S98" s="7">
        <f t="shared" si="36"/>
        <v>0</v>
      </c>
      <c r="T98" s="27">
        <v>5</v>
      </c>
      <c r="U98" s="8">
        <f t="shared" si="37"/>
        <v>40</v>
      </c>
      <c r="V98" s="26">
        <v>38</v>
      </c>
      <c r="W98" s="8">
        <f t="shared" si="38"/>
        <v>114</v>
      </c>
      <c r="X98" s="21">
        <v>0</v>
      </c>
      <c r="Y98" s="38">
        <f t="shared" si="39"/>
        <v>0</v>
      </c>
      <c r="Z98" s="27">
        <v>141</v>
      </c>
      <c r="AA98" s="8">
        <f t="shared" si="40"/>
        <v>141</v>
      </c>
      <c r="AB98" s="26">
        <v>16</v>
      </c>
      <c r="AC98" s="7">
        <f t="shared" si="41"/>
        <v>96</v>
      </c>
      <c r="AD98" s="27">
        <v>7</v>
      </c>
      <c r="AE98" s="8">
        <f t="shared" si="42"/>
        <v>84</v>
      </c>
      <c r="AF98" s="25">
        <v>3</v>
      </c>
      <c r="AG98" s="8">
        <f t="shared" si="43"/>
        <v>45</v>
      </c>
      <c r="AH98" s="112">
        <f t="shared" si="44"/>
        <v>1132</v>
      </c>
    </row>
    <row r="99" spans="2:34" ht="24" customHeight="1" x14ac:dyDescent="0.25">
      <c r="B99" s="6">
        <v>95</v>
      </c>
      <c r="C99" s="74" t="s">
        <v>55</v>
      </c>
      <c r="D99" s="24" t="s">
        <v>27</v>
      </c>
      <c r="E99" s="24" t="s">
        <v>21</v>
      </c>
      <c r="F99" s="26">
        <v>9</v>
      </c>
      <c r="G99" s="7">
        <f t="shared" si="30"/>
        <v>108</v>
      </c>
      <c r="H99" s="27">
        <v>71</v>
      </c>
      <c r="I99" s="8">
        <f t="shared" si="31"/>
        <v>142</v>
      </c>
      <c r="J99" s="26">
        <v>47</v>
      </c>
      <c r="K99" s="7">
        <f t="shared" si="32"/>
        <v>94</v>
      </c>
      <c r="L99" s="27">
        <v>10</v>
      </c>
      <c r="M99" s="8">
        <f t="shared" si="33"/>
        <v>100</v>
      </c>
      <c r="N99" s="26">
        <v>117</v>
      </c>
      <c r="O99" s="7">
        <f t="shared" si="34"/>
        <v>117</v>
      </c>
      <c r="P99" s="27">
        <v>53</v>
      </c>
      <c r="Q99" s="66">
        <f t="shared" si="35"/>
        <v>106</v>
      </c>
      <c r="R99" s="26">
        <v>4</v>
      </c>
      <c r="S99" s="7">
        <f t="shared" si="36"/>
        <v>80</v>
      </c>
      <c r="T99" s="27">
        <v>8</v>
      </c>
      <c r="U99" s="8">
        <f t="shared" si="37"/>
        <v>64</v>
      </c>
      <c r="V99" s="26">
        <v>32</v>
      </c>
      <c r="W99" s="8">
        <f t="shared" si="38"/>
        <v>96</v>
      </c>
      <c r="X99" s="21">
        <v>0</v>
      </c>
      <c r="Y99" s="38">
        <f t="shared" si="39"/>
        <v>0</v>
      </c>
      <c r="Z99" s="27">
        <v>123</v>
      </c>
      <c r="AA99" s="8">
        <f t="shared" si="40"/>
        <v>123</v>
      </c>
      <c r="AB99" s="26">
        <v>9</v>
      </c>
      <c r="AC99" s="7">
        <f t="shared" si="41"/>
        <v>54</v>
      </c>
      <c r="AD99" s="27">
        <v>3</v>
      </c>
      <c r="AE99" s="8">
        <f t="shared" si="42"/>
        <v>36</v>
      </c>
      <c r="AF99" s="25">
        <v>0</v>
      </c>
      <c r="AG99" s="8">
        <f t="shared" si="43"/>
        <v>0</v>
      </c>
      <c r="AH99" s="112">
        <f t="shared" si="44"/>
        <v>1120</v>
      </c>
    </row>
    <row r="100" spans="2:34" ht="24" customHeight="1" x14ac:dyDescent="0.25">
      <c r="B100" s="6">
        <v>96</v>
      </c>
      <c r="C100" s="74" t="s">
        <v>155</v>
      </c>
      <c r="D100" s="24" t="s">
        <v>149</v>
      </c>
      <c r="E100" s="24" t="s">
        <v>30</v>
      </c>
      <c r="F100" s="26">
        <v>7</v>
      </c>
      <c r="G100" s="7">
        <f t="shared" si="30"/>
        <v>84</v>
      </c>
      <c r="H100" s="27">
        <v>57</v>
      </c>
      <c r="I100" s="8">
        <f t="shared" si="31"/>
        <v>114</v>
      </c>
      <c r="J100" s="26">
        <v>6</v>
      </c>
      <c r="K100" s="7">
        <f t="shared" si="32"/>
        <v>12</v>
      </c>
      <c r="L100" s="106">
        <v>6</v>
      </c>
      <c r="M100" s="8">
        <f t="shared" si="33"/>
        <v>60</v>
      </c>
      <c r="N100" s="26">
        <v>107</v>
      </c>
      <c r="O100" s="7">
        <f t="shared" si="34"/>
        <v>107</v>
      </c>
      <c r="P100" s="27">
        <v>26</v>
      </c>
      <c r="Q100" s="66">
        <f t="shared" si="35"/>
        <v>52</v>
      </c>
      <c r="R100" s="26">
        <v>1</v>
      </c>
      <c r="S100" s="7">
        <f t="shared" si="36"/>
        <v>20</v>
      </c>
      <c r="T100" s="27">
        <v>4</v>
      </c>
      <c r="U100" s="8">
        <f t="shared" si="37"/>
        <v>32</v>
      </c>
      <c r="V100" s="26">
        <v>31</v>
      </c>
      <c r="W100" s="8">
        <f t="shared" si="38"/>
        <v>93</v>
      </c>
      <c r="X100" s="21">
        <v>0</v>
      </c>
      <c r="Y100" s="38">
        <f t="shared" si="39"/>
        <v>0</v>
      </c>
      <c r="Z100" s="27">
        <v>115</v>
      </c>
      <c r="AA100" s="8">
        <f t="shared" si="40"/>
        <v>115</v>
      </c>
      <c r="AB100" s="26">
        <v>13</v>
      </c>
      <c r="AC100" s="7">
        <f t="shared" si="41"/>
        <v>78</v>
      </c>
      <c r="AD100" s="27">
        <v>1</v>
      </c>
      <c r="AE100" s="8">
        <f t="shared" si="42"/>
        <v>12</v>
      </c>
      <c r="AF100" s="25">
        <v>7</v>
      </c>
      <c r="AG100" s="8">
        <f t="shared" si="43"/>
        <v>105</v>
      </c>
      <c r="AH100" s="112">
        <f t="shared" si="44"/>
        <v>884</v>
      </c>
    </row>
    <row r="101" spans="2:34" ht="24" customHeight="1" x14ac:dyDescent="0.25">
      <c r="B101" s="6">
        <v>97</v>
      </c>
      <c r="C101" s="74" t="s">
        <v>165</v>
      </c>
      <c r="D101" s="24" t="s">
        <v>149</v>
      </c>
      <c r="E101" s="24" t="s">
        <v>31</v>
      </c>
      <c r="F101" s="26">
        <v>4</v>
      </c>
      <c r="G101" s="7">
        <f t="shared" ref="G101:G132" si="45">F101*12</f>
        <v>48</v>
      </c>
      <c r="H101" s="27">
        <v>52</v>
      </c>
      <c r="I101" s="8">
        <f t="shared" ref="I101:I132" si="46">H101*2</f>
        <v>104</v>
      </c>
      <c r="J101" s="26">
        <v>45</v>
      </c>
      <c r="K101" s="7">
        <f t="shared" ref="K101:K132" si="47">J101*2</f>
        <v>90</v>
      </c>
      <c r="L101" s="27">
        <v>4</v>
      </c>
      <c r="M101" s="8">
        <f t="shared" ref="M101:M132" si="48">L101*10</f>
        <v>40</v>
      </c>
      <c r="N101" s="26">
        <v>152</v>
      </c>
      <c r="O101" s="7">
        <f t="shared" ref="O101:O132" si="49">N101</f>
        <v>152</v>
      </c>
      <c r="P101" s="27">
        <v>36</v>
      </c>
      <c r="Q101" s="66">
        <f t="shared" ref="Q101:Q132" si="50">P101*2</f>
        <v>72</v>
      </c>
      <c r="R101" s="26">
        <v>5</v>
      </c>
      <c r="S101" s="7">
        <f t="shared" ref="S101:S132" si="51">R101*20</f>
        <v>100</v>
      </c>
      <c r="T101" s="27">
        <v>5</v>
      </c>
      <c r="U101" s="8">
        <f t="shared" ref="U101:U132" si="52">T101*8</f>
        <v>40</v>
      </c>
      <c r="V101" s="40">
        <v>0</v>
      </c>
      <c r="W101" s="41">
        <f t="shared" ref="W101:W132" si="53">V101*3</f>
        <v>0</v>
      </c>
      <c r="X101" s="21">
        <v>0</v>
      </c>
      <c r="Y101" s="38">
        <f t="shared" ref="Y101:Y132" si="54">X101</f>
        <v>0</v>
      </c>
      <c r="Z101" s="27">
        <v>139</v>
      </c>
      <c r="AA101" s="8">
        <f t="shared" ref="AA101:AA132" si="55">Z101</f>
        <v>139</v>
      </c>
      <c r="AB101" s="40">
        <v>0</v>
      </c>
      <c r="AC101" s="42">
        <f t="shared" ref="AC101:AC132" si="56">AB101*6</f>
        <v>0</v>
      </c>
      <c r="AD101" s="27">
        <v>7</v>
      </c>
      <c r="AE101" s="8">
        <f t="shared" ref="AE101:AE132" si="57">AD101*12</f>
        <v>84</v>
      </c>
      <c r="AF101" s="113">
        <v>0</v>
      </c>
      <c r="AG101" s="41">
        <f t="shared" ref="AG101:AG132" si="58">AF101*15</f>
        <v>0</v>
      </c>
      <c r="AH101" s="112">
        <f t="shared" ref="AH101:AH132" si="59">G101+I101+K101+M101+O101+Q101+S101+U101+W101+Y101+AA101+AC101+AE101+AG101</f>
        <v>869</v>
      </c>
    </row>
    <row r="102" spans="2:34" ht="24" customHeight="1" x14ac:dyDescent="0.25">
      <c r="B102" s="6">
        <v>98</v>
      </c>
      <c r="C102" s="74" t="s">
        <v>54</v>
      </c>
      <c r="D102" s="24" t="s">
        <v>27</v>
      </c>
      <c r="E102" s="24" t="s">
        <v>21</v>
      </c>
      <c r="F102" s="26">
        <v>6</v>
      </c>
      <c r="G102" s="7">
        <f t="shared" si="45"/>
        <v>72</v>
      </c>
      <c r="H102" s="27">
        <v>36</v>
      </c>
      <c r="I102" s="8">
        <f t="shared" si="46"/>
        <v>72</v>
      </c>
      <c r="J102" s="26">
        <v>27</v>
      </c>
      <c r="K102" s="7">
        <f t="shared" si="47"/>
        <v>54</v>
      </c>
      <c r="L102" s="27">
        <v>9</v>
      </c>
      <c r="M102" s="8">
        <f t="shared" si="48"/>
        <v>90</v>
      </c>
      <c r="N102" s="26">
        <v>104</v>
      </c>
      <c r="O102" s="7">
        <f t="shared" si="49"/>
        <v>104</v>
      </c>
      <c r="P102" s="27">
        <v>35</v>
      </c>
      <c r="Q102" s="66">
        <f t="shared" si="50"/>
        <v>70</v>
      </c>
      <c r="R102" s="26">
        <v>2</v>
      </c>
      <c r="S102" s="7">
        <f t="shared" si="51"/>
        <v>40</v>
      </c>
      <c r="T102" s="27">
        <v>2</v>
      </c>
      <c r="U102" s="8">
        <f t="shared" si="52"/>
        <v>16</v>
      </c>
      <c r="V102" s="26">
        <v>28</v>
      </c>
      <c r="W102" s="8">
        <f t="shared" si="53"/>
        <v>84</v>
      </c>
      <c r="X102" s="21">
        <v>0</v>
      </c>
      <c r="Y102" s="38">
        <f t="shared" si="54"/>
        <v>0</v>
      </c>
      <c r="Z102" s="27">
        <v>146</v>
      </c>
      <c r="AA102" s="8">
        <f t="shared" si="55"/>
        <v>146</v>
      </c>
      <c r="AB102" s="26">
        <v>3</v>
      </c>
      <c r="AC102" s="7">
        <f t="shared" si="56"/>
        <v>18</v>
      </c>
      <c r="AD102" s="27">
        <v>5</v>
      </c>
      <c r="AE102" s="8">
        <f t="shared" si="57"/>
        <v>60</v>
      </c>
      <c r="AF102" s="25">
        <v>1</v>
      </c>
      <c r="AG102" s="8">
        <f t="shared" si="58"/>
        <v>15</v>
      </c>
      <c r="AH102" s="112">
        <f t="shared" si="59"/>
        <v>841</v>
      </c>
    </row>
    <row r="103" spans="2:34" ht="24" customHeight="1" x14ac:dyDescent="0.25">
      <c r="B103" s="6">
        <v>99</v>
      </c>
      <c r="C103" s="74" t="s">
        <v>145</v>
      </c>
      <c r="D103" s="24" t="s">
        <v>144</v>
      </c>
      <c r="E103" s="24" t="s">
        <v>20</v>
      </c>
      <c r="F103" s="26">
        <v>6</v>
      </c>
      <c r="G103" s="7">
        <f t="shared" si="45"/>
        <v>72</v>
      </c>
      <c r="H103" s="27">
        <v>51</v>
      </c>
      <c r="I103" s="8">
        <f t="shared" si="46"/>
        <v>102</v>
      </c>
      <c r="J103" s="26">
        <v>13</v>
      </c>
      <c r="K103" s="7">
        <f t="shared" si="47"/>
        <v>26</v>
      </c>
      <c r="L103" s="27">
        <v>6</v>
      </c>
      <c r="M103" s="8">
        <f t="shared" si="48"/>
        <v>60</v>
      </c>
      <c r="N103" s="26">
        <v>45</v>
      </c>
      <c r="O103" s="7">
        <f t="shared" si="49"/>
        <v>45</v>
      </c>
      <c r="P103" s="27">
        <v>43</v>
      </c>
      <c r="Q103" s="66">
        <f t="shared" si="50"/>
        <v>86</v>
      </c>
      <c r="R103" s="26">
        <v>1</v>
      </c>
      <c r="S103" s="7">
        <f t="shared" si="51"/>
        <v>20</v>
      </c>
      <c r="T103" s="27">
        <v>3</v>
      </c>
      <c r="U103" s="8">
        <f t="shared" si="52"/>
        <v>24</v>
      </c>
      <c r="V103" s="26">
        <v>39</v>
      </c>
      <c r="W103" s="8">
        <f t="shared" si="53"/>
        <v>117</v>
      </c>
      <c r="X103" s="21">
        <v>0</v>
      </c>
      <c r="Y103" s="38">
        <f t="shared" si="54"/>
        <v>0</v>
      </c>
      <c r="Z103" s="27">
        <v>133</v>
      </c>
      <c r="AA103" s="8">
        <f t="shared" si="55"/>
        <v>133</v>
      </c>
      <c r="AB103" s="26">
        <v>11</v>
      </c>
      <c r="AC103" s="7">
        <f t="shared" si="56"/>
        <v>66</v>
      </c>
      <c r="AD103" s="27">
        <v>5</v>
      </c>
      <c r="AE103" s="8">
        <f t="shared" si="57"/>
        <v>60</v>
      </c>
      <c r="AF103" s="25">
        <v>0</v>
      </c>
      <c r="AG103" s="8">
        <f t="shared" si="58"/>
        <v>0</v>
      </c>
      <c r="AH103" s="112">
        <f t="shared" si="59"/>
        <v>811</v>
      </c>
    </row>
    <row r="104" spans="2:34" ht="24" customHeight="1" x14ac:dyDescent="0.25">
      <c r="B104" s="6">
        <v>100</v>
      </c>
      <c r="C104" s="74" t="s">
        <v>62</v>
      </c>
      <c r="D104" s="24" t="s">
        <v>23</v>
      </c>
      <c r="E104" s="24" t="s">
        <v>21</v>
      </c>
      <c r="F104" s="26">
        <v>6</v>
      </c>
      <c r="G104" s="7">
        <f t="shared" si="45"/>
        <v>72</v>
      </c>
      <c r="H104" s="27">
        <v>64</v>
      </c>
      <c r="I104" s="8">
        <f t="shared" si="46"/>
        <v>128</v>
      </c>
      <c r="J104" s="26">
        <v>3</v>
      </c>
      <c r="K104" s="7">
        <f t="shared" si="47"/>
        <v>6</v>
      </c>
      <c r="L104" s="27">
        <v>5</v>
      </c>
      <c r="M104" s="8">
        <f t="shared" si="48"/>
        <v>50</v>
      </c>
      <c r="N104" s="26">
        <v>80</v>
      </c>
      <c r="O104" s="7">
        <f t="shared" si="49"/>
        <v>80</v>
      </c>
      <c r="P104" s="27">
        <v>38</v>
      </c>
      <c r="Q104" s="66">
        <f t="shared" si="50"/>
        <v>76</v>
      </c>
      <c r="R104" s="26">
        <v>1</v>
      </c>
      <c r="S104" s="7">
        <f t="shared" si="51"/>
        <v>20</v>
      </c>
      <c r="T104" s="27">
        <v>5</v>
      </c>
      <c r="U104" s="8">
        <f t="shared" si="52"/>
        <v>40</v>
      </c>
      <c r="V104" s="26">
        <v>26</v>
      </c>
      <c r="W104" s="8">
        <f t="shared" si="53"/>
        <v>78</v>
      </c>
      <c r="X104" s="21">
        <v>0</v>
      </c>
      <c r="Y104" s="38">
        <f t="shared" si="54"/>
        <v>0</v>
      </c>
      <c r="Z104" s="27">
        <v>124</v>
      </c>
      <c r="AA104" s="8">
        <f t="shared" si="55"/>
        <v>124</v>
      </c>
      <c r="AB104" s="26">
        <v>6</v>
      </c>
      <c r="AC104" s="7">
        <f t="shared" si="56"/>
        <v>36</v>
      </c>
      <c r="AD104" s="27">
        <v>4</v>
      </c>
      <c r="AE104" s="8">
        <f t="shared" si="57"/>
        <v>48</v>
      </c>
      <c r="AF104" s="25">
        <v>3</v>
      </c>
      <c r="AG104" s="8">
        <f t="shared" si="58"/>
        <v>45</v>
      </c>
      <c r="AH104" s="112">
        <f t="shared" si="59"/>
        <v>803</v>
      </c>
    </row>
    <row r="105" spans="2:34" ht="24" customHeight="1" x14ac:dyDescent="0.25">
      <c r="B105" s="6">
        <v>101</v>
      </c>
      <c r="C105" s="74" t="s">
        <v>56</v>
      </c>
      <c r="D105" s="24" t="s">
        <v>22</v>
      </c>
      <c r="E105" s="24" t="s">
        <v>21</v>
      </c>
      <c r="F105" s="26">
        <v>4</v>
      </c>
      <c r="G105" s="7">
        <f t="shared" si="45"/>
        <v>48</v>
      </c>
      <c r="H105" s="27">
        <v>55</v>
      </c>
      <c r="I105" s="8">
        <f t="shared" si="46"/>
        <v>110</v>
      </c>
      <c r="J105" s="26">
        <v>22</v>
      </c>
      <c r="K105" s="7">
        <f t="shared" si="47"/>
        <v>44</v>
      </c>
      <c r="L105" s="27">
        <v>3</v>
      </c>
      <c r="M105" s="8">
        <f t="shared" si="48"/>
        <v>30</v>
      </c>
      <c r="N105" s="26">
        <v>87</v>
      </c>
      <c r="O105" s="7">
        <f t="shared" si="49"/>
        <v>87</v>
      </c>
      <c r="P105" s="27">
        <v>42</v>
      </c>
      <c r="Q105" s="66">
        <f t="shared" si="50"/>
        <v>84</v>
      </c>
      <c r="R105" s="26">
        <v>1</v>
      </c>
      <c r="S105" s="7">
        <f t="shared" si="51"/>
        <v>20</v>
      </c>
      <c r="T105" s="27">
        <v>5</v>
      </c>
      <c r="U105" s="8">
        <f t="shared" si="52"/>
        <v>40</v>
      </c>
      <c r="V105" s="26">
        <v>18</v>
      </c>
      <c r="W105" s="8">
        <f t="shared" si="53"/>
        <v>54</v>
      </c>
      <c r="X105" s="21">
        <v>0</v>
      </c>
      <c r="Y105" s="38">
        <f t="shared" si="54"/>
        <v>0</v>
      </c>
      <c r="Z105" s="27">
        <v>118</v>
      </c>
      <c r="AA105" s="8">
        <f t="shared" si="55"/>
        <v>118</v>
      </c>
      <c r="AB105" s="26">
        <v>14</v>
      </c>
      <c r="AC105" s="7">
        <f t="shared" si="56"/>
        <v>84</v>
      </c>
      <c r="AD105" s="27">
        <v>1</v>
      </c>
      <c r="AE105" s="8">
        <f t="shared" si="57"/>
        <v>12</v>
      </c>
      <c r="AF105" s="25">
        <v>4</v>
      </c>
      <c r="AG105" s="8">
        <f t="shared" si="58"/>
        <v>60</v>
      </c>
      <c r="AH105" s="112">
        <f t="shared" si="59"/>
        <v>791</v>
      </c>
    </row>
    <row r="106" spans="2:34" ht="24" customHeight="1" x14ac:dyDescent="0.25">
      <c r="B106" s="6">
        <v>102</v>
      </c>
      <c r="C106" s="74" t="s">
        <v>109</v>
      </c>
      <c r="D106" s="24" t="s">
        <v>22</v>
      </c>
      <c r="E106" s="24" t="s">
        <v>21</v>
      </c>
      <c r="F106" s="26">
        <v>6</v>
      </c>
      <c r="G106" s="7">
        <f t="shared" si="45"/>
        <v>72</v>
      </c>
      <c r="H106" s="27">
        <v>16</v>
      </c>
      <c r="I106" s="8">
        <f t="shared" si="46"/>
        <v>32</v>
      </c>
      <c r="J106" s="26">
        <v>15</v>
      </c>
      <c r="K106" s="7">
        <f t="shared" si="47"/>
        <v>30</v>
      </c>
      <c r="L106" s="27">
        <v>3</v>
      </c>
      <c r="M106" s="8">
        <f t="shared" si="48"/>
        <v>30</v>
      </c>
      <c r="N106" s="26">
        <v>61</v>
      </c>
      <c r="O106" s="7">
        <f t="shared" si="49"/>
        <v>61</v>
      </c>
      <c r="P106" s="27">
        <v>21</v>
      </c>
      <c r="Q106" s="66">
        <f t="shared" si="50"/>
        <v>42</v>
      </c>
      <c r="R106" s="26">
        <v>3</v>
      </c>
      <c r="S106" s="7">
        <f t="shared" si="51"/>
        <v>60</v>
      </c>
      <c r="T106" s="27">
        <v>10</v>
      </c>
      <c r="U106" s="8">
        <f t="shared" si="52"/>
        <v>80</v>
      </c>
      <c r="V106" s="26">
        <v>13</v>
      </c>
      <c r="W106" s="8">
        <f t="shared" si="53"/>
        <v>39</v>
      </c>
      <c r="X106" s="21">
        <v>0</v>
      </c>
      <c r="Y106" s="38">
        <f t="shared" si="54"/>
        <v>0</v>
      </c>
      <c r="Z106" s="27">
        <v>137</v>
      </c>
      <c r="AA106" s="8">
        <f t="shared" si="55"/>
        <v>137</v>
      </c>
      <c r="AB106" s="26">
        <v>18</v>
      </c>
      <c r="AC106" s="7">
        <f t="shared" si="56"/>
        <v>108</v>
      </c>
      <c r="AD106" s="27">
        <v>0</v>
      </c>
      <c r="AE106" s="8">
        <f t="shared" si="57"/>
        <v>0</v>
      </c>
      <c r="AF106" s="25">
        <v>2</v>
      </c>
      <c r="AG106" s="8">
        <f t="shared" si="58"/>
        <v>30</v>
      </c>
      <c r="AH106" s="112">
        <f t="shared" si="59"/>
        <v>721</v>
      </c>
    </row>
    <row r="107" spans="2:34" ht="24" customHeight="1" x14ac:dyDescent="0.25">
      <c r="B107" s="6">
        <v>103</v>
      </c>
      <c r="C107" s="74" t="s">
        <v>157</v>
      </c>
      <c r="D107" s="24" t="s">
        <v>149</v>
      </c>
      <c r="E107" s="24" t="s">
        <v>30</v>
      </c>
      <c r="F107" s="26">
        <v>2</v>
      </c>
      <c r="G107" s="7">
        <f t="shared" si="45"/>
        <v>24</v>
      </c>
      <c r="H107" s="27">
        <v>36</v>
      </c>
      <c r="I107" s="8">
        <f t="shared" si="46"/>
        <v>72</v>
      </c>
      <c r="J107" s="26">
        <v>1</v>
      </c>
      <c r="K107" s="7">
        <f t="shared" si="47"/>
        <v>2</v>
      </c>
      <c r="L107" s="27">
        <v>7</v>
      </c>
      <c r="M107" s="8">
        <f t="shared" si="48"/>
        <v>70</v>
      </c>
      <c r="N107" s="26">
        <v>60</v>
      </c>
      <c r="O107" s="7">
        <f t="shared" si="49"/>
        <v>60</v>
      </c>
      <c r="P107" s="27">
        <v>33</v>
      </c>
      <c r="Q107" s="66">
        <f t="shared" si="50"/>
        <v>66</v>
      </c>
      <c r="R107" s="26">
        <v>0</v>
      </c>
      <c r="S107" s="7">
        <f t="shared" si="51"/>
        <v>0</v>
      </c>
      <c r="T107" s="27">
        <v>6</v>
      </c>
      <c r="U107" s="8">
        <f t="shared" si="52"/>
        <v>48</v>
      </c>
      <c r="V107" s="26">
        <v>16</v>
      </c>
      <c r="W107" s="8">
        <f t="shared" si="53"/>
        <v>48</v>
      </c>
      <c r="X107" s="21">
        <v>0</v>
      </c>
      <c r="Y107" s="38">
        <f t="shared" si="54"/>
        <v>0</v>
      </c>
      <c r="Z107" s="27">
        <v>117</v>
      </c>
      <c r="AA107" s="8">
        <f t="shared" si="55"/>
        <v>117</v>
      </c>
      <c r="AB107" s="26">
        <v>18</v>
      </c>
      <c r="AC107" s="7">
        <f t="shared" si="56"/>
        <v>108</v>
      </c>
      <c r="AD107" s="27">
        <v>1</v>
      </c>
      <c r="AE107" s="8">
        <f t="shared" si="57"/>
        <v>12</v>
      </c>
      <c r="AF107" s="25">
        <v>3</v>
      </c>
      <c r="AG107" s="8">
        <f t="shared" si="58"/>
        <v>45</v>
      </c>
      <c r="AH107" s="112">
        <f t="shared" si="59"/>
        <v>672</v>
      </c>
    </row>
    <row r="108" spans="2:34" ht="24" customHeight="1" x14ac:dyDescent="0.25">
      <c r="B108" s="6">
        <v>104</v>
      </c>
      <c r="C108" s="74" t="s">
        <v>161</v>
      </c>
      <c r="D108" s="24" t="s">
        <v>149</v>
      </c>
      <c r="E108" s="24" t="s">
        <v>40</v>
      </c>
      <c r="F108" s="26">
        <v>3</v>
      </c>
      <c r="G108" s="7">
        <f t="shared" si="45"/>
        <v>36</v>
      </c>
      <c r="H108" s="27">
        <v>18</v>
      </c>
      <c r="I108" s="8">
        <f t="shared" si="46"/>
        <v>36</v>
      </c>
      <c r="J108" s="26">
        <v>14</v>
      </c>
      <c r="K108" s="7">
        <f t="shared" si="47"/>
        <v>28</v>
      </c>
      <c r="L108" s="27">
        <v>5</v>
      </c>
      <c r="M108" s="8">
        <f t="shared" si="48"/>
        <v>50</v>
      </c>
      <c r="N108" s="26">
        <v>128</v>
      </c>
      <c r="O108" s="7">
        <f t="shared" si="49"/>
        <v>128</v>
      </c>
      <c r="P108" s="27">
        <v>31</v>
      </c>
      <c r="Q108" s="66">
        <f t="shared" si="50"/>
        <v>62</v>
      </c>
      <c r="R108" s="26">
        <v>2</v>
      </c>
      <c r="S108" s="7">
        <f t="shared" si="51"/>
        <v>40</v>
      </c>
      <c r="T108" s="27">
        <v>5</v>
      </c>
      <c r="U108" s="8">
        <f t="shared" si="52"/>
        <v>40</v>
      </c>
      <c r="V108" s="40">
        <v>0</v>
      </c>
      <c r="W108" s="41">
        <f t="shared" si="53"/>
        <v>0</v>
      </c>
      <c r="X108" s="21">
        <v>0</v>
      </c>
      <c r="Y108" s="38">
        <f t="shared" si="54"/>
        <v>0</v>
      </c>
      <c r="Z108" s="27">
        <v>143</v>
      </c>
      <c r="AA108" s="8">
        <f t="shared" si="55"/>
        <v>143</v>
      </c>
      <c r="AB108" s="40">
        <v>0</v>
      </c>
      <c r="AC108" s="42">
        <f t="shared" si="56"/>
        <v>0</v>
      </c>
      <c r="AD108" s="27">
        <v>4</v>
      </c>
      <c r="AE108" s="8">
        <f t="shared" si="57"/>
        <v>48</v>
      </c>
      <c r="AF108" s="113">
        <v>0</v>
      </c>
      <c r="AG108" s="41">
        <f t="shared" si="58"/>
        <v>0</v>
      </c>
      <c r="AH108" s="112">
        <f t="shared" si="59"/>
        <v>611</v>
      </c>
    </row>
    <row r="109" spans="2:34" ht="24" customHeight="1" x14ac:dyDescent="0.25">
      <c r="B109" s="6">
        <v>105</v>
      </c>
      <c r="C109" s="74" t="s">
        <v>147</v>
      </c>
      <c r="D109" s="24" t="s">
        <v>144</v>
      </c>
      <c r="E109" s="24" t="s">
        <v>20</v>
      </c>
      <c r="F109" s="26">
        <v>4</v>
      </c>
      <c r="G109" s="7">
        <f t="shared" si="45"/>
        <v>48</v>
      </c>
      <c r="H109" s="27">
        <v>37</v>
      </c>
      <c r="I109" s="8">
        <f t="shared" si="46"/>
        <v>74</v>
      </c>
      <c r="J109" s="26">
        <v>12</v>
      </c>
      <c r="K109" s="7">
        <f t="shared" si="47"/>
        <v>24</v>
      </c>
      <c r="L109" s="27">
        <v>6</v>
      </c>
      <c r="M109" s="8">
        <f t="shared" si="48"/>
        <v>60</v>
      </c>
      <c r="N109" s="26">
        <v>76</v>
      </c>
      <c r="O109" s="7">
        <f t="shared" si="49"/>
        <v>76</v>
      </c>
      <c r="P109" s="27">
        <v>26</v>
      </c>
      <c r="Q109" s="66">
        <f t="shared" si="50"/>
        <v>52</v>
      </c>
      <c r="R109" s="26">
        <v>2</v>
      </c>
      <c r="S109" s="7">
        <f t="shared" si="51"/>
        <v>40</v>
      </c>
      <c r="T109" s="27">
        <v>4</v>
      </c>
      <c r="U109" s="8">
        <f t="shared" si="52"/>
        <v>32</v>
      </c>
      <c r="V109" s="26">
        <v>0</v>
      </c>
      <c r="W109" s="8">
        <f t="shared" si="53"/>
        <v>0</v>
      </c>
      <c r="X109" s="21">
        <v>0</v>
      </c>
      <c r="Y109" s="38">
        <f t="shared" si="54"/>
        <v>0</v>
      </c>
      <c r="Z109" s="27">
        <v>145</v>
      </c>
      <c r="AA109" s="8">
        <f t="shared" si="55"/>
        <v>145</v>
      </c>
      <c r="AB109" s="26">
        <v>7</v>
      </c>
      <c r="AC109" s="7">
        <f t="shared" si="56"/>
        <v>42</v>
      </c>
      <c r="AD109" s="27">
        <v>1</v>
      </c>
      <c r="AE109" s="8">
        <f t="shared" si="57"/>
        <v>12</v>
      </c>
      <c r="AF109" s="25">
        <v>0</v>
      </c>
      <c r="AG109" s="8">
        <f t="shared" si="58"/>
        <v>0</v>
      </c>
      <c r="AH109" s="112">
        <f t="shared" si="59"/>
        <v>605</v>
      </c>
    </row>
    <row r="110" spans="2:34" ht="24" customHeight="1" x14ac:dyDescent="0.25">
      <c r="B110" s="6">
        <v>106</v>
      </c>
      <c r="C110" s="74" t="s">
        <v>73</v>
      </c>
      <c r="D110" s="24" t="s">
        <v>27</v>
      </c>
      <c r="E110" s="24" t="s">
        <v>20</v>
      </c>
      <c r="F110" s="26">
        <v>1</v>
      </c>
      <c r="G110" s="7">
        <f t="shared" si="45"/>
        <v>12</v>
      </c>
      <c r="H110" s="27">
        <v>47</v>
      </c>
      <c r="I110" s="8">
        <f t="shared" si="46"/>
        <v>94</v>
      </c>
      <c r="J110" s="26">
        <v>0</v>
      </c>
      <c r="K110" s="7">
        <f t="shared" si="47"/>
        <v>0</v>
      </c>
      <c r="L110" s="27">
        <v>4</v>
      </c>
      <c r="M110" s="8">
        <f t="shared" si="48"/>
        <v>40</v>
      </c>
      <c r="N110" s="26">
        <v>56</v>
      </c>
      <c r="O110" s="7">
        <f t="shared" si="49"/>
        <v>56</v>
      </c>
      <c r="P110" s="27">
        <v>16</v>
      </c>
      <c r="Q110" s="66">
        <f t="shared" si="50"/>
        <v>32</v>
      </c>
      <c r="R110" s="26">
        <v>5</v>
      </c>
      <c r="S110" s="7">
        <f t="shared" si="51"/>
        <v>100</v>
      </c>
      <c r="T110" s="27">
        <v>2</v>
      </c>
      <c r="U110" s="8">
        <f t="shared" si="52"/>
        <v>16</v>
      </c>
      <c r="V110" s="26">
        <v>23</v>
      </c>
      <c r="W110" s="8">
        <f t="shared" si="53"/>
        <v>69</v>
      </c>
      <c r="X110" s="21">
        <v>0</v>
      </c>
      <c r="Y110" s="38">
        <f t="shared" si="54"/>
        <v>0</v>
      </c>
      <c r="Z110" s="27">
        <v>118</v>
      </c>
      <c r="AA110" s="8">
        <f t="shared" si="55"/>
        <v>118</v>
      </c>
      <c r="AB110" s="26">
        <v>1</v>
      </c>
      <c r="AC110" s="7">
        <f t="shared" si="56"/>
        <v>6</v>
      </c>
      <c r="AD110" s="27">
        <v>0</v>
      </c>
      <c r="AE110" s="8">
        <f t="shared" si="57"/>
        <v>0</v>
      </c>
      <c r="AF110" s="25">
        <v>1</v>
      </c>
      <c r="AG110" s="8">
        <f t="shared" si="58"/>
        <v>15</v>
      </c>
      <c r="AH110" s="112">
        <f t="shared" si="59"/>
        <v>558</v>
      </c>
    </row>
    <row r="111" spans="2:34" ht="24" customHeight="1" x14ac:dyDescent="0.25">
      <c r="B111" s="6">
        <v>107</v>
      </c>
      <c r="C111" s="74" t="s">
        <v>158</v>
      </c>
      <c r="D111" s="24" t="s">
        <v>149</v>
      </c>
      <c r="E111" s="24" t="s">
        <v>30</v>
      </c>
      <c r="F111" s="26">
        <v>5</v>
      </c>
      <c r="G111" s="7">
        <f t="shared" si="45"/>
        <v>60</v>
      </c>
      <c r="H111" s="27">
        <v>34</v>
      </c>
      <c r="I111" s="8">
        <f t="shared" si="46"/>
        <v>68</v>
      </c>
      <c r="J111" s="26">
        <v>2</v>
      </c>
      <c r="K111" s="7">
        <f t="shared" si="47"/>
        <v>4</v>
      </c>
      <c r="L111" s="27">
        <v>5</v>
      </c>
      <c r="M111" s="8">
        <f t="shared" si="48"/>
        <v>50</v>
      </c>
      <c r="N111" s="26">
        <v>20</v>
      </c>
      <c r="O111" s="7">
        <f t="shared" si="49"/>
        <v>20</v>
      </c>
      <c r="P111" s="27">
        <v>36</v>
      </c>
      <c r="Q111" s="66">
        <f t="shared" si="50"/>
        <v>72</v>
      </c>
      <c r="R111" s="26">
        <v>2</v>
      </c>
      <c r="S111" s="7">
        <f t="shared" si="51"/>
        <v>40</v>
      </c>
      <c r="T111" s="27">
        <v>3</v>
      </c>
      <c r="U111" s="8">
        <f t="shared" si="52"/>
        <v>24</v>
      </c>
      <c r="V111" s="26">
        <v>21</v>
      </c>
      <c r="W111" s="8">
        <f t="shared" si="53"/>
        <v>63</v>
      </c>
      <c r="X111" s="21">
        <v>0</v>
      </c>
      <c r="Y111" s="38">
        <f t="shared" si="54"/>
        <v>0</v>
      </c>
      <c r="Z111" s="27">
        <v>129</v>
      </c>
      <c r="AA111" s="8">
        <f t="shared" si="55"/>
        <v>129</v>
      </c>
      <c r="AB111" s="26">
        <v>0</v>
      </c>
      <c r="AC111" s="7">
        <f t="shared" si="56"/>
        <v>0</v>
      </c>
      <c r="AD111" s="27">
        <v>0</v>
      </c>
      <c r="AE111" s="8">
        <f t="shared" si="57"/>
        <v>0</v>
      </c>
      <c r="AF111" s="25">
        <v>1</v>
      </c>
      <c r="AG111" s="8">
        <f t="shared" si="58"/>
        <v>15</v>
      </c>
      <c r="AH111" s="112">
        <f t="shared" si="59"/>
        <v>545</v>
      </c>
    </row>
    <row r="112" spans="2:34" ht="24" customHeight="1" x14ac:dyDescent="0.25">
      <c r="B112" s="6">
        <v>108</v>
      </c>
      <c r="C112" s="74" t="s">
        <v>163</v>
      </c>
      <c r="D112" s="24" t="s">
        <v>149</v>
      </c>
      <c r="E112" s="24" t="s">
        <v>39</v>
      </c>
      <c r="F112" s="26">
        <v>6</v>
      </c>
      <c r="G112" s="7">
        <f t="shared" si="45"/>
        <v>72</v>
      </c>
      <c r="H112" s="27">
        <v>18</v>
      </c>
      <c r="I112" s="8">
        <f t="shared" si="46"/>
        <v>36</v>
      </c>
      <c r="J112" s="26">
        <v>11</v>
      </c>
      <c r="K112" s="7">
        <f t="shared" si="47"/>
        <v>22</v>
      </c>
      <c r="L112" s="27">
        <v>4</v>
      </c>
      <c r="M112" s="8">
        <f t="shared" si="48"/>
        <v>40</v>
      </c>
      <c r="N112" s="26">
        <v>96</v>
      </c>
      <c r="O112" s="7">
        <f t="shared" si="49"/>
        <v>96</v>
      </c>
      <c r="P112" s="27">
        <v>24</v>
      </c>
      <c r="Q112" s="66">
        <f t="shared" si="50"/>
        <v>48</v>
      </c>
      <c r="R112" s="26">
        <v>2</v>
      </c>
      <c r="S112" s="7">
        <f t="shared" si="51"/>
        <v>40</v>
      </c>
      <c r="T112" s="27">
        <v>5</v>
      </c>
      <c r="U112" s="8">
        <f t="shared" si="52"/>
        <v>40</v>
      </c>
      <c r="V112" s="40">
        <v>0</v>
      </c>
      <c r="W112" s="41">
        <f t="shared" si="53"/>
        <v>0</v>
      </c>
      <c r="X112" s="21">
        <v>0</v>
      </c>
      <c r="Y112" s="38">
        <f t="shared" si="54"/>
        <v>0</v>
      </c>
      <c r="Z112" s="27">
        <v>100</v>
      </c>
      <c r="AA112" s="8">
        <f t="shared" si="55"/>
        <v>100</v>
      </c>
      <c r="AB112" s="40">
        <v>0</v>
      </c>
      <c r="AC112" s="42">
        <f t="shared" si="56"/>
        <v>0</v>
      </c>
      <c r="AD112" s="27">
        <v>1</v>
      </c>
      <c r="AE112" s="8">
        <f t="shared" si="57"/>
        <v>12</v>
      </c>
      <c r="AF112" s="113">
        <v>0</v>
      </c>
      <c r="AG112" s="41">
        <f t="shared" si="58"/>
        <v>0</v>
      </c>
      <c r="AH112" s="112">
        <f t="shared" si="59"/>
        <v>506</v>
      </c>
    </row>
    <row r="113" spans="2:34" ht="24" customHeight="1" x14ac:dyDescent="0.25">
      <c r="B113" s="6">
        <v>109</v>
      </c>
      <c r="C113" s="74" t="s">
        <v>93</v>
      </c>
      <c r="D113" s="24" t="s">
        <v>23</v>
      </c>
      <c r="E113" s="24" t="s">
        <v>21</v>
      </c>
      <c r="F113" s="26">
        <v>3</v>
      </c>
      <c r="G113" s="7">
        <f t="shared" si="45"/>
        <v>36</v>
      </c>
      <c r="H113" s="27">
        <v>18</v>
      </c>
      <c r="I113" s="8">
        <f t="shared" si="46"/>
        <v>36</v>
      </c>
      <c r="J113" s="26">
        <v>0</v>
      </c>
      <c r="K113" s="7">
        <f t="shared" si="47"/>
        <v>0</v>
      </c>
      <c r="L113" s="27">
        <v>4</v>
      </c>
      <c r="M113" s="8">
        <f t="shared" si="48"/>
        <v>40</v>
      </c>
      <c r="N113" s="26">
        <v>20</v>
      </c>
      <c r="O113" s="7">
        <f t="shared" si="49"/>
        <v>20</v>
      </c>
      <c r="P113" s="27">
        <v>41</v>
      </c>
      <c r="Q113" s="66">
        <f t="shared" si="50"/>
        <v>82</v>
      </c>
      <c r="R113" s="26">
        <v>0</v>
      </c>
      <c r="S113" s="7">
        <f t="shared" si="51"/>
        <v>0</v>
      </c>
      <c r="T113" s="27">
        <v>4</v>
      </c>
      <c r="U113" s="8">
        <f t="shared" si="52"/>
        <v>32</v>
      </c>
      <c r="V113" s="26">
        <v>20</v>
      </c>
      <c r="W113" s="8">
        <f t="shared" si="53"/>
        <v>60</v>
      </c>
      <c r="X113" s="21">
        <v>0</v>
      </c>
      <c r="Y113" s="38">
        <f t="shared" si="54"/>
        <v>0</v>
      </c>
      <c r="Z113" s="27">
        <v>136</v>
      </c>
      <c r="AA113" s="8">
        <f t="shared" si="55"/>
        <v>136</v>
      </c>
      <c r="AB113" s="26">
        <v>1</v>
      </c>
      <c r="AC113" s="7">
        <f t="shared" si="56"/>
        <v>6</v>
      </c>
      <c r="AD113" s="27">
        <v>4</v>
      </c>
      <c r="AE113" s="8">
        <f t="shared" si="57"/>
        <v>48</v>
      </c>
      <c r="AF113" s="25">
        <v>0</v>
      </c>
      <c r="AG113" s="8">
        <f t="shared" si="58"/>
        <v>0</v>
      </c>
      <c r="AH113" s="112">
        <f t="shared" si="59"/>
        <v>496</v>
      </c>
    </row>
    <row r="114" spans="2:34" ht="24" customHeight="1" x14ac:dyDescent="0.25">
      <c r="B114" s="6">
        <v>110</v>
      </c>
      <c r="C114" s="74" t="s">
        <v>167</v>
      </c>
      <c r="D114" s="24" t="s">
        <v>149</v>
      </c>
      <c r="E114" s="24" t="s">
        <v>31</v>
      </c>
      <c r="F114" s="26">
        <v>3</v>
      </c>
      <c r="G114" s="7">
        <f t="shared" si="45"/>
        <v>36</v>
      </c>
      <c r="H114" s="27">
        <v>10</v>
      </c>
      <c r="I114" s="8">
        <f t="shared" si="46"/>
        <v>20</v>
      </c>
      <c r="J114" s="26">
        <v>10</v>
      </c>
      <c r="K114" s="7">
        <f t="shared" si="47"/>
        <v>20</v>
      </c>
      <c r="L114" s="27">
        <v>1</v>
      </c>
      <c r="M114" s="8">
        <f t="shared" si="48"/>
        <v>10</v>
      </c>
      <c r="N114" s="26">
        <v>137</v>
      </c>
      <c r="O114" s="7">
        <f t="shared" si="49"/>
        <v>137</v>
      </c>
      <c r="P114" s="27">
        <v>48</v>
      </c>
      <c r="Q114" s="66">
        <f t="shared" si="50"/>
        <v>96</v>
      </c>
      <c r="R114" s="26">
        <v>1</v>
      </c>
      <c r="S114" s="7">
        <f t="shared" si="51"/>
        <v>20</v>
      </c>
      <c r="T114" s="27">
        <v>1</v>
      </c>
      <c r="U114" s="8">
        <f t="shared" si="52"/>
        <v>8</v>
      </c>
      <c r="V114" s="40">
        <v>0</v>
      </c>
      <c r="W114" s="41">
        <f t="shared" si="53"/>
        <v>0</v>
      </c>
      <c r="X114" s="21">
        <v>0</v>
      </c>
      <c r="Y114" s="38">
        <f t="shared" si="54"/>
        <v>0</v>
      </c>
      <c r="Z114" s="27">
        <v>91</v>
      </c>
      <c r="AA114" s="8">
        <f t="shared" si="55"/>
        <v>91</v>
      </c>
      <c r="AB114" s="40">
        <v>0</v>
      </c>
      <c r="AC114" s="42">
        <f t="shared" si="56"/>
        <v>0</v>
      </c>
      <c r="AD114" s="27">
        <v>2</v>
      </c>
      <c r="AE114" s="8">
        <f t="shared" si="57"/>
        <v>24</v>
      </c>
      <c r="AF114" s="113">
        <v>0</v>
      </c>
      <c r="AG114" s="41">
        <f t="shared" si="58"/>
        <v>0</v>
      </c>
      <c r="AH114" s="112">
        <f t="shared" si="59"/>
        <v>462</v>
      </c>
    </row>
    <row r="115" spans="2:34" ht="24" customHeight="1" x14ac:dyDescent="0.25">
      <c r="B115" s="6">
        <v>111</v>
      </c>
      <c r="C115" s="74" t="s">
        <v>111</v>
      </c>
      <c r="D115" s="24" t="s">
        <v>22</v>
      </c>
      <c r="E115" s="24" t="s">
        <v>21</v>
      </c>
      <c r="F115" s="26">
        <v>3</v>
      </c>
      <c r="G115" s="7">
        <f t="shared" si="45"/>
        <v>36</v>
      </c>
      <c r="H115" s="27">
        <v>13</v>
      </c>
      <c r="I115" s="8">
        <f t="shared" si="46"/>
        <v>26</v>
      </c>
      <c r="J115" s="26">
        <v>5</v>
      </c>
      <c r="K115" s="7">
        <f t="shared" si="47"/>
        <v>10</v>
      </c>
      <c r="L115" s="27">
        <v>6</v>
      </c>
      <c r="M115" s="8">
        <f t="shared" si="48"/>
        <v>60</v>
      </c>
      <c r="N115" s="26">
        <v>41</v>
      </c>
      <c r="O115" s="7">
        <f t="shared" si="49"/>
        <v>41</v>
      </c>
      <c r="P115" s="27">
        <v>18</v>
      </c>
      <c r="Q115" s="66">
        <f t="shared" si="50"/>
        <v>36</v>
      </c>
      <c r="R115" s="26">
        <v>1</v>
      </c>
      <c r="S115" s="7">
        <f t="shared" si="51"/>
        <v>20</v>
      </c>
      <c r="T115" s="27">
        <v>2</v>
      </c>
      <c r="U115" s="8">
        <f t="shared" si="52"/>
        <v>16</v>
      </c>
      <c r="V115" s="26">
        <v>13</v>
      </c>
      <c r="W115" s="8">
        <f t="shared" si="53"/>
        <v>39</v>
      </c>
      <c r="X115" s="21">
        <v>0</v>
      </c>
      <c r="Y115" s="38">
        <f t="shared" si="54"/>
        <v>0</v>
      </c>
      <c r="Z115" s="27">
        <v>68</v>
      </c>
      <c r="AA115" s="8">
        <f t="shared" si="55"/>
        <v>68</v>
      </c>
      <c r="AB115" s="26">
        <v>1</v>
      </c>
      <c r="AC115" s="7">
        <f t="shared" si="56"/>
        <v>6</v>
      </c>
      <c r="AD115" s="27">
        <v>2</v>
      </c>
      <c r="AE115" s="8">
        <f t="shared" si="57"/>
        <v>24</v>
      </c>
      <c r="AF115" s="25">
        <v>0</v>
      </c>
      <c r="AG115" s="8">
        <f t="shared" si="58"/>
        <v>0</v>
      </c>
      <c r="AH115" s="112">
        <f t="shared" si="59"/>
        <v>382</v>
      </c>
    </row>
    <row r="116" spans="2:34" ht="24" customHeight="1" x14ac:dyDescent="0.25">
      <c r="B116" s="6">
        <v>112</v>
      </c>
      <c r="C116" s="74" t="s">
        <v>59</v>
      </c>
      <c r="D116" s="24" t="s">
        <v>22</v>
      </c>
      <c r="E116" s="24" t="s">
        <v>21</v>
      </c>
      <c r="F116" s="26">
        <v>3</v>
      </c>
      <c r="G116" s="7">
        <f t="shared" si="45"/>
        <v>36</v>
      </c>
      <c r="H116" s="27">
        <v>17</v>
      </c>
      <c r="I116" s="8">
        <f t="shared" si="46"/>
        <v>34</v>
      </c>
      <c r="J116" s="26">
        <v>4</v>
      </c>
      <c r="K116" s="7">
        <f t="shared" si="47"/>
        <v>8</v>
      </c>
      <c r="L116" s="27">
        <v>4</v>
      </c>
      <c r="M116" s="8">
        <f t="shared" si="48"/>
        <v>40</v>
      </c>
      <c r="N116" s="26">
        <v>67</v>
      </c>
      <c r="O116" s="7">
        <f t="shared" si="49"/>
        <v>67</v>
      </c>
      <c r="P116" s="27">
        <v>5</v>
      </c>
      <c r="Q116" s="66">
        <f t="shared" si="50"/>
        <v>10</v>
      </c>
      <c r="R116" s="26">
        <v>2</v>
      </c>
      <c r="S116" s="7">
        <f t="shared" si="51"/>
        <v>40</v>
      </c>
      <c r="T116" s="27">
        <v>2</v>
      </c>
      <c r="U116" s="8">
        <f t="shared" si="52"/>
        <v>16</v>
      </c>
      <c r="V116" s="26">
        <v>24</v>
      </c>
      <c r="W116" s="8">
        <f t="shared" si="53"/>
        <v>72</v>
      </c>
      <c r="X116" s="21">
        <v>0</v>
      </c>
      <c r="Y116" s="38">
        <f t="shared" si="54"/>
        <v>0</v>
      </c>
      <c r="Z116" s="27">
        <v>0</v>
      </c>
      <c r="AA116" s="8">
        <f t="shared" si="55"/>
        <v>0</v>
      </c>
      <c r="AB116" s="26">
        <v>3</v>
      </c>
      <c r="AC116" s="7">
        <f t="shared" si="56"/>
        <v>18</v>
      </c>
      <c r="AD116" s="27">
        <v>1</v>
      </c>
      <c r="AE116" s="8">
        <f t="shared" si="57"/>
        <v>12</v>
      </c>
      <c r="AF116" s="25">
        <v>0</v>
      </c>
      <c r="AG116" s="8">
        <f t="shared" si="58"/>
        <v>0</v>
      </c>
      <c r="AH116" s="112">
        <f t="shared" si="59"/>
        <v>353</v>
      </c>
    </row>
    <row r="117" spans="2:34" ht="24" customHeight="1" x14ac:dyDescent="0.25">
      <c r="B117" s="6">
        <v>113</v>
      </c>
      <c r="C117" s="74" t="s">
        <v>74</v>
      </c>
      <c r="D117" s="24" t="s">
        <v>149</v>
      </c>
      <c r="E117" s="24" t="s">
        <v>30</v>
      </c>
      <c r="F117" s="26">
        <v>0</v>
      </c>
      <c r="G117" s="7">
        <f t="shared" si="45"/>
        <v>0</v>
      </c>
      <c r="H117" s="27">
        <v>10</v>
      </c>
      <c r="I117" s="8">
        <f t="shared" si="46"/>
        <v>20</v>
      </c>
      <c r="J117" s="26">
        <v>0</v>
      </c>
      <c r="K117" s="7">
        <f t="shared" si="47"/>
        <v>0</v>
      </c>
      <c r="L117" s="27">
        <v>5</v>
      </c>
      <c r="M117" s="8">
        <f t="shared" si="48"/>
        <v>50</v>
      </c>
      <c r="N117" s="26">
        <v>48</v>
      </c>
      <c r="O117" s="7">
        <f t="shared" si="49"/>
        <v>48</v>
      </c>
      <c r="P117" s="27">
        <v>13</v>
      </c>
      <c r="Q117" s="66">
        <f t="shared" si="50"/>
        <v>26</v>
      </c>
      <c r="R117" s="26">
        <v>0</v>
      </c>
      <c r="S117" s="7">
        <f t="shared" si="51"/>
        <v>0</v>
      </c>
      <c r="T117" s="27">
        <v>0</v>
      </c>
      <c r="U117" s="8">
        <f t="shared" si="52"/>
        <v>0</v>
      </c>
      <c r="V117" s="26">
        <v>5</v>
      </c>
      <c r="W117" s="8">
        <f t="shared" si="53"/>
        <v>15</v>
      </c>
      <c r="X117" s="21">
        <v>0</v>
      </c>
      <c r="Y117" s="38">
        <f t="shared" si="54"/>
        <v>0</v>
      </c>
      <c r="Z117" s="27">
        <v>80</v>
      </c>
      <c r="AA117" s="8">
        <f t="shared" si="55"/>
        <v>80</v>
      </c>
      <c r="AB117" s="26">
        <v>7</v>
      </c>
      <c r="AC117" s="7">
        <f t="shared" si="56"/>
        <v>42</v>
      </c>
      <c r="AD117" s="27">
        <v>1</v>
      </c>
      <c r="AE117" s="8">
        <f t="shared" si="57"/>
        <v>12</v>
      </c>
      <c r="AF117" s="25">
        <v>0</v>
      </c>
      <c r="AG117" s="8">
        <f t="shared" si="58"/>
        <v>0</v>
      </c>
      <c r="AH117" s="112">
        <f t="shared" si="59"/>
        <v>293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1">
        <v>0</v>
      </c>
      <c r="Y118" s="38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22">
        <v>0</v>
      </c>
      <c r="Y119" s="39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Y5:Y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5300-0E77-4FEF-9494-6B3FB326ABEF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T8" sqref="T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55" t="s">
        <v>14</v>
      </c>
      <c r="AA2" s="156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53" t="s">
        <v>89</v>
      </c>
      <c r="AA3" s="154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79" t="s">
        <v>3</v>
      </c>
      <c r="AA4" s="80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94</v>
      </c>
      <c r="D5" s="23" t="s">
        <v>22</v>
      </c>
      <c r="E5" s="23" t="s">
        <v>21</v>
      </c>
      <c r="F5" s="71">
        <v>5</v>
      </c>
      <c r="G5" s="102">
        <f t="shared" ref="G5:G36" si="0">F5*12</f>
        <v>60</v>
      </c>
      <c r="H5" s="72">
        <v>58</v>
      </c>
      <c r="I5" s="101">
        <f t="shared" ref="I5:I36" si="1">H5*2</f>
        <v>116</v>
      </c>
      <c r="J5" s="71">
        <v>55</v>
      </c>
      <c r="K5" s="102">
        <f t="shared" ref="K5:K36" si="2">J5*2</f>
        <v>110</v>
      </c>
      <c r="L5" s="72">
        <v>13</v>
      </c>
      <c r="M5" s="101">
        <f t="shared" ref="M5:M36" si="3">L5*10</f>
        <v>130</v>
      </c>
      <c r="N5" s="71">
        <v>146</v>
      </c>
      <c r="O5" s="102">
        <f t="shared" ref="O5:O36" si="4">N5</f>
        <v>146</v>
      </c>
      <c r="P5" s="72">
        <v>56</v>
      </c>
      <c r="Q5" s="65">
        <f t="shared" ref="Q5:Q36" si="5">P5*2</f>
        <v>112</v>
      </c>
      <c r="R5" s="71">
        <v>3</v>
      </c>
      <c r="S5" s="102">
        <f t="shared" ref="S5:S36" si="6">R5*20</f>
        <v>60</v>
      </c>
      <c r="T5" s="72">
        <v>10</v>
      </c>
      <c r="U5" s="101">
        <f t="shared" ref="U5:U36" si="7">T5*8</f>
        <v>80</v>
      </c>
      <c r="V5" s="71">
        <v>57</v>
      </c>
      <c r="W5" s="101">
        <f t="shared" ref="W5:W36" si="8">V5*3</f>
        <v>171</v>
      </c>
      <c r="X5" s="71">
        <v>130</v>
      </c>
      <c r="Y5" s="68">
        <f t="shared" ref="Y5:Y36" si="9">X5</f>
        <v>130</v>
      </c>
      <c r="Z5" s="63">
        <v>149</v>
      </c>
      <c r="AA5" s="104">
        <f t="shared" ref="AA5:AA36" si="10">Z5</f>
        <v>149</v>
      </c>
      <c r="AB5" s="71">
        <v>22</v>
      </c>
      <c r="AC5" s="102">
        <f t="shared" ref="AC5:AC36" si="11">AB5*6</f>
        <v>132</v>
      </c>
      <c r="AD5" s="72">
        <v>5</v>
      </c>
      <c r="AE5" s="101">
        <f t="shared" ref="AE5:AE36" si="12">AD5*12</f>
        <v>60</v>
      </c>
      <c r="AF5" s="73">
        <v>1</v>
      </c>
      <c r="AG5" s="101">
        <f t="shared" ref="AG5:AG36" si="13">AF5*15</f>
        <v>15</v>
      </c>
      <c r="AH5" s="111">
        <f t="shared" ref="AH5:AH36" si="14">G5+I5+K5+M5+O5+Q5+S5+U5+W5+Y5+AA5+AC5+AE5+AG5</f>
        <v>1471</v>
      </c>
    </row>
    <row r="6" spans="2:37" s="2" customFormat="1" ht="24" customHeight="1" x14ac:dyDescent="0.25">
      <c r="B6" s="6">
        <v>2</v>
      </c>
      <c r="C6" s="74" t="s">
        <v>100</v>
      </c>
      <c r="D6" s="24" t="s">
        <v>22</v>
      </c>
      <c r="E6" s="24" t="s">
        <v>21</v>
      </c>
      <c r="F6" s="26">
        <v>10</v>
      </c>
      <c r="G6" s="7">
        <f t="shared" si="0"/>
        <v>120</v>
      </c>
      <c r="H6" s="27">
        <v>37</v>
      </c>
      <c r="I6" s="8">
        <f t="shared" si="1"/>
        <v>74</v>
      </c>
      <c r="J6" s="26">
        <v>47</v>
      </c>
      <c r="K6" s="7">
        <f t="shared" si="2"/>
        <v>94</v>
      </c>
      <c r="L6" s="27">
        <v>11</v>
      </c>
      <c r="M6" s="8">
        <f t="shared" si="3"/>
        <v>110</v>
      </c>
      <c r="N6" s="26">
        <v>128</v>
      </c>
      <c r="O6" s="7">
        <f t="shared" si="4"/>
        <v>128</v>
      </c>
      <c r="P6" s="27">
        <v>38</v>
      </c>
      <c r="Q6" s="66">
        <f t="shared" si="5"/>
        <v>76</v>
      </c>
      <c r="R6" s="26">
        <v>1</v>
      </c>
      <c r="S6" s="7">
        <f t="shared" si="6"/>
        <v>20</v>
      </c>
      <c r="T6" s="27">
        <v>3</v>
      </c>
      <c r="U6" s="8">
        <f t="shared" si="7"/>
        <v>24</v>
      </c>
      <c r="V6" s="26">
        <v>29</v>
      </c>
      <c r="W6" s="8">
        <f t="shared" si="8"/>
        <v>87</v>
      </c>
      <c r="X6" s="26">
        <v>102</v>
      </c>
      <c r="Y6" s="16">
        <f t="shared" si="9"/>
        <v>102</v>
      </c>
      <c r="Z6" s="19">
        <v>149</v>
      </c>
      <c r="AA6" s="33">
        <f t="shared" si="10"/>
        <v>149</v>
      </c>
      <c r="AB6" s="26">
        <v>10</v>
      </c>
      <c r="AC6" s="7">
        <f t="shared" si="11"/>
        <v>60</v>
      </c>
      <c r="AD6" s="27">
        <v>4</v>
      </c>
      <c r="AE6" s="8">
        <f t="shared" si="12"/>
        <v>48</v>
      </c>
      <c r="AF6" s="25">
        <v>1</v>
      </c>
      <c r="AG6" s="8">
        <f t="shared" si="13"/>
        <v>15</v>
      </c>
      <c r="AH6" s="112">
        <f t="shared" si="14"/>
        <v>1107</v>
      </c>
    </row>
    <row r="7" spans="2:37" s="2" customFormat="1" ht="24" customHeight="1" x14ac:dyDescent="0.25">
      <c r="B7" s="6">
        <v>3</v>
      </c>
      <c r="C7" s="74" t="s">
        <v>121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50</v>
      </c>
      <c r="I7" s="8">
        <f t="shared" si="1"/>
        <v>100</v>
      </c>
      <c r="J7" s="26">
        <v>17</v>
      </c>
      <c r="K7" s="7">
        <f t="shared" si="2"/>
        <v>34</v>
      </c>
      <c r="L7" s="27">
        <v>9</v>
      </c>
      <c r="M7" s="8">
        <f t="shared" si="3"/>
        <v>90</v>
      </c>
      <c r="N7" s="26">
        <v>104</v>
      </c>
      <c r="O7" s="7">
        <f t="shared" si="4"/>
        <v>104</v>
      </c>
      <c r="P7" s="27">
        <v>44</v>
      </c>
      <c r="Q7" s="66">
        <f t="shared" si="5"/>
        <v>88</v>
      </c>
      <c r="R7" s="26">
        <v>2</v>
      </c>
      <c r="S7" s="7">
        <f t="shared" si="6"/>
        <v>40</v>
      </c>
      <c r="T7" s="27">
        <v>3</v>
      </c>
      <c r="U7" s="8">
        <f t="shared" si="7"/>
        <v>24</v>
      </c>
      <c r="V7" s="26">
        <v>13</v>
      </c>
      <c r="W7" s="8">
        <f t="shared" si="8"/>
        <v>39</v>
      </c>
      <c r="X7" s="26">
        <v>133</v>
      </c>
      <c r="Y7" s="16">
        <f t="shared" si="9"/>
        <v>133</v>
      </c>
      <c r="Z7" s="19">
        <v>148</v>
      </c>
      <c r="AA7" s="33">
        <f t="shared" si="10"/>
        <v>148</v>
      </c>
      <c r="AB7" s="26">
        <v>14</v>
      </c>
      <c r="AC7" s="7">
        <f t="shared" si="11"/>
        <v>84</v>
      </c>
      <c r="AD7" s="27">
        <v>1</v>
      </c>
      <c r="AE7" s="8">
        <f t="shared" si="12"/>
        <v>12</v>
      </c>
      <c r="AF7" s="25">
        <v>2</v>
      </c>
      <c r="AG7" s="8">
        <f t="shared" si="13"/>
        <v>30</v>
      </c>
      <c r="AH7" s="112">
        <f t="shared" si="14"/>
        <v>1022</v>
      </c>
    </row>
    <row r="8" spans="2:37" s="9" customFormat="1" ht="24" customHeight="1" x14ac:dyDescent="0.25">
      <c r="B8" s="6">
        <v>4</v>
      </c>
      <c r="C8" s="35" t="s">
        <v>52</v>
      </c>
      <c r="D8" s="24" t="s">
        <v>27</v>
      </c>
      <c r="E8" s="24" t="s">
        <v>21</v>
      </c>
      <c r="F8" s="26">
        <v>7</v>
      </c>
      <c r="G8" s="7">
        <f t="shared" si="0"/>
        <v>84</v>
      </c>
      <c r="H8" s="27">
        <v>69</v>
      </c>
      <c r="I8" s="8">
        <f t="shared" si="1"/>
        <v>138</v>
      </c>
      <c r="J8" s="26">
        <v>48</v>
      </c>
      <c r="K8" s="7">
        <f t="shared" si="2"/>
        <v>96</v>
      </c>
      <c r="L8" s="27">
        <v>8</v>
      </c>
      <c r="M8" s="8">
        <f t="shared" si="3"/>
        <v>80</v>
      </c>
      <c r="N8" s="26">
        <v>89</v>
      </c>
      <c r="O8" s="7">
        <f t="shared" si="4"/>
        <v>89</v>
      </c>
      <c r="P8" s="27">
        <v>60</v>
      </c>
      <c r="Q8" s="66">
        <f t="shared" si="5"/>
        <v>120</v>
      </c>
      <c r="R8" s="26">
        <v>0</v>
      </c>
      <c r="S8" s="7">
        <f t="shared" si="6"/>
        <v>0</v>
      </c>
      <c r="T8" s="27">
        <v>5</v>
      </c>
      <c r="U8" s="8">
        <f t="shared" si="7"/>
        <v>40</v>
      </c>
      <c r="V8" s="26">
        <v>26</v>
      </c>
      <c r="W8" s="8">
        <f t="shared" si="8"/>
        <v>78</v>
      </c>
      <c r="X8" s="26">
        <v>113</v>
      </c>
      <c r="Y8" s="16">
        <f t="shared" si="9"/>
        <v>113</v>
      </c>
      <c r="Z8" s="19">
        <v>146</v>
      </c>
      <c r="AA8" s="33">
        <f t="shared" si="10"/>
        <v>146</v>
      </c>
      <c r="AB8" s="26">
        <v>11</v>
      </c>
      <c r="AC8" s="7">
        <f t="shared" si="11"/>
        <v>66</v>
      </c>
      <c r="AD8" s="27">
        <v>9</v>
      </c>
      <c r="AE8" s="8">
        <f t="shared" si="12"/>
        <v>108</v>
      </c>
      <c r="AF8" s="25">
        <v>3</v>
      </c>
      <c r="AG8" s="8">
        <f t="shared" si="13"/>
        <v>45</v>
      </c>
      <c r="AH8" s="112">
        <f t="shared" si="14"/>
        <v>1203</v>
      </c>
    </row>
    <row r="9" spans="2:37" s="2" customFormat="1" ht="24" customHeight="1" x14ac:dyDescent="0.25">
      <c r="B9" s="6">
        <v>5</v>
      </c>
      <c r="C9" s="74" t="s">
        <v>154</v>
      </c>
      <c r="D9" s="24" t="s">
        <v>149</v>
      </c>
      <c r="E9" s="24" t="s">
        <v>30</v>
      </c>
      <c r="F9" s="26">
        <v>4</v>
      </c>
      <c r="G9" s="7">
        <f t="shared" si="0"/>
        <v>48</v>
      </c>
      <c r="H9" s="27">
        <v>34</v>
      </c>
      <c r="I9" s="8">
        <f t="shared" si="1"/>
        <v>68</v>
      </c>
      <c r="J9" s="26">
        <v>17</v>
      </c>
      <c r="K9" s="7">
        <f t="shared" si="2"/>
        <v>34</v>
      </c>
      <c r="L9" s="27">
        <v>9</v>
      </c>
      <c r="M9" s="8">
        <f t="shared" si="3"/>
        <v>90</v>
      </c>
      <c r="N9" s="26">
        <v>94</v>
      </c>
      <c r="O9" s="7">
        <f t="shared" si="4"/>
        <v>94</v>
      </c>
      <c r="P9" s="27">
        <v>54</v>
      </c>
      <c r="Q9" s="66">
        <f t="shared" si="5"/>
        <v>108</v>
      </c>
      <c r="R9" s="26">
        <v>1</v>
      </c>
      <c r="S9" s="7">
        <f t="shared" si="6"/>
        <v>20</v>
      </c>
      <c r="T9" s="27">
        <v>9</v>
      </c>
      <c r="U9" s="8">
        <f t="shared" si="7"/>
        <v>72</v>
      </c>
      <c r="V9" s="26">
        <v>32</v>
      </c>
      <c r="W9" s="8">
        <f t="shared" si="8"/>
        <v>96</v>
      </c>
      <c r="X9" s="26">
        <v>109</v>
      </c>
      <c r="Y9" s="16">
        <f t="shared" si="9"/>
        <v>109</v>
      </c>
      <c r="Z9" s="19">
        <v>146</v>
      </c>
      <c r="AA9" s="33">
        <f t="shared" si="10"/>
        <v>146</v>
      </c>
      <c r="AB9" s="26">
        <v>4</v>
      </c>
      <c r="AC9" s="7">
        <f t="shared" si="11"/>
        <v>24</v>
      </c>
      <c r="AD9" s="27">
        <v>3</v>
      </c>
      <c r="AE9" s="8">
        <f t="shared" si="12"/>
        <v>36</v>
      </c>
      <c r="AF9" s="25">
        <v>1</v>
      </c>
      <c r="AG9" s="8">
        <f t="shared" si="13"/>
        <v>15</v>
      </c>
      <c r="AH9" s="112">
        <f t="shared" si="14"/>
        <v>960</v>
      </c>
    </row>
    <row r="10" spans="2:37" s="2" customFormat="1" ht="24" customHeight="1" x14ac:dyDescent="0.25">
      <c r="B10" s="6">
        <v>6</v>
      </c>
      <c r="C10" s="35" t="s">
        <v>54</v>
      </c>
      <c r="D10" s="24" t="s">
        <v>27</v>
      </c>
      <c r="E10" s="24" t="s">
        <v>21</v>
      </c>
      <c r="F10" s="26">
        <v>6</v>
      </c>
      <c r="G10" s="7">
        <f t="shared" si="0"/>
        <v>72</v>
      </c>
      <c r="H10" s="27">
        <v>36</v>
      </c>
      <c r="I10" s="8">
        <f t="shared" si="1"/>
        <v>72</v>
      </c>
      <c r="J10" s="26">
        <v>27</v>
      </c>
      <c r="K10" s="7">
        <f t="shared" si="2"/>
        <v>54</v>
      </c>
      <c r="L10" s="27">
        <v>9</v>
      </c>
      <c r="M10" s="8">
        <f t="shared" si="3"/>
        <v>90</v>
      </c>
      <c r="N10" s="26">
        <v>104</v>
      </c>
      <c r="O10" s="7">
        <f t="shared" si="4"/>
        <v>104</v>
      </c>
      <c r="P10" s="27">
        <v>35</v>
      </c>
      <c r="Q10" s="66">
        <f t="shared" si="5"/>
        <v>70</v>
      </c>
      <c r="R10" s="26">
        <v>2</v>
      </c>
      <c r="S10" s="7">
        <f t="shared" si="6"/>
        <v>40</v>
      </c>
      <c r="T10" s="27">
        <v>2</v>
      </c>
      <c r="U10" s="8">
        <f t="shared" si="7"/>
        <v>16</v>
      </c>
      <c r="V10" s="26">
        <v>28</v>
      </c>
      <c r="W10" s="8">
        <f t="shared" si="8"/>
        <v>84</v>
      </c>
      <c r="X10" s="26">
        <v>0</v>
      </c>
      <c r="Y10" s="16">
        <f t="shared" si="9"/>
        <v>0</v>
      </c>
      <c r="Z10" s="19">
        <v>146</v>
      </c>
      <c r="AA10" s="33">
        <f t="shared" si="10"/>
        <v>146</v>
      </c>
      <c r="AB10" s="26">
        <v>3</v>
      </c>
      <c r="AC10" s="7">
        <f t="shared" si="11"/>
        <v>18</v>
      </c>
      <c r="AD10" s="27">
        <v>5</v>
      </c>
      <c r="AE10" s="8">
        <f t="shared" si="12"/>
        <v>60</v>
      </c>
      <c r="AF10" s="25">
        <v>1</v>
      </c>
      <c r="AG10" s="8">
        <f t="shared" si="13"/>
        <v>15</v>
      </c>
      <c r="AH10" s="112">
        <f t="shared" si="14"/>
        <v>841</v>
      </c>
    </row>
    <row r="11" spans="2:37" s="2" customFormat="1" ht="24" customHeight="1" x14ac:dyDescent="0.25">
      <c r="B11" s="6">
        <v>7</v>
      </c>
      <c r="C11" s="74" t="s">
        <v>97</v>
      </c>
      <c r="D11" s="24" t="s">
        <v>22</v>
      </c>
      <c r="E11" s="24" t="s">
        <v>21</v>
      </c>
      <c r="F11" s="26">
        <v>7</v>
      </c>
      <c r="G11" s="7">
        <f t="shared" si="0"/>
        <v>84</v>
      </c>
      <c r="H11" s="27">
        <v>37</v>
      </c>
      <c r="I11" s="8">
        <f t="shared" si="1"/>
        <v>74</v>
      </c>
      <c r="J11" s="26">
        <v>35</v>
      </c>
      <c r="K11" s="7">
        <f t="shared" si="2"/>
        <v>70</v>
      </c>
      <c r="L11" s="27">
        <v>7</v>
      </c>
      <c r="M11" s="8">
        <f t="shared" si="3"/>
        <v>70</v>
      </c>
      <c r="N11" s="26">
        <v>118</v>
      </c>
      <c r="O11" s="7">
        <f t="shared" si="4"/>
        <v>118</v>
      </c>
      <c r="P11" s="27">
        <v>53</v>
      </c>
      <c r="Q11" s="66">
        <f t="shared" si="5"/>
        <v>106</v>
      </c>
      <c r="R11" s="26">
        <v>6</v>
      </c>
      <c r="S11" s="7">
        <f t="shared" si="6"/>
        <v>120</v>
      </c>
      <c r="T11" s="27">
        <v>5</v>
      </c>
      <c r="U11" s="8">
        <f t="shared" si="7"/>
        <v>40</v>
      </c>
      <c r="V11" s="26">
        <v>34</v>
      </c>
      <c r="W11" s="8">
        <f t="shared" si="8"/>
        <v>102</v>
      </c>
      <c r="X11" s="26">
        <v>112</v>
      </c>
      <c r="Y11" s="16">
        <f t="shared" si="9"/>
        <v>112</v>
      </c>
      <c r="Z11" s="19">
        <v>145</v>
      </c>
      <c r="AA11" s="33">
        <f t="shared" si="10"/>
        <v>145</v>
      </c>
      <c r="AB11" s="26">
        <v>13</v>
      </c>
      <c r="AC11" s="7">
        <f t="shared" si="11"/>
        <v>78</v>
      </c>
      <c r="AD11" s="27">
        <v>3</v>
      </c>
      <c r="AE11" s="8">
        <f t="shared" si="12"/>
        <v>36</v>
      </c>
      <c r="AF11" s="25">
        <v>0</v>
      </c>
      <c r="AG11" s="8">
        <f t="shared" si="13"/>
        <v>0</v>
      </c>
      <c r="AH11" s="112">
        <f t="shared" si="14"/>
        <v>1155</v>
      </c>
    </row>
    <row r="12" spans="2:37" s="2" customFormat="1" ht="24" customHeight="1" x14ac:dyDescent="0.25">
      <c r="B12" s="6">
        <v>8</v>
      </c>
      <c r="C12" s="74" t="s">
        <v>101</v>
      </c>
      <c r="D12" s="24" t="s">
        <v>22</v>
      </c>
      <c r="E12" s="24" t="s">
        <v>21</v>
      </c>
      <c r="F12" s="26">
        <v>10</v>
      </c>
      <c r="G12" s="7">
        <f t="shared" si="0"/>
        <v>120</v>
      </c>
      <c r="H12" s="27">
        <v>54</v>
      </c>
      <c r="I12" s="8">
        <f t="shared" si="1"/>
        <v>108</v>
      </c>
      <c r="J12" s="26">
        <v>26</v>
      </c>
      <c r="K12" s="7">
        <f t="shared" si="2"/>
        <v>52</v>
      </c>
      <c r="L12" s="27">
        <v>6</v>
      </c>
      <c r="M12" s="8">
        <f t="shared" si="3"/>
        <v>60</v>
      </c>
      <c r="N12" s="26">
        <v>99</v>
      </c>
      <c r="O12" s="7">
        <f t="shared" si="4"/>
        <v>99</v>
      </c>
      <c r="P12" s="27">
        <v>57</v>
      </c>
      <c r="Q12" s="66">
        <f t="shared" si="5"/>
        <v>114</v>
      </c>
      <c r="R12" s="26">
        <v>2</v>
      </c>
      <c r="S12" s="7">
        <f t="shared" si="6"/>
        <v>40</v>
      </c>
      <c r="T12" s="27">
        <v>11</v>
      </c>
      <c r="U12" s="8">
        <f t="shared" si="7"/>
        <v>88</v>
      </c>
      <c r="V12" s="26">
        <v>13</v>
      </c>
      <c r="W12" s="8">
        <f t="shared" si="8"/>
        <v>39</v>
      </c>
      <c r="X12" s="26">
        <v>90</v>
      </c>
      <c r="Y12" s="16">
        <f t="shared" si="9"/>
        <v>90</v>
      </c>
      <c r="Z12" s="19">
        <v>145</v>
      </c>
      <c r="AA12" s="33">
        <f t="shared" si="10"/>
        <v>145</v>
      </c>
      <c r="AB12" s="26">
        <v>10</v>
      </c>
      <c r="AC12" s="7">
        <f t="shared" si="11"/>
        <v>60</v>
      </c>
      <c r="AD12" s="27">
        <v>0</v>
      </c>
      <c r="AE12" s="8">
        <f t="shared" si="12"/>
        <v>0</v>
      </c>
      <c r="AF12" s="25">
        <v>2</v>
      </c>
      <c r="AG12" s="8">
        <f t="shared" si="13"/>
        <v>30</v>
      </c>
      <c r="AH12" s="112">
        <f t="shared" si="14"/>
        <v>1045</v>
      </c>
    </row>
    <row r="13" spans="2:37" s="2" customFormat="1" ht="24" customHeight="1" x14ac:dyDescent="0.25">
      <c r="B13" s="6">
        <v>9</v>
      </c>
      <c r="C13" s="74" t="s">
        <v>147</v>
      </c>
      <c r="D13" s="24" t="s">
        <v>144</v>
      </c>
      <c r="E13" s="24" t="s">
        <v>20</v>
      </c>
      <c r="F13" s="26">
        <v>4</v>
      </c>
      <c r="G13" s="7">
        <f t="shared" si="0"/>
        <v>48</v>
      </c>
      <c r="H13" s="27">
        <v>37</v>
      </c>
      <c r="I13" s="8">
        <f t="shared" si="1"/>
        <v>74</v>
      </c>
      <c r="J13" s="26">
        <v>12</v>
      </c>
      <c r="K13" s="7">
        <f t="shared" si="2"/>
        <v>24</v>
      </c>
      <c r="L13" s="27">
        <v>6</v>
      </c>
      <c r="M13" s="8">
        <f t="shared" si="3"/>
        <v>60</v>
      </c>
      <c r="N13" s="26">
        <v>76</v>
      </c>
      <c r="O13" s="7">
        <f t="shared" si="4"/>
        <v>76</v>
      </c>
      <c r="P13" s="27">
        <v>26</v>
      </c>
      <c r="Q13" s="66">
        <f t="shared" si="5"/>
        <v>52</v>
      </c>
      <c r="R13" s="26">
        <v>2</v>
      </c>
      <c r="S13" s="7">
        <f t="shared" si="6"/>
        <v>40</v>
      </c>
      <c r="T13" s="27">
        <v>4</v>
      </c>
      <c r="U13" s="8">
        <f t="shared" si="7"/>
        <v>32</v>
      </c>
      <c r="V13" s="26">
        <v>0</v>
      </c>
      <c r="W13" s="8">
        <f t="shared" si="8"/>
        <v>0</v>
      </c>
      <c r="X13" s="26">
        <v>0</v>
      </c>
      <c r="Y13" s="16">
        <f t="shared" si="9"/>
        <v>0</v>
      </c>
      <c r="Z13" s="19">
        <v>145</v>
      </c>
      <c r="AA13" s="33">
        <f t="shared" si="10"/>
        <v>145</v>
      </c>
      <c r="AB13" s="26">
        <v>7</v>
      </c>
      <c r="AC13" s="7">
        <f t="shared" si="11"/>
        <v>42</v>
      </c>
      <c r="AD13" s="27">
        <v>1</v>
      </c>
      <c r="AE13" s="8">
        <f t="shared" si="12"/>
        <v>12</v>
      </c>
      <c r="AF13" s="25">
        <v>0</v>
      </c>
      <c r="AG13" s="8">
        <f t="shared" si="13"/>
        <v>0</v>
      </c>
      <c r="AH13" s="112">
        <f t="shared" si="14"/>
        <v>605</v>
      </c>
    </row>
    <row r="14" spans="2:37" s="2" customFormat="1" ht="24" customHeight="1" x14ac:dyDescent="0.25">
      <c r="B14" s="6">
        <v>10</v>
      </c>
      <c r="C14" s="74" t="s">
        <v>38</v>
      </c>
      <c r="D14" s="24" t="s">
        <v>27</v>
      </c>
      <c r="E14" s="24" t="s">
        <v>21</v>
      </c>
      <c r="F14" s="26">
        <v>10</v>
      </c>
      <c r="G14" s="7">
        <f t="shared" si="0"/>
        <v>120</v>
      </c>
      <c r="H14" s="27">
        <v>72</v>
      </c>
      <c r="I14" s="8">
        <f t="shared" si="1"/>
        <v>144</v>
      </c>
      <c r="J14" s="26">
        <v>69</v>
      </c>
      <c r="K14" s="7">
        <f t="shared" si="2"/>
        <v>138</v>
      </c>
      <c r="L14" s="27">
        <v>9</v>
      </c>
      <c r="M14" s="8">
        <f t="shared" si="3"/>
        <v>90</v>
      </c>
      <c r="N14" s="26">
        <v>206</v>
      </c>
      <c r="O14" s="7">
        <f t="shared" si="4"/>
        <v>206</v>
      </c>
      <c r="P14" s="27">
        <v>59</v>
      </c>
      <c r="Q14" s="66">
        <f t="shared" si="5"/>
        <v>118</v>
      </c>
      <c r="R14" s="26">
        <v>6</v>
      </c>
      <c r="S14" s="7">
        <f t="shared" si="6"/>
        <v>120</v>
      </c>
      <c r="T14" s="27">
        <v>8</v>
      </c>
      <c r="U14" s="8">
        <f t="shared" si="7"/>
        <v>64</v>
      </c>
      <c r="V14" s="26">
        <v>49</v>
      </c>
      <c r="W14" s="8">
        <f t="shared" si="8"/>
        <v>147</v>
      </c>
      <c r="X14" s="26">
        <v>108</v>
      </c>
      <c r="Y14" s="16">
        <f t="shared" si="9"/>
        <v>108</v>
      </c>
      <c r="Z14" s="19">
        <v>144</v>
      </c>
      <c r="AA14" s="33">
        <f t="shared" si="10"/>
        <v>144</v>
      </c>
      <c r="AB14" s="26">
        <v>18</v>
      </c>
      <c r="AC14" s="7">
        <f t="shared" si="11"/>
        <v>108</v>
      </c>
      <c r="AD14" s="27">
        <v>16</v>
      </c>
      <c r="AE14" s="8">
        <f t="shared" si="12"/>
        <v>192</v>
      </c>
      <c r="AF14" s="25">
        <v>4</v>
      </c>
      <c r="AG14" s="8">
        <f t="shared" si="13"/>
        <v>60</v>
      </c>
      <c r="AH14" s="112">
        <f t="shared" si="14"/>
        <v>1759</v>
      </c>
    </row>
    <row r="15" spans="2:37" s="2" customFormat="1" ht="24" customHeight="1" x14ac:dyDescent="0.25">
      <c r="B15" s="6">
        <v>11</v>
      </c>
      <c r="C15" s="74" t="s">
        <v>114</v>
      </c>
      <c r="D15" s="24" t="s">
        <v>27</v>
      </c>
      <c r="E15" s="24" t="s">
        <v>21</v>
      </c>
      <c r="F15" s="26">
        <v>13</v>
      </c>
      <c r="G15" s="7">
        <f t="shared" si="0"/>
        <v>156</v>
      </c>
      <c r="H15" s="27">
        <v>65</v>
      </c>
      <c r="I15" s="8">
        <f t="shared" si="1"/>
        <v>130</v>
      </c>
      <c r="J15" s="26">
        <v>32</v>
      </c>
      <c r="K15" s="7">
        <f t="shared" si="2"/>
        <v>64</v>
      </c>
      <c r="L15" s="27">
        <v>11</v>
      </c>
      <c r="M15" s="8">
        <f t="shared" si="3"/>
        <v>110</v>
      </c>
      <c r="N15" s="26">
        <v>115</v>
      </c>
      <c r="O15" s="7">
        <f t="shared" si="4"/>
        <v>115</v>
      </c>
      <c r="P15" s="27">
        <v>75</v>
      </c>
      <c r="Q15" s="66">
        <f t="shared" si="5"/>
        <v>150</v>
      </c>
      <c r="R15" s="26">
        <v>1</v>
      </c>
      <c r="S15" s="7">
        <f t="shared" si="6"/>
        <v>20</v>
      </c>
      <c r="T15" s="27">
        <v>10</v>
      </c>
      <c r="U15" s="8">
        <f t="shared" si="7"/>
        <v>80</v>
      </c>
      <c r="V15" s="26">
        <v>33</v>
      </c>
      <c r="W15" s="8">
        <f t="shared" si="8"/>
        <v>99</v>
      </c>
      <c r="X15" s="26">
        <v>130</v>
      </c>
      <c r="Y15" s="16">
        <f t="shared" si="9"/>
        <v>130</v>
      </c>
      <c r="Z15" s="19">
        <v>143</v>
      </c>
      <c r="AA15" s="33">
        <f t="shared" si="10"/>
        <v>143</v>
      </c>
      <c r="AB15" s="26">
        <v>23</v>
      </c>
      <c r="AC15" s="7">
        <f t="shared" si="11"/>
        <v>138</v>
      </c>
      <c r="AD15" s="27">
        <v>5</v>
      </c>
      <c r="AE15" s="8">
        <f t="shared" si="12"/>
        <v>60</v>
      </c>
      <c r="AF15" s="25">
        <v>2</v>
      </c>
      <c r="AG15" s="8">
        <f t="shared" si="13"/>
        <v>30</v>
      </c>
      <c r="AH15" s="112">
        <f t="shared" si="14"/>
        <v>1425</v>
      </c>
    </row>
    <row r="16" spans="2:37" s="2" customFormat="1" ht="24" customHeight="1" x14ac:dyDescent="0.25">
      <c r="B16" s="6">
        <v>12</v>
      </c>
      <c r="C16" s="74" t="s">
        <v>123</v>
      </c>
      <c r="D16" s="24" t="s">
        <v>27</v>
      </c>
      <c r="E16" s="24" t="s">
        <v>21</v>
      </c>
      <c r="F16" s="26">
        <v>5</v>
      </c>
      <c r="G16" s="7">
        <f t="shared" si="0"/>
        <v>60</v>
      </c>
      <c r="H16" s="27">
        <v>58</v>
      </c>
      <c r="I16" s="8">
        <f t="shared" si="1"/>
        <v>116</v>
      </c>
      <c r="J16" s="26">
        <v>5</v>
      </c>
      <c r="K16" s="7">
        <f t="shared" si="2"/>
        <v>10</v>
      </c>
      <c r="L16" s="27">
        <v>11</v>
      </c>
      <c r="M16" s="8">
        <f t="shared" si="3"/>
        <v>110</v>
      </c>
      <c r="N16" s="26">
        <v>92</v>
      </c>
      <c r="O16" s="7">
        <f t="shared" si="4"/>
        <v>92</v>
      </c>
      <c r="P16" s="27">
        <v>26</v>
      </c>
      <c r="Q16" s="66">
        <f t="shared" si="5"/>
        <v>52</v>
      </c>
      <c r="R16" s="26">
        <v>3</v>
      </c>
      <c r="S16" s="7">
        <f t="shared" si="6"/>
        <v>60</v>
      </c>
      <c r="T16" s="27">
        <v>7</v>
      </c>
      <c r="U16" s="8">
        <f t="shared" si="7"/>
        <v>56</v>
      </c>
      <c r="V16" s="26">
        <v>31</v>
      </c>
      <c r="W16" s="8">
        <f t="shared" si="8"/>
        <v>93</v>
      </c>
      <c r="X16" s="26">
        <v>116</v>
      </c>
      <c r="Y16" s="16">
        <f t="shared" si="9"/>
        <v>116</v>
      </c>
      <c r="Z16" s="19">
        <v>143</v>
      </c>
      <c r="AA16" s="33">
        <f t="shared" si="10"/>
        <v>143</v>
      </c>
      <c r="AB16" s="26">
        <v>12</v>
      </c>
      <c r="AC16" s="7">
        <f t="shared" si="11"/>
        <v>72</v>
      </c>
      <c r="AD16" s="27">
        <v>0</v>
      </c>
      <c r="AE16" s="8">
        <f t="shared" si="12"/>
        <v>0</v>
      </c>
      <c r="AF16" s="25">
        <v>1</v>
      </c>
      <c r="AG16" s="8">
        <f t="shared" si="13"/>
        <v>15</v>
      </c>
      <c r="AH16" s="112">
        <f t="shared" si="14"/>
        <v>995</v>
      </c>
    </row>
    <row r="17" spans="2:34" s="2" customFormat="1" ht="24" customHeight="1" x14ac:dyDescent="0.25">
      <c r="B17" s="6">
        <v>13</v>
      </c>
      <c r="C17" s="74" t="s">
        <v>137</v>
      </c>
      <c r="D17" s="24" t="s">
        <v>27</v>
      </c>
      <c r="E17" s="24" t="s">
        <v>20</v>
      </c>
      <c r="F17" s="26">
        <v>4</v>
      </c>
      <c r="G17" s="7">
        <f t="shared" si="0"/>
        <v>48</v>
      </c>
      <c r="H17" s="27">
        <v>61</v>
      </c>
      <c r="I17" s="8">
        <f t="shared" si="1"/>
        <v>122</v>
      </c>
      <c r="J17" s="26">
        <v>23</v>
      </c>
      <c r="K17" s="7">
        <f t="shared" si="2"/>
        <v>46</v>
      </c>
      <c r="L17" s="27">
        <v>8</v>
      </c>
      <c r="M17" s="8">
        <f t="shared" si="3"/>
        <v>80</v>
      </c>
      <c r="N17" s="26">
        <v>93</v>
      </c>
      <c r="O17" s="7">
        <f t="shared" si="4"/>
        <v>93</v>
      </c>
      <c r="P17" s="27">
        <v>45</v>
      </c>
      <c r="Q17" s="66">
        <f t="shared" si="5"/>
        <v>90</v>
      </c>
      <c r="R17" s="26">
        <v>1</v>
      </c>
      <c r="S17" s="7">
        <f t="shared" si="6"/>
        <v>20</v>
      </c>
      <c r="T17" s="27">
        <v>3</v>
      </c>
      <c r="U17" s="8">
        <f t="shared" si="7"/>
        <v>24</v>
      </c>
      <c r="V17" s="26">
        <v>34</v>
      </c>
      <c r="W17" s="8">
        <f t="shared" si="8"/>
        <v>102</v>
      </c>
      <c r="X17" s="26">
        <v>122</v>
      </c>
      <c r="Y17" s="16">
        <f t="shared" si="9"/>
        <v>122</v>
      </c>
      <c r="Z17" s="19">
        <v>143</v>
      </c>
      <c r="AA17" s="33">
        <f t="shared" si="10"/>
        <v>143</v>
      </c>
      <c r="AB17" s="26">
        <v>0</v>
      </c>
      <c r="AC17" s="7">
        <f t="shared" si="11"/>
        <v>0</v>
      </c>
      <c r="AD17" s="27">
        <v>4</v>
      </c>
      <c r="AE17" s="8">
        <f t="shared" si="12"/>
        <v>48</v>
      </c>
      <c r="AF17" s="25">
        <v>0</v>
      </c>
      <c r="AG17" s="8">
        <f t="shared" si="13"/>
        <v>0</v>
      </c>
      <c r="AH17" s="112">
        <f t="shared" si="14"/>
        <v>938</v>
      </c>
    </row>
    <row r="18" spans="2:34" s="2" customFormat="1" ht="24" customHeight="1" x14ac:dyDescent="0.25">
      <c r="B18" s="6">
        <v>14</v>
      </c>
      <c r="C18" s="74" t="s">
        <v>161</v>
      </c>
      <c r="D18" s="24" t="s">
        <v>149</v>
      </c>
      <c r="E18" s="24" t="s">
        <v>40</v>
      </c>
      <c r="F18" s="26">
        <v>3</v>
      </c>
      <c r="G18" s="7">
        <f t="shared" si="0"/>
        <v>36</v>
      </c>
      <c r="H18" s="27">
        <v>18</v>
      </c>
      <c r="I18" s="8">
        <f t="shared" si="1"/>
        <v>36</v>
      </c>
      <c r="J18" s="26">
        <v>14</v>
      </c>
      <c r="K18" s="7">
        <f t="shared" si="2"/>
        <v>28</v>
      </c>
      <c r="L18" s="27">
        <v>5</v>
      </c>
      <c r="M18" s="8">
        <f t="shared" si="3"/>
        <v>50</v>
      </c>
      <c r="N18" s="26">
        <v>128</v>
      </c>
      <c r="O18" s="7">
        <f t="shared" si="4"/>
        <v>128</v>
      </c>
      <c r="P18" s="27">
        <v>31</v>
      </c>
      <c r="Q18" s="66">
        <f t="shared" si="5"/>
        <v>62</v>
      </c>
      <c r="R18" s="26">
        <v>2</v>
      </c>
      <c r="S18" s="7">
        <f t="shared" si="6"/>
        <v>40</v>
      </c>
      <c r="T18" s="27">
        <v>5</v>
      </c>
      <c r="U18" s="8">
        <f t="shared" si="7"/>
        <v>40</v>
      </c>
      <c r="V18" s="40">
        <v>0</v>
      </c>
      <c r="W18" s="41">
        <f t="shared" si="8"/>
        <v>0</v>
      </c>
      <c r="X18" s="26">
        <v>0</v>
      </c>
      <c r="Y18" s="16">
        <f t="shared" si="9"/>
        <v>0</v>
      </c>
      <c r="Z18" s="19">
        <v>143</v>
      </c>
      <c r="AA18" s="33">
        <f t="shared" si="10"/>
        <v>143</v>
      </c>
      <c r="AB18" s="40">
        <v>0</v>
      </c>
      <c r="AC18" s="42">
        <f t="shared" si="11"/>
        <v>0</v>
      </c>
      <c r="AD18" s="27">
        <v>4</v>
      </c>
      <c r="AE18" s="8">
        <f t="shared" si="12"/>
        <v>48</v>
      </c>
      <c r="AF18" s="113">
        <v>0</v>
      </c>
      <c r="AG18" s="41">
        <f t="shared" si="13"/>
        <v>0</v>
      </c>
      <c r="AH18" s="112">
        <f t="shared" si="14"/>
        <v>611</v>
      </c>
    </row>
    <row r="19" spans="2:34" s="2" customFormat="1" ht="24" customHeight="1" x14ac:dyDescent="0.25">
      <c r="B19" s="6">
        <v>15</v>
      </c>
      <c r="C19" s="74" t="s">
        <v>116</v>
      </c>
      <c r="D19" s="24" t="s">
        <v>27</v>
      </c>
      <c r="E19" s="24" t="s">
        <v>21</v>
      </c>
      <c r="F19" s="26">
        <v>5</v>
      </c>
      <c r="G19" s="7">
        <f t="shared" si="0"/>
        <v>60</v>
      </c>
      <c r="H19" s="27">
        <v>71</v>
      </c>
      <c r="I19" s="8">
        <f t="shared" si="1"/>
        <v>142</v>
      </c>
      <c r="J19" s="26">
        <v>16</v>
      </c>
      <c r="K19" s="7">
        <f t="shared" si="2"/>
        <v>32</v>
      </c>
      <c r="L19" s="27">
        <v>9</v>
      </c>
      <c r="M19" s="8">
        <f t="shared" si="3"/>
        <v>90</v>
      </c>
      <c r="N19" s="26">
        <v>130</v>
      </c>
      <c r="O19" s="7">
        <f t="shared" si="4"/>
        <v>130</v>
      </c>
      <c r="P19" s="27">
        <v>40</v>
      </c>
      <c r="Q19" s="66">
        <f t="shared" si="5"/>
        <v>80</v>
      </c>
      <c r="R19" s="26">
        <v>6</v>
      </c>
      <c r="S19" s="7">
        <f t="shared" si="6"/>
        <v>120</v>
      </c>
      <c r="T19" s="27">
        <v>6</v>
      </c>
      <c r="U19" s="8">
        <f t="shared" si="7"/>
        <v>48</v>
      </c>
      <c r="V19" s="26">
        <v>26</v>
      </c>
      <c r="W19" s="8">
        <f t="shared" si="8"/>
        <v>78</v>
      </c>
      <c r="X19" s="26">
        <v>103</v>
      </c>
      <c r="Y19" s="16">
        <f t="shared" si="9"/>
        <v>103</v>
      </c>
      <c r="Z19" s="19">
        <v>141</v>
      </c>
      <c r="AA19" s="33">
        <f t="shared" si="10"/>
        <v>141</v>
      </c>
      <c r="AB19" s="26">
        <v>16</v>
      </c>
      <c r="AC19" s="7">
        <f t="shared" si="11"/>
        <v>96</v>
      </c>
      <c r="AD19" s="27">
        <v>1</v>
      </c>
      <c r="AE19" s="8">
        <f t="shared" si="12"/>
        <v>12</v>
      </c>
      <c r="AF19" s="25">
        <v>2</v>
      </c>
      <c r="AG19" s="8">
        <f t="shared" si="13"/>
        <v>30</v>
      </c>
      <c r="AH19" s="112">
        <f t="shared" si="14"/>
        <v>1162</v>
      </c>
    </row>
    <row r="20" spans="2:34" s="2" customFormat="1" ht="24" customHeight="1" x14ac:dyDescent="0.25">
      <c r="B20" s="6">
        <v>16</v>
      </c>
      <c r="C20" s="74" t="s">
        <v>98</v>
      </c>
      <c r="D20" s="24" t="s">
        <v>22</v>
      </c>
      <c r="E20" s="24" t="s">
        <v>21</v>
      </c>
      <c r="F20" s="26">
        <v>9</v>
      </c>
      <c r="G20" s="7">
        <f t="shared" si="0"/>
        <v>108</v>
      </c>
      <c r="H20" s="27">
        <v>63</v>
      </c>
      <c r="I20" s="8">
        <f t="shared" si="1"/>
        <v>126</v>
      </c>
      <c r="J20" s="26">
        <v>43</v>
      </c>
      <c r="K20" s="7">
        <f t="shared" si="2"/>
        <v>86</v>
      </c>
      <c r="L20" s="27">
        <v>8</v>
      </c>
      <c r="M20" s="8">
        <f t="shared" si="3"/>
        <v>80</v>
      </c>
      <c r="N20" s="26">
        <v>122</v>
      </c>
      <c r="O20" s="7">
        <f t="shared" si="4"/>
        <v>122</v>
      </c>
      <c r="P20" s="27">
        <v>45</v>
      </c>
      <c r="Q20" s="66">
        <f t="shared" si="5"/>
        <v>90</v>
      </c>
      <c r="R20" s="26">
        <v>0</v>
      </c>
      <c r="S20" s="7">
        <f t="shared" si="6"/>
        <v>0</v>
      </c>
      <c r="T20" s="27">
        <v>5</v>
      </c>
      <c r="U20" s="8">
        <f t="shared" si="7"/>
        <v>40</v>
      </c>
      <c r="V20" s="26">
        <v>38</v>
      </c>
      <c r="W20" s="8">
        <f t="shared" si="8"/>
        <v>114</v>
      </c>
      <c r="X20" s="26">
        <v>0</v>
      </c>
      <c r="Y20" s="16">
        <f t="shared" si="9"/>
        <v>0</v>
      </c>
      <c r="Z20" s="19">
        <v>141</v>
      </c>
      <c r="AA20" s="33">
        <f t="shared" si="10"/>
        <v>141</v>
      </c>
      <c r="AB20" s="26">
        <v>16</v>
      </c>
      <c r="AC20" s="7">
        <f t="shared" si="11"/>
        <v>96</v>
      </c>
      <c r="AD20" s="27">
        <v>7</v>
      </c>
      <c r="AE20" s="8">
        <f t="shared" si="12"/>
        <v>84</v>
      </c>
      <c r="AF20" s="25">
        <v>3</v>
      </c>
      <c r="AG20" s="8">
        <f t="shared" si="13"/>
        <v>45</v>
      </c>
      <c r="AH20" s="112">
        <f t="shared" si="14"/>
        <v>1132</v>
      </c>
    </row>
    <row r="21" spans="2:34" s="2" customFormat="1" ht="24" customHeight="1" x14ac:dyDescent="0.25">
      <c r="B21" s="6">
        <v>17</v>
      </c>
      <c r="C21" s="74" t="s">
        <v>153</v>
      </c>
      <c r="D21" s="24" t="s">
        <v>149</v>
      </c>
      <c r="E21" s="24" t="s">
        <v>30</v>
      </c>
      <c r="F21" s="26">
        <v>5</v>
      </c>
      <c r="G21" s="7">
        <f t="shared" si="0"/>
        <v>60</v>
      </c>
      <c r="H21" s="27">
        <v>70</v>
      </c>
      <c r="I21" s="8">
        <f t="shared" si="1"/>
        <v>140</v>
      </c>
      <c r="J21" s="26">
        <v>40</v>
      </c>
      <c r="K21" s="7">
        <f t="shared" si="2"/>
        <v>80</v>
      </c>
      <c r="L21" s="27">
        <v>6</v>
      </c>
      <c r="M21" s="8">
        <f t="shared" si="3"/>
        <v>60</v>
      </c>
      <c r="N21" s="26">
        <v>112</v>
      </c>
      <c r="O21" s="7">
        <f t="shared" si="4"/>
        <v>112</v>
      </c>
      <c r="P21" s="27">
        <v>48</v>
      </c>
      <c r="Q21" s="66">
        <f t="shared" si="5"/>
        <v>96</v>
      </c>
      <c r="R21" s="26">
        <v>5</v>
      </c>
      <c r="S21" s="7">
        <f t="shared" si="6"/>
        <v>100</v>
      </c>
      <c r="T21" s="27">
        <v>3</v>
      </c>
      <c r="U21" s="8">
        <f t="shared" si="7"/>
        <v>24</v>
      </c>
      <c r="V21" s="26">
        <v>21</v>
      </c>
      <c r="W21" s="8">
        <f t="shared" si="8"/>
        <v>63</v>
      </c>
      <c r="X21" s="26">
        <v>115</v>
      </c>
      <c r="Y21" s="16">
        <f t="shared" si="9"/>
        <v>115</v>
      </c>
      <c r="Z21" s="19">
        <v>141</v>
      </c>
      <c r="AA21" s="33">
        <f t="shared" si="10"/>
        <v>141</v>
      </c>
      <c r="AB21" s="26">
        <v>13</v>
      </c>
      <c r="AC21" s="7">
        <f t="shared" si="11"/>
        <v>78</v>
      </c>
      <c r="AD21" s="27">
        <v>1</v>
      </c>
      <c r="AE21" s="8">
        <f t="shared" si="12"/>
        <v>12</v>
      </c>
      <c r="AF21" s="25">
        <v>1</v>
      </c>
      <c r="AG21" s="8">
        <f t="shared" si="13"/>
        <v>15</v>
      </c>
      <c r="AH21" s="112">
        <f t="shared" si="14"/>
        <v>1096</v>
      </c>
    </row>
    <row r="22" spans="2:34" s="2" customFormat="1" ht="24" customHeight="1" x14ac:dyDescent="0.25">
      <c r="B22" s="6">
        <v>18</v>
      </c>
      <c r="C22" s="74" t="s">
        <v>49</v>
      </c>
      <c r="D22" s="24" t="s">
        <v>27</v>
      </c>
      <c r="E22" s="24" t="s">
        <v>21</v>
      </c>
      <c r="F22" s="26">
        <v>7</v>
      </c>
      <c r="G22" s="7">
        <f t="shared" si="0"/>
        <v>84</v>
      </c>
      <c r="H22" s="27">
        <v>74</v>
      </c>
      <c r="I22" s="8">
        <f t="shared" si="1"/>
        <v>148</v>
      </c>
      <c r="J22" s="26">
        <v>26</v>
      </c>
      <c r="K22" s="7">
        <f t="shared" si="2"/>
        <v>52</v>
      </c>
      <c r="L22" s="27">
        <v>12</v>
      </c>
      <c r="M22" s="8">
        <f t="shared" si="3"/>
        <v>120</v>
      </c>
      <c r="N22" s="26">
        <v>150</v>
      </c>
      <c r="O22" s="7">
        <f t="shared" si="4"/>
        <v>150</v>
      </c>
      <c r="P22" s="27">
        <v>45</v>
      </c>
      <c r="Q22" s="66">
        <f t="shared" si="5"/>
        <v>90</v>
      </c>
      <c r="R22" s="26">
        <v>4</v>
      </c>
      <c r="S22" s="7">
        <f t="shared" si="6"/>
        <v>80</v>
      </c>
      <c r="T22" s="27">
        <v>7</v>
      </c>
      <c r="U22" s="8">
        <f t="shared" si="7"/>
        <v>56</v>
      </c>
      <c r="V22" s="26">
        <v>31</v>
      </c>
      <c r="W22" s="8">
        <f t="shared" si="8"/>
        <v>93</v>
      </c>
      <c r="X22" s="26">
        <v>136</v>
      </c>
      <c r="Y22" s="16">
        <f t="shared" si="9"/>
        <v>136</v>
      </c>
      <c r="Z22" s="19">
        <v>140</v>
      </c>
      <c r="AA22" s="33">
        <f t="shared" si="10"/>
        <v>140</v>
      </c>
      <c r="AB22" s="26">
        <v>13</v>
      </c>
      <c r="AC22" s="7">
        <f t="shared" si="11"/>
        <v>78</v>
      </c>
      <c r="AD22" s="27">
        <v>6</v>
      </c>
      <c r="AE22" s="8">
        <f t="shared" si="12"/>
        <v>72</v>
      </c>
      <c r="AF22" s="25">
        <v>2</v>
      </c>
      <c r="AG22" s="8">
        <f t="shared" si="13"/>
        <v>30</v>
      </c>
      <c r="AH22" s="112">
        <f t="shared" si="14"/>
        <v>1329</v>
      </c>
    </row>
    <row r="23" spans="2:34" s="2" customFormat="1" ht="24" customHeight="1" x14ac:dyDescent="0.25">
      <c r="B23" s="6">
        <v>19</v>
      </c>
      <c r="C23" s="74" t="s">
        <v>50</v>
      </c>
      <c r="D23" s="24" t="s">
        <v>27</v>
      </c>
      <c r="E23" s="24" t="s">
        <v>21</v>
      </c>
      <c r="F23" s="26">
        <v>6</v>
      </c>
      <c r="G23" s="7">
        <f t="shared" si="0"/>
        <v>72</v>
      </c>
      <c r="H23" s="27">
        <v>54</v>
      </c>
      <c r="I23" s="8">
        <f t="shared" si="1"/>
        <v>108</v>
      </c>
      <c r="J23" s="26">
        <v>29</v>
      </c>
      <c r="K23" s="7">
        <f t="shared" si="2"/>
        <v>58</v>
      </c>
      <c r="L23" s="27">
        <v>9</v>
      </c>
      <c r="M23" s="8">
        <f t="shared" si="3"/>
        <v>90</v>
      </c>
      <c r="N23" s="26">
        <v>164</v>
      </c>
      <c r="O23" s="7">
        <f t="shared" si="4"/>
        <v>164</v>
      </c>
      <c r="P23" s="27">
        <v>47</v>
      </c>
      <c r="Q23" s="66">
        <f t="shared" si="5"/>
        <v>94</v>
      </c>
      <c r="R23" s="26">
        <v>5</v>
      </c>
      <c r="S23" s="7">
        <f t="shared" si="6"/>
        <v>100</v>
      </c>
      <c r="T23" s="27">
        <v>9</v>
      </c>
      <c r="U23" s="8">
        <f t="shared" si="7"/>
        <v>72</v>
      </c>
      <c r="V23" s="26">
        <v>31</v>
      </c>
      <c r="W23" s="8">
        <f t="shared" si="8"/>
        <v>93</v>
      </c>
      <c r="X23" s="26">
        <v>132</v>
      </c>
      <c r="Y23" s="16">
        <f t="shared" si="9"/>
        <v>132</v>
      </c>
      <c r="Z23" s="19">
        <v>140</v>
      </c>
      <c r="AA23" s="33">
        <f t="shared" si="10"/>
        <v>140</v>
      </c>
      <c r="AB23" s="26">
        <v>13</v>
      </c>
      <c r="AC23" s="7">
        <f t="shared" si="11"/>
        <v>78</v>
      </c>
      <c r="AD23" s="27">
        <v>0</v>
      </c>
      <c r="AE23" s="8">
        <f t="shared" si="12"/>
        <v>0</v>
      </c>
      <c r="AF23" s="25">
        <v>1</v>
      </c>
      <c r="AG23" s="8">
        <f t="shared" si="13"/>
        <v>15</v>
      </c>
      <c r="AH23" s="112">
        <f t="shared" si="14"/>
        <v>1216</v>
      </c>
    </row>
    <row r="24" spans="2:34" s="2" customFormat="1" ht="24" customHeight="1" x14ac:dyDescent="0.25">
      <c r="B24" s="6">
        <v>20</v>
      </c>
      <c r="C24" s="74" t="s">
        <v>117</v>
      </c>
      <c r="D24" s="24" t="s">
        <v>27</v>
      </c>
      <c r="E24" s="24" t="s">
        <v>21</v>
      </c>
      <c r="F24" s="26">
        <v>7</v>
      </c>
      <c r="G24" s="7">
        <f t="shared" si="0"/>
        <v>84</v>
      </c>
      <c r="H24" s="27">
        <v>65</v>
      </c>
      <c r="I24" s="8">
        <f t="shared" si="1"/>
        <v>130</v>
      </c>
      <c r="J24" s="26">
        <v>47</v>
      </c>
      <c r="K24" s="7">
        <f t="shared" si="2"/>
        <v>94</v>
      </c>
      <c r="L24" s="27">
        <v>8</v>
      </c>
      <c r="M24" s="8">
        <f t="shared" si="3"/>
        <v>80</v>
      </c>
      <c r="N24" s="26">
        <v>160</v>
      </c>
      <c r="O24" s="7">
        <f t="shared" si="4"/>
        <v>160</v>
      </c>
      <c r="P24" s="27">
        <v>52</v>
      </c>
      <c r="Q24" s="66">
        <f t="shared" si="5"/>
        <v>104</v>
      </c>
      <c r="R24" s="26">
        <v>1</v>
      </c>
      <c r="S24" s="7">
        <f t="shared" si="6"/>
        <v>20</v>
      </c>
      <c r="T24" s="27">
        <v>8</v>
      </c>
      <c r="U24" s="8">
        <f t="shared" si="7"/>
        <v>64</v>
      </c>
      <c r="V24" s="26">
        <v>24</v>
      </c>
      <c r="W24" s="8">
        <f t="shared" si="8"/>
        <v>72</v>
      </c>
      <c r="X24" s="26">
        <v>87</v>
      </c>
      <c r="Y24" s="16">
        <f t="shared" si="9"/>
        <v>87</v>
      </c>
      <c r="Z24" s="19">
        <v>140</v>
      </c>
      <c r="AA24" s="33">
        <f t="shared" si="10"/>
        <v>140</v>
      </c>
      <c r="AB24" s="26">
        <v>13</v>
      </c>
      <c r="AC24" s="7">
        <f t="shared" si="11"/>
        <v>78</v>
      </c>
      <c r="AD24" s="27">
        <v>2</v>
      </c>
      <c r="AE24" s="8">
        <f t="shared" si="12"/>
        <v>24</v>
      </c>
      <c r="AF24" s="25">
        <v>2</v>
      </c>
      <c r="AG24" s="8">
        <f t="shared" si="13"/>
        <v>30</v>
      </c>
      <c r="AH24" s="112">
        <f t="shared" si="14"/>
        <v>1167</v>
      </c>
    </row>
    <row r="25" spans="2:34" s="2" customFormat="1" ht="24" customHeight="1" x14ac:dyDescent="0.25">
      <c r="B25" s="6">
        <v>21</v>
      </c>
      <c r="C25" s="74" t="s">
        <v>134</v>
      </c>
      <c r="D25" s="24" t="s">
        <v>27</v>
      </c>
      <c r="E25" s="24" t="s">
        <v>20</v>
      </c>
      <c r="F25" s="26">
        <v>6</v>
      </c>
      <c r="G25" s="7">
        <f t="shared" si="0"/>
        <v>72</v>
      </c>
      <c r="H25" s="27">
        <v>63</v>
      </c>
      <c r="I25" s="8">
        <f t="shared" si="1"/>
        <v>126</v>
      </c>
      <c r="J25" s="26">
        <v>20</v>
      </c>
      <c r="K25" s="7">
        <f t="shared" si="2"/>
        <v>40</v>
      </c>
      <c r="L25" s="27">
        <v>9</v>
      </c>
      <c r="M25" s="8">
        <f t="shared" si="3"/>
        <v>90</v>
      </c>
      <c r="N25" s="26">
        <v>170</v>
      </c>
      <c r="O25" s="7">
        <f t="shared" si="4"/>
        <v>170</v>
      </c>
      <c r="P25" s="27">
        <v>61</v>
      </c>
      <c r="Q25" s="66">
        <f t="shared" si="5"/>
        <v>122</v>
      </c>
      <c r="R25" s="26">
        <v>0</v>
      </c>
      <c r="S25" s="7">
        <f t="shared" si="6"/>
        <v>0</v>
      </c>
      <c r="T25" s="27">
        <v>10</v>
      </c>
      <c r="U25" s="8">
        <f t="shared" si="7"/>
        <v>80</v>
      </c>
      <c r="V25" s="26">
        <v>29</v>
      </c>
      <c r="W25" s="8">
        <f t="shared" si="8"/>
        <v>87</v>
      </c>
      <c r="X25" s="26">
        <v>119</v>
      </c>
      <c r="Y25" s="16">
        <f t="shared" si="9"/>
        <v>119</v>
      </c>
      <c r="Z25" s="19">
        <v>140</v>
      </c>
      <c r="AA25" s="33">
        <f t="shared" si="10"/>
        <v>140</v>
      </c>
      <c r="AB25" s="26">
        <v>9</v>
      </c>
      <c r="AC25" s="7">
        <f t="shared" si="11"/>
        <v>54</v>
      </c>
      <c r="AD25" s="27">
        <v>4</v>
      </c>
      <c r="AE25" s="8">
        <f t="shared" si="12"/>
        <v>48</v>
      </c>
      <c r="AF25" s="25">
        <v>0</v>
      </c>
      <c r="AG25" s="8">
        <f t="shared" si="13"/>
        <v>0</v>
      </c>
      <c r="AH25" s="112">
        <f t="shared" si="14"/>
        <v>1148</v>
      </c>
    </row>
    <row r="26" spans="2:34" s="2" customFormat="1" ht="24" customHeight="1" x14ac:dyDescent="0.25">
      <c r="B26" s="6">
        <v>22</v>
      </c>
      <c r="C26" s="74" t="s">
        <v>79</v>
      </c>
      <c r="D26" s="24" t="s">
        <v>149</v>
      </c>
      <c r="E26" s="24" t="s">
        <v>40</v>
      </c>
      <c r="F26" s="26">
        <v>10</v>
      </c>
      <c r="G26" s="7">
        <f t="shared" si="0"/>
        <v>120</v>
      </c>
      <c r="H26" s="27">
        <v>46</v>
      </c>
      <c r="I26" s="8">
        <f t="shared" si="1"/>
        <v>92</v>
      </c>
      <c r="J26" s="26">
        <v>60</v>
      </c>
      <c r="K26" s="7">
        <f t="shared" si="2"/>
        <v>120</v>
      </c>
      <c r="L26" s="27">
        <v>6</v>
      </c>
      <c r="M26" s="8">
        <f t="shared" si="3"/>
        <v>60</v>
      </c>
      <c r="N26" s="26">
        <v>129</v>
      </c>
      <c r="O26" s="7">
        <f t="shared" si="4"/>
        <v>129</v>
      </c>
      <c r="P26" s="27">
        <v>56</v>
      </c>
      <c r="Q26" s="66">
        <f t="shared" si="5"/>
        <v>112</v>
      </c>
      <c r="R26" s="26">
        <v>7</v>
      </c>
      <c r="S26" s="7">
        <f t="shared" si="6"/>
        <v>140</v>
      </c>
      <c r="T26" s="27">
        <v>9</v>
      </c>
      <c r="U26" s="8">
        <f t="shared" si="7"/>
        <v>72</v>
      </c>
      <c r="V26" s="40">
        <v>0</v>
      </c>
      <c r="W26" s="41">
        <f t="shared" si="8"/>
        <v>0</v>
      </c>
      <c r="X26" s="26">
        <v>134</v>
      </c>
      <c r="Y26" s="16">
        <f t="shared" si="9"/>
        <v>134</v>
      </c>
      <c r="Z26" s="19">
        <v>139</v>
      </c>
      <c r="AA26" s="33">
        <f t="shared" si="10"/>
        <v>139</v>
      </c>
      <c r="AB26" s="40">
        <v>0</v>
      </c>
      <c r="AC26" s="42">
        <f t="shared" si="11"/>
        <v>0</v>
      </c>
      <c r="AD26" s="27">
        <v>0</v>
      </c>
      <c r="AE26" s="8">
        <f t="shared" si="12"/>
        <v>0</v>
      </c>
      <c r="AF26" s="113">
        <v>0</v>
      </c>
      <c r="AG26" s="41">
        <f t="shared" si="13"/>
        <v>0</v>
      </c>
      <c r="AH26" s="112">
        <f t="shared" si="14"/>
        <v>1118</v>
      </c>
    </row>
    <row r="27" spans="2:34" s="2" customFormat="1" ht="24" customHeight="1" x14ac:dyDescent="0.25">
      <c r="B27" s="6">
        <v>23</v>
      </c>
      <c r="C27" s="74" t="s">
        <v>165</v>
      </c>
      <c r="D27" s="24" t="s">
        <v>149</v>
      </c>
      <c r="E27" s="24" t="s">
        <v>31</v>
      </c>
      <c r="F27" s="26">
        <v>4</v>
      </c>
      <c r="G27" s="7">
        <f t="shared" si="0"/>
        <v>48</v>
      </c>
      <c r="H27" s="27">
        <v>52</v>
      </c>
      <c r="I27" s="8">
        <f t="shared" si="1"/>
        <v>104</v>
      </c>
      <c r="J27" s="26">
        <v>45</v>
      </c>
      <c r="K27" s="7">
        <f t="shared" si="2"/>
        <v>90</v>
      </c>
      <c r="L27" s="27">
        <v>4</v>
      </c>
      <c r="M27" s="8">
        <f t="shared" si="3"/>
        <v>40</v>
      </c>
      <c r="N27" s="26">
        <v>152</v>
      </c>
      <c r="O27" s="7">
        <f t="shared" si="4"/>
        <v>152</v>
      </c>
      <c r="P27" s="27">
        <v>36</v>
      </c>
      <c r="Q27" s="66">
        <f t="shared" si="5"/>
        <v>72</v>
      </c>
      <c r="R27" s="26">
        <v>5</v>
      </c>
      <c r="S27" s="7">
        <f t="shared" si="6"/>
        <v>100</v>
      </c>
      <c r="T27" s="27">
        <v>5</v>
      </c>
      <c r="U27" s="8">
        <f t="shared" si="7"/>
        <v>40</v>
      </c>
      <c r="V27" s="40">
        <v>0</v>
      </c>
      <c r="W27" s="41">
        <f t="shared" si="8"/>
        <v>0</v>
      </c>
      <c r="X27" s="26">
        <v>0</v>
      </c>
      <c r="Y27" s="16">
        <f t="shared" si="9"/>
        <v>0</v>
      </c>
      <c r="Z27" s="19">
        <v>139</v>
      </c>
      <c r="AA27" s="33">
        <f t="shared" si="10"/>
        <v>139</v>
      </c>
      <c r="AB27" s="40">
        <v>0</v>
      </c>
      <c r="AC27" s="42">
        <f t="shared" si="11"/>
        <v>0</v>
      </c>
      <c r="AD27" s="27">
        <v>7</v>
      </c>
      <c r="AE27" s="8">
        <f t="shared" si="12"/>
        <v>84</v>
      </c>
      <c r="AF27" s="113">
        <v>0</v>
      </c>
      <c r="AG27" s="41">
        <f t="shared" si="13"/>
        <v>0</v>
      </c>
      <c r="AH27" s="112">
        <f t="shared" si="14"/>
        <v>869</v>
      </c>
    </row>
    <row r="28" spans="2:34" s="2" customFormat="1" ht="24" customHeight="1" x14ac:dyDescent="0.25">
      <c r="B28" s="6">
        <v>24</v>
      </c>
      <c r="C28" s="74" t="s">
        <v>70</v>
      </c>
      <c r="D28" s="24" t="s">
        <v>144</v>
      </c>
      <c r="E28" s="24" t="s">
        <v>20</v>
      </c>
      <c r="F28" s="26">
        <v>9</v>
      </c>
      <c r="G28" s="7">
        <f t="shared" si="0"/>
        <v>108</v>
      </c>
      <c r="H28" s="27">
        <v>68</v>
      </c>
      <c r="I28" s="8">
        <f t="shared" si="1"/>
        <v>136</v>
      </c>
      <c r="J28" s="26">
        <v>53</v>
      </c>
      <c r="K28" s="7">
        <f t="shared" si="2"/>
        <v>106</v>
      </c>
      <c r="L28" s="27">
        <v>7</v>
      </c>
      <c r="M28" s="8">
        <f t="shared" si="3"/>
        <v>70</v>
      </c>
      <c r="N28" s="26">
        <v>111</v>
      </c>
      <c r="O28" s="7">
        <f t="shared" si="4"/>
        <v>111</v>
      </c>
      <c r="P28" s="27">
        <v>41</v>
      </c>
      <c r="Q28" s="66">
        <f t="shared" si="5"/>
        <v>82</v>
      </c>
      <c r="R28" s="26">
        <v>2</v>
      </c>
      <c r="S28" s="7">
        <f t="shared" si="6"/>
        <v>40</v>
      </c>
      <c r="T28" s="27">
        <v>6</v>
      </c>
      <c r="U28" s="8">
        <f t="shared" si="7"/>
        <v>48</v>
      </c>
      <c r="V28" s="26">
        <v>31</v>
      </c>
      <c r="W28" s="8">
        <f t="shared" si="8"/>
        <v>93</v>
      </c>
      <c r="X28" s="26">
        <v>113</v>
      </c>
      <c r="Y28" s="16">
        <f t="shared" si="9"/>
        <v>113</v>
      </c>
      <c r="Z28" s="19">
        <v>138</v>
      </c>
      <c r="AA28" s="33">
        <f t="shared" si="10"/>
        <v>138</v>
      </c>
      <c r="AB28" s="26">
        <v>9</v>
      </c>
      <c r="AC28" s="7">
        <f t="shared" si="11"/>
        <v>54</v>
      </c>
      <c r="AD28" s="27">
        <v>4</v>
      </c>
      <c r="AE28" s="8">
        <f t="shared" si="12"/>
        <v>48</v>
      </c>
      <c r="AF28" s="25">
        <v>2</v>
      </c>
      <c r="AG28" s="8">
        <f t="shared" si="13"/>
        <v>30</v>
      </c>
      <c r="AH28" s="112">
        <f t="shared" si="14"/>
        <v>1177</v>
      </c>
    </row>
    <row r="29" spans="2:34" s="2" customFormat="1" ht="24" customHeight="1" x14ac:dyDescent="0.25">
      <c r="B29" s="6">
        <v>25</v>
      </c>
      <c r="C29" s="74" t="s">
        <v>112</v>
      </c>
      <c r="D29" s="24" t="s">
        <v>27</v>
      </c>
      <c r="E29" s="24" t="s">
        <v>21</v>
      </c>
      <c r="F29" s="26">
        <v>8</v>
      </c>
      <c r="G29" s="7">
        <f t="shared" si="0"/>
        <v>96</v>
      </c>
      <c r="H29" s="27">
        <v>82</v>
      </c>
      <c r="I29" s="8">
        <f t="shared" si="1"/>
        <v>164</v>
      </c>
      <c r="J29" s="26">
        <v>58</v>
      </c>
      <c r="K29" s="7">
        <f t="shared" si="2"/>
        <v>116</v>
      </c>
      <c r="L29" s="27">
        <v>11</v>
      </c>
      <c r="M29" s="8">
        <f t="shared" si="3"/>
        <v>110</v>
      </c>
      <c r="N29" s="26">
        <v>165</v>
      </c>
      <c r="O29" s="7">
        <f t="shared" si="4"/>
        <v>165</v>
      </c>
      <c r="P29" s="27">
        <v>36</v>
      </c>
      <c r="Q29" s="66">
        <f t="shared" si="5"/>
        <v>72</v>
      </c>
      <c r="R29" s="26">
        <v>8</v>
      </c>
      <c r="S29" s="7">
        <f t="shared" si="6"/>
        <v>160</v>
      </c>
      <c r="T29" s="27">
        <v>10</v>
      </c>
      <c r="U29" s="8">
        <f t="shared" si="7"/>
        <v>80</v>
      </c>
      <c r="V29" s="26">
        <v>56</v>
      </c>
      <c r="W29" s="8">
        <f t="shared" si="8"/>
        <v>168</v>
      </c>
      <c r="X29" s="26">
        <v>127</v>
      </c>
      <c r="Y29" s="16">
        <f t="shared" si="9"/>
        <v>127</v>
      </c>
      <c r="Z29" s="19">
        <v>137</v>
      </c>
      <c r="AA29" s="33">
        <f t="shared" si="10"/>
        <v>137</v>
      </c>
      <c r="AB29" s="26">
        <v>18</v>
      </c>
      <c r="AC29" s="7">
        <f t="shared" si="11"/>
        <v>108</v>
      </c>
      <c r="AD29" s="27">
        <v>8</v>
      </c>
      <c r="AE29" s="8">
        <f t="shared" si="12"/>
        <v>96</v>
      </c>
      <c r="AF29" s="25">
        <v>8</v>
      </c>
      <c r="AG29" s="8">
        <f t="shared" si="13"/>
        <v>120</v>
      </c>
      <c r="AH29" s="112">
        <f t="shared" si="14"/>
        <v>1719</v>
      </c>
    </row>
    <row r="30" spans="2:34" s="2" customFormat="1" ht="24" customHeight="1" x14ac:dyDescent="0.25">
      <c r="B30" s="6">
        <v>26</v>
      </c>
      <c r="C30" s="74" t="s">
        <v>48</v>
      </c>
      <c r="D30" s="24" t="s">
        <v>27</v>
      </c>
      <c r="E30" s="24" t="s">
        <v>21</v>
      </c>
      <c r="F30" s="26">
        <v>9</v>
      </c>
      <c r="G30" s="7">
        <f t="shared" si="0"/>
        <v>108</v>
      </c>
      <c r="H30" s="27">
        <v>76</v>
      </c>
      <c r="I30" s="8">
        <f t="shared" si="1"/>
        <v>152</v>
      </c>
      <c r="J30" s="26">
        <v>42</v>
      </c>
      <c r="K30" s="7">
        <f t="shared" si="2"/>
        <v>84</v>
      </c>
      <c r="L30" s="27">
        <v>7</v>
      </c>
      <c r="M30" s="8">
        <f t="shared" si="3"/>
        <v>70</v>
      </c>
      <c r="N30" s="26">
        <v>195</v>
      </c>
      <c r="O30" s="7">
        <f t="shared" si="4"/>
        <v>195</v>
      </c>
      <c r="P30" s="27">
        <v>48</v>
      </c>
      <c r="Q30" s="66">
        <f t="shared" si="5"/>
        <v>96</v>
      </c>
      <c r="R30" s="26">
        <v>6</v>
      </c>
      <c r="S30" s="7">
        <f t="shared" si="6"/>
        <v>120</v>
      </c>
      <c r="T30" s="27">
        <v>10</v>
      </c>
      <c r="U30" s="8">
        <f t="shared" si="7"/>
        <v>80</v>
      </c>
      <c r="V30" s="26">
        <v>20</v>
      </c>
      <c r="W30" s="8">
        <f t="shared" si="8"/>
        <v>60</v>
      </c>
      <c r="X30" s="26">
        <v>116</v>
      </c>
      <c r="Y30" s="16">
        <f t="shared" si="9"/>
        <v>116</v>
      </c>
      <c r="Z30" s="19">
        <v>137</v>
      </c>
      <c r="AA30" s="33">
        <f t="shared" si="10"/>
        <v>137</v>
      </c>
      <c r="AB30" s="26">
        <v>1</v>
      </c>
      <c r="AC30" s="7">
        <f t="shared" si="11"/>
        <v>6</v>
      </c>
      <c r="AD30" s="27">
        <v>6</v>
      </c>
      <c r="AE30" s="8">
        <f t="shared" si="12"/>
        <v>72</v>
      </c>
      <c r="AF30" s="25">
        <v>2</v>
      </c>
      <c r="AG30" s="8">
        <f t="shared" si="13"/>
        <v>30</v>
      </c>
      <c r="AH30" s="112">
        <f t="shared" si="14"/>
        <v>1326</v>
      </c>
    </row>
    <row r="31" spans="2:34" s="2" customFormat="1" ht="24" customHeight="1" x14ac:dyDescent="0.25">
      <c r="B31" s="6">
        <v>27</v>
      </c>
      <c r="C31" s="74" t="s">
        <v>135</v>
      </c>
      <c r="D31" s="24" t="s">
        <v>27</v>
      </c>
      <c r="E31" s="24" t="s">
        <v>20</v>
      </c>
      <c r="F31" s="26">
        <v>10</v>
      </c>
      <c r="G31" s="7">
        <f t="shared" si="0"/>
        <v>120</v>
      </c>
      <c r="H31" s="27">
        <v>41</v>
      </c>
      <c r="I31" s="8">
        <f t="shared" si="1"/>
        <v>82</v>
      </c>
      <c r="J31" s="26">
        <v>16</v>
      </c>
      <c r="K31" s="7">
        <f t="shared" si="2"/>
        <v>32</v>
      </c>
      <c r="L31" s="27">
        <v>4</v>
      </c>
      <c r="M31" s="8">
        <f t="shared" si="3"/>
        <v>40</v>
      </c>
      <c r="N31" s="26">
        <v>104</v>
      </c>
      <c r="O31" s="7">
        <f t="shared" si="4"/>
        <v>104</v>
      </c>
      <c r="P31" s="27">
        <v>47</v>
      </c>
      <c r="Q31" s="66">
        <f t="shared" si="5"/>
        <v>94</v>
      </c>
      <c r="R31" s="26">
        <v>5</v>
      </c>
      <c r="S31" s="7">
        <f t="shared" si="6"/>
        <v>100</v>
      </c>
      <c r="T31" s="27">
        <v>4</v>
      </c>
      <c r="U31" s="8">
        <f t="shared" si="7"/>
        <v>32</v>
      </c>
      <c r="V31" s="26">
        <v>26</v>
      </c>
      <c r="W31" s="8">
        <f t="shared" si="8"/>
        <v>78</v>
      </c>
      <c r="X31" s="26">
        <v>122</v>
      </c>
      <c r="Y31" s="16">
        <f t="shared" si="9"/>
        <v>122</v>
      </c>
      <c r="Z31" s="19">
        <v>137</v>
      </c>
      <c r="AA31" s="33">
        <f t="shared" si="10"/>
        <v>137</v>
      </c>
      <c r="AB31" s="26">
        <v>11</v>
      </c>
      <c r="AC31" s="7">
        <f t="shared" si="11"/>
        <v>66</v>
      </c>
      <c r="AD31" s="27">
        <v>7</v>
      </c>
      <c r="AE31" s="8">
        <f t="shared" si="12"/>
        <v>84</v>
      </c>
      <c r="AF31" s="25">
        <v>1</v>
      </c>
      <c r="AG31" s="8">
        <f t="shared" si="13"/>
        <v>15</v>
      </c>
      <c r="AH31" s="112">
        <f t="shared" si="14"/>
        <v>1106</v>
      </c>
    </row>
    <row r="32" spans="2:34" s="2" customFormat="1" ht="24" customHeight="1" x14ac:dyDescent="0.25">
      <c r="B32" s="6">
        <v>28</v>
      </c>
      <c r="C32" s="74" t="s">
        <v>124</v>
      </c>
      <c r="D32" s="24" t="s">
        <v>27</v>
      </c>
      <c r="E32" s="24" t="s">
        <v>21</v>
      </c>
      <c r="F32" s="26">
        <v>5</v>
      </c>
      <c r="G32" s="7">
        <f t="shared" si="0"/>
        <v>60</v>
      </c>
      <c r="H32" s="27">
        <v>63</v>
      </c>
      <c r="I32" s="8">
        <f t="shared" si="1"/>
        <v>126</v>
      </c>
      <c r="J32" s="26">
        <v>17</v>
      </c>
      <c r="K32" s="7">
        <f t="shared" si="2"/>
        <v>34</v>
      </c>
      <c r="L32" s="27">
        <v>6</v>
      </c>
      <c r="M32" s="8">
        <f t="shared" si="3"/>
        <v>60</v>
      </c>
      <c r="N32" s="26">
        <v>130</v>
      </c>
      <c r="O32" s="7">
        <f t="shared" si="4"/>
        <v>130</v>
      </c>
      <c r="P32" s="27">
        <v>29</v>
      </c>
      <c r="Q32" s="66">
        <f t="shared" si="5"/>
        <v>58</v>
      </c>
      <c r="R32" s="26">
        <v>3</v>
      </c>
      <c r="S32" s="7">
        <f t="shared" si="6"/>
        <v>60</v>
      </c>
      <c r="T32" s="27">
        <v>2</v>
      </c>
      <c r="U32" s="8">
        <f t="shared" si="7"/>
        <v>16</v>
      </c>
      <c r="V32" s="26">
        <v>21</v>
      </c>
      <c r="W32" s="8">
        <f t="shared" si="8"/>
        <v>63</v>
      </c>
      <c r="X32" s="26">
        <v>130</v>
      </c>
      <c r="Y32" s="16">
        <f t="shared" si="9"/>
        <v>130</v>
      </c>
      <c r="Z32" s="19">
        <v>137</v>
      </c>
      <c r="AA32" s="33">
        <f t="shared" si="10"/>
        <v>137</v>
      </c>
      <c r="AB32" s="26">
        <v>17</v>
      </c>
      <c r="AC32" s="7">
        <f t="shared" si="11"/>
        <v>102</v>
      </c>
      <c r="AD32" s="27">
        <v>0</v>
      </c>
      <c r="AE32" s="8">
        <f t="shared" si="12"/>
        <v>0</v>
      </c>
      <c r="AF32" s="25">
        <v>1</v>
      </c>
      <c r="AG32" s="8">
        <f t="shared" si="13"/>
        <v>15</v>
      </c>
      <c r="AH32" s="112">
        <f t="shared" si="14"/>
        <v>991</v>
      </c>
    </row>
    <row r="33" spans="2:34" s="2" customFormat="1" ht="24" customHeight="1" x14ac:dyDescent="0.25">
      <c r="B33" s="6">
        <v>29</v>
      </c>
      <c r="C33" s="74" t="s">
        <v>109</v>
      </c>
      <c r="D33" s="24" t="s">
        <v>22</v>
      </c>
      <c r="E33" s="24" t="s">
        <v>21</v>
      </c>
      <c r="F33" s="26">
        <v>6</v>
      </c>
      <c r="G33" s="7">
        <f t="shared" si="0"/>
        <v>72</v>
      </c>
      <c r="H33" s="27">
        <v>16</v>
      </c>
      <c r="I33" s="8">
        <f t="shared" si="1"/>
        <v>32</v>
      </c>
      <c r="J33" s="26">
        <v>15</v>
      </c>
      <c r="K33" s="7">
        <f t="shared" si="2"/>
        <v>30</v>
      </c>
      <c r="L33" s="27">
        <v>3</v>
      </c>
      <c r="M33" s="8">
        <f t="shared" si="3"/>
        <v>30</v>
      </c>
      <c r="N33" s="26">
        <v>61</v>
      </c>
      <c r="O33" s="7">
        <f t="shared" si="4"/>
        <v>61</v>
      </c>
      <c r="P33" s="27">
        <v>21</v>
      </c>
      <c r="Q33" s="66">
        <f t="shared" si="5"/>
        <v>42</v>
      </c>
      <c r="R33" s="26">
        <v>3</v>
      </c>
      <c r="S33" s="7">
        <f t="shared" si="6"/>
        <v>60</v>
      </c>
      <c r="T33" s="27">
        <v>10</v>
      </c>
      <c r="U33" s="8">
        <f t="shared" si="7"/>
        <v>80</v>
      </c>
      <c r="V33" s="26">
        <v>13</v>
      </c>
      <c r="W33" s="8">
        <f t="shared" si="8"/>
        <v>39</v>
      </c>
      <c r="X33" s="26">
        <v>0</v>
      </c>
      <c r="Y33" s="16">
        <f t="shared" si="9"/>
        <v>0</v>
      </c>
      <c r="Z33" s="19">
        <v>137</v>
      </c>
      <c r="AA33" s="33">
        <f t="shared" si="10"/>
        <v>137</v>
      </c>
      <c r="AB33" s="26">
        <v>18</v>
      </c>
      <c r="AC33" s="7">
        <f t="shared" si="11"/>
        <v>108</v>
      </c>
      <c r="AD33" s="27">
        <v>0</v>
      </c>
      <c r="AE33" s="8">
        <f t="shared" si="12"/>
        <v>0</v>
      </c>
      <c r="AF33" s="25">
        <v>2</v>
      </c>
      <c r="AG33" s="8">
        <f t="shared" si="13"/>
        <v>30</v>
      </c>
      <c r="AH33" s="112">
        <f t="shared" si="14"/>
        <v>721</v>
      </c>
    </row>
    <row r="34" spans="2:34" s="2" customFormat="1" ht="24" customHeight="1" x14ac:dyDescent="0.25">
      <c r="B34" s="6">
        <v>30</v>
      </c>
      <c r="C34" s="74" t="s">
        <v>164</v>
      </c>
      <c r="D34" s="24" t="s">
        <v>149</v>
      </c>
      <c r="E34" s="24" t="s">
        <v>31</v>
      </c>
      <c r="F34" s="26">
        <v>10</v>
      </c>
      <c r="G34" s="7">
        <f t="shared" si="0"/>
        <v>120</v>
      </c>
      <c r="H34" s="27">
        <v>71</v>
      </c>
      <c r="I34" s="8">
        <f t="shared" si="1"/>
        <v>142</v>
      </c>
      <c r="J34" s="26">
        <v>57</v>
      </c>
      <c r="K34" s="7">
        <f t="shared" si="2"/>
        <v>114</v>
      </c>
      <c r="L34" s="27">
        <v>5</v>
      </c>
      <c r="M34" s="8">
        <f t="shared" si="3"/>
        <v>50</v>
      </c>
      <c r="N34" s="26">
        <v>157</v>
      </c>
      <c r="O34" s="7">
        <f t="shared" si="4"/>
        <v>157</v>
      </c>
      <c r="P34" s="27">
        <v>56</v>
      </c>
      <c r="Q34" s="66">
        <f t="shared" si="5"/>
        <v>112</v>
      </c>
      <c r="R34" s="26">
        <v>6</v>
      </c>
      <c r="S34" s="7">
        <f t="shared" si="6"/>
        <v>120</v>
      </c>
      <c r="T34" s="27">
        <v>10</v>
      </c>
      <c r="U34" s="8">
        <f t="shared" si="7"/>
        <v>80</v>
      </c>
      <c r="V34" s="40">
        <v>0</v>
      </c>
      <c r="W34" s="41">
        <f t="shared" si="8"/>
        <v>0</v>
      </c>
      <c r="X34" s="26">
        <v>140</v>
      </c>
      <c r="Y34" s="16">
        <f t="shared" si="9"/>
        <v>140</v>
      </c>
      <c r="Z34" s="19">
        <v>136</v>
      </c>
      <c r="AA34" s="33">
        <f t="shared" si="10"/>
        <v>136</v>
      </c>
      <c r="AB34" s="40">
        <v>0</v>
      </c>
      <c r="AC34" s="42">
        <f t="shared" si="11"/>
        <v>0</v>
      </c>
      <c r="AD34" s="27">
        <v>14</v>
      </c>
      <c r="AE34" s="8">
        <f t="shared" si="12"/>
        <v>168</v>
      </c>
      <c r="AF34" s="113">
        <v>0</v>
      </c>
      <c r="AG34" s="41">
        <f t="shared" si="13"/>
        <v>0</v>
      </c>
      <c r="AH34" s="112">
        <f t="shared" si="14"/>
        <v>1339</v>
      </c>
    </row>
    <row r="35" spans="2:34" s="2" customFormat="1" ht="24" customHeight="1" x14ac:dyDescent="0.25">
      <c r="B35" s="6">
        <v>31</v>
      </c>
      <c r="C35" s="74" t="s">
        <v>96</v>
      </c>
      <c r="D35" s="24" t="s">
        <v>22</v>
      </c>
      <c r="E35" s="24" t="s">
        <v>21</v>
      </c>
      <c r="F35" s="26">
        <v>11</v>
      </c>
      <c r="G35" s="7">
        <f t="shared" si="0"/>
        <v>132</v>
      </c>
      <c r="H35" s="27">
        <v>57</v>
      </c>
      <c r="I35" s="8">
        <f t="shared" si="1"/>
        <v>114</v>
      </c>
      <c r="J35" s="26">
        <v>61</v>
      </c>
      <c r="K35" s="7">
        <f t="shared" si="2"/>
        <v>122</v>
      </c>
      <c r="L35" s="27">
        <v>9</v>
      </c>
      <c r="M35" s="8">
        <f t="shared" si="3"/>
        <v>90</v>
      </c>
      <c r="N35" s="26">
        <v>145</v>
      </c>
      <c r="O35" s="7">
        <f t="shared" si="4"/>
        <v>145</v>
      </c>
      <c r="P35" s="27">
        <v>58</v>
      </c>
      <c r="Q35" s="66">
        <f t="shared" si="5"/>
        <v>116</v>
      </c>
      <c r="R35" s="26">
        <v>1</v>
      </c>
      <c r="S35" s="7">
        <f t="shared" si="6"/>
        <v>20</v>
      </c>
      <c r="T35" s="27">
        <v>7</v>
      </c>
      <c r="U35" s="8">
        <f t="shared" si="7"/>
        <v>56</v>
      </c>
      <c r="V35" s="26">
        <v>26</v>
      </c>
      <c r="W35" s="8">
        <f t="shared" si="8"/>
        <v>78</v>
      </c>
      <c r="X35" s="26">
        <v>110</v>
      </c>
      <c r="Y35" s="16">
        <f t="shared" si="9"/>
        <v>110</v>
      </c>
      <c r="Z35" s="19">
        <v>136</v>
      </c>
      <c r="AA35" s="33">
        <f t="shared" si="10"/>
        <v>136</v>
      </c>
      <c r="AB35" s="26">
        <v>15</v>
      </c>
      <c r="AC35" s="7">
        <f t="shared" si="11"/>
        <v>90</v>
      </c>
      <c r="AD35" s="27">
        <v>3</v>
      </c>
      <c r="AE35" s="8">
        <f t="shared" si="12"/>
        <v>36</v>
      </c>
      <c r="AF35" s="25">
        <v>2</v>
      </c>
      <c r="AG35" s="8">
        <f t="shared" si="13"/>
        <v>30</v>
      </c>
      <c r="AH35" s="112">
        <f t="shared" si="14"/>
        <v>1275</v>
      </c>
    </row>
    <row r="36" spans="2:34" s="2" customFormat="1" ht="24" customHeight="1" x14ac:dyDescent="0.25">
      <c r="B36" s="6">
        <v>32</v>
      </c>
      <c r="C36" s="74" t="s">
        <v>92</v>
      </c>
      <c r="D36" s="24" t="s">
        <v>23</v>
      </c>
      <c r="E36" s="24" t="s">
        <v>21</v>
      </c>
      <c r="F36" s="26">
        <v>4</v>
      </c>
      <c r="G36" s="7">
        <f t="shared" si="0"/>
        <v>48</v>
      </c>
      <c r="H36" s="27">
        <v>58</v>
      </c>
      <c r="I36" s="8">
        <f t="shared" si="1"/>
        <v>116</v>
      </c>
      <c r="J36" s="26">
        <v>32</v>
      </c>
      <c r="K36" s="7">
        <f t="shared" si="2"/>
        <v>64</v>
      </c>
      <c r="L36" s="27">
        <v>7</v>
      </c>
      <c r="M36" s="8">
        <f t="shared" si="3"/>
        <v>70</v>
      </c>
      <c r="N36" s="26">
        <v>111</v>
      </c>
      <c r="O36" s="7">
        <f t="shared" si="4"/>
        <v>111</v>
      </c>
      <c r="P36" s="27">
        <v>16</v>
      </c>
      <c r="Q36" s="66">
        <f t="shared" si="5"/>
        <v>32</v>
      </c>
      <c r="R36" s="26">
        <v>2</v>
      </c>
      <c r="S36" s="7">
        <f t="shared" si="6"/>
        <v>40</v>
      </c>
      <c r="T36" s="27">
        <v>2</v>
      </c>
      <c r="U36" s="8">
        <f t="shared" si="7"/>
        <v>16</v>
      </c>
      <c r="V36" s="26">
        <v>16</v>
      </c>
      <c r="W36" s="8">
        <f t="shared" si="8"/>
        <v>48</v>
      </c>
      <c r="X36" s="26">
        <v>104</v>
      </c>
      <c r="Y36" s="16">
        <f t="shared" si="9"/>
        <v>104</v>
      </c>
      <c r="Z36" s="19">
        <v>136</v>
      </c>
      <c r="AA36" s="33">
        <f t="shared" si="10"/>
        <v>136</v>
      </c>
      <c r="AB36" s="26">
        <v>9</v>
      </c>
      <c r="AC36" s="7">
        <f t="shared" si="11"/>
        <v>54</v>
      </c>
      <c r="AD36" s="27">
        <v>3</v>
      </c>
      <c r="AE36" s="8">
        <f t="shared" si="12"/>
        <v>36</v>
      </c>
      <c r="AF36" s="25">
        <v>1</v>
      </c>
      <c r="AG36" s="8">
        <f t="shared" si="13"/>
        <v>15</v>
      </c>
      <c r="AH36" s="112">
        <f t="shared" si="14"/>
        <v>890</v>
      </c>
    </row>
    <row r="37" spans="2:34" s="2" customFormat="1" ht="24" customHeight="1" x14ac:dyDescent="0.25">
      <c r="B37" s="6">
        <v>33</v>
      </c>
      <c r="C37" s="74" t="s">
        <v>93</v>
      </c>
      <c r="D37" s="24" t="s">
        <v>23</v>
      </c>
      <c r="E37" s="24" t="s">
        <v>21</v>
      </c>
      <c r="F37" s="26">
        <v>3</v>
      </c>
      <c r="G37" s="7">
        <f t="shared" ref="G37:G68" si="15">F37*12</f>
        <v>36</v>
      </c>
      <c r="H37" s="27">
        <v>18</v>
      </c>
      <c r="I37" s="8">
        <f t="shared" ref="I37:I68" si="16">H37*2</f>
        <v>36</v>
      </c>
      <c r="J37" s="26">
        <v>0</v>
      </c>
      <c r="K37" s="7">
        <f t="shared" ref="K37:K68" si="17">J37*2</f>
        <v>0</v>
      </c>
      <c r="L37" s="27">
        <v>4</v>
      </c>
      <c r="M37" s="8">
        <f t="shared" ref="M37:M68" si="18">L37*10</f>
        <v>40</v>
      </c>
      <c r="N37" s="26">
        <v>20</v>
      </c>
      <c r="O37" s="7">
        <f t="shared" ref="O37:O68" si="19">N37</f>
        <v>20</v>
      </c>
      <c r="P37" s="27">
        <v>41</v>
      </c>
      <c r="Q37" s="66">
        <f t="shared" ref="Q37:Q68" si="20">P37*2</f>
        <v>82</v>
      </c>
      <c r="R37" s="26">
        <v>0</v>
      </c>
      <c r="S37" s="7">
        <f t="shared" ref="S37:S68" si="21">R37*20</f>
        <v>0</v>
      </c>
      <c r="T37" s="27">
        <v>4</v>
      </c>
      <c r="U37" s="8">
        <f t="shared" ref="U37:U68" si="22">T37*8</f>
        <v>32</v>
      </c>
      <c r="V37" s="26">
        <v>20</v>
      </c>
      <c r="W37" s="8">
        <f t="shared" ref="W37:W68" si="23">V37*3</f>
        <v>60</v>
      </c>
      <c r="X37" s="26">
        <v>0</v>
      </c>
      <c r="Y37" s="16">
        <f t="shared" ref="Y37:Y68" si="24">X37</f>
        <v>0</v>
      </c>
      <c r="Z37" s="19">
        <v>136</v>
      </c>
      <c r="AA37" s="33">
        <f t="shared" ref="AA37:AA68" si="25">Z37</f>
        <v>136</v>
      </c>
      <c r="AB37" s="26">
        <v>1</v>
      </c>
      <c r="AC37" s="7">
        <f t="shared" ref="AC37:AC68" si="26">AB37*6</f>
        <v>6</v>
      </c>
      <c r="AD37" s="27">
        <v>4</v>
      </c>
      <c r="AE37" s="8">
        <f t="shared" ref="AE37:AE68" si="27">AD37*12</f>
        <v>48</v>
      </c>
      <c r="AF37" s="25">
        <v>0</v>
      </c>
      <c r="AG37" s="8">
        <f t="shared" ref="AG37:AG68" si="28">AF37*15</f>
        <v>0</v>
      </c>
      <c r="AH37" s="112">
        <f t="shared" ref="AH37:AH68" si="29">G37+I37+K37+M37+O37+Q37+S37+U37+W37+Y37+AA37+AC37+AE37+AG37</f>
        <v>496</v>
      </c>
    </row>
    <row r="38" spans="2:34" s="2" customFormat="1" ht="24" customHeight="1" x14ac:dyDescent="0.25">
      <c r="B38" s="6">
        <v>34</v>
      </c>
      <c r="C38" s="74" t="s">
        <v>76</v>
      </c>
      <c r="D38" s="24" t="s">
        <v>149</v>
      </c>
      <c r="E38" s="24" t="s">
        <v>39</v>
      </c>
      <c r="F38" s="26">
        <v>8</v>
      </c>
      <c r="G38" s="7">
        <f t="shared" si="15"/>
        <v>96</v>
      </c>
      <c r="H38" s="27">
        <v>43</v>
      </c>
      <c r="I38" s="8">
        <f t="shared" si="16"/>
        <v>86</v>
      </c>
      <c r="J38" s="26">
        <v>30</v>
      </c>
      <c r="K38" s="7">
        <f t="shared" si="17"/>
        <v>60</v>
      </c>
      <c r="L38" s="27">
        <v>7</v>
      </c>
      <c r="M38" s="8">
        <f t="shared" si="18"/>
        <v>70</v>
      </c>
      <c r="N38" s="26">
        <v>135</v>
      </c>
      <c r="O38" s="7">
        <f t="shared" si="19"/>
        <v>135</v>
      </c>
      <c r="P38" s="27">
        <v>41</v>
      </c>
      <c r="Q38" s="66">
        <f t="shared" si="20"/>
        <v>82</v>
      </c>
      <c r="R38" s="26">
        <v>2</v>
      </c>
      <c r="S38" s="7">
        <f t="shared" si="21"/>
        <v>40</v>
      </c>
      <c r="T38" s="27">
        <v>8</v>
      </c>
      <c r="U38" s="8">
        <f t="shared" si="22"/>
        <v>64</v>
      </c>
      <c r="V38" s="40">
        <v>0</v>
      </c>
      <c r="W38" s="41">
        <f t="shared" si="23"/>
        <v>0</v>
      </c>
      <c r="X38" s="26">
        <v>96</v>
      </c>
      <c r="Y38" s="16">
        <f t="shared" si="24"/>
        <v>96</v>
      </c>
      <c r="Z38" s="19">
        <v>135</v>
      </c>
      <c r="AA38" s="33">
        <f t="shared" si="25"/>
        <v>135</v>
      </c>
      <c r="AB38" s="40">
        <v>0</v>
      </c>
      <c r="AC38" s="42">
        <f t="shared" si="26"/>
        <v>0</v>
      </c>
      <c r="AD38" s="27">
        <v>3</v>
      </c>
      <c r="AE38" s="8">
        <f t="shared" si="27"/>
        <v>36</v>
      </c>
      <c r="AF38" s="113">
        <v>0</v>
      </c>
      <c r="AG38" s="41">
        <f t="shared" si="28"/>
        <v>0</v>
      </c>
      <c r="AH38" s="112">
        <f t="shared" si="29"/>
        <v>900</v>
      </c>
    </row>
    <row r="39" spans="2:34" s="2" customFormat="1" ht="24" customHeight="1" x14ac:dyDescent="0.25">
      <c r="B39" s="6">
        <v>35</v>
      </c>
      <c r="C39" s="74" t="s">
        <v>160</v>
      </c>
      <c r="D39" s="24" t="s">
        <v>149</v>
      </c>
      <c r="E39" s="24" t="s">
        <v>40</v>
      </c>
      <c r="F39" s="26">
        <v>8</v>
      </c>
      <c r="G39" s="7">
        <f t="shared" si="15"/>
        <v>96</v>
      </c>
      <c r="H39" s="27">
        <v>28</v>
      </c>
      <c r="I39" s="8">
        <f t="shared" si="16"/>
        <v>56</v>
      </c>
      <c r="J39" s="26">
        <v>24</v>
      </c>
      <c r="K39" s="7">
        <f t="shared" si="17"/>
        <v>48</v>
      </c>
      <c r="L39" s="27">
        <v>5</v>
      </c>
      <c r="M39" s="8">
        <f t="shared" si="18"/>
        <v>50</v>
      </c>
      <c r="N39" s="26">
        <v>112</v>
      </c>
      <c r="O39" s="7">
        <f t="shared" si="19"/>
        <v>112</v>
      </c>
      <c r="P39" s="27">
        <v>43</v>
      </c>
      <c r="Q39" s="66">
        <f t="shared" si="20"/>
        <v>86</v>
      </c>
      <c r="R39" s="26">
        <v>2</v>
      </c>
      <c r="S39" s="7">
        <f t="shared" si="21"/>
        <v>40</v>
      </c>
      <c r="T39" s="27">
        <v>9</v>
      </c>
      <c r="U39" s="8">
        <f t="shared" si="22"/>
        <v>72</v>
      </c>
      <c r="V39" s="40">
        <v>0</v>
      </c>
      <c r="W39" s="41">
        <f t="shared" si="23"/>
        <v>0</v>
      </c>
      <c r="X39" s="26">
        <v>92</v>
      </c>
      <c r="Y39" s="16">
        <f t="shared" si="24"/>
        <v>92</v>
      </c>
      <c r="Z39" s="19">
        <v>135</v>
      </c>
      <c r="AA39" s="33">
        <f t="shared" si="25"/>
        <v>135</v>
      </c>
      <c r="AB39" s="40">
        <v>0</v>
      </c>
      <c r="AC39" s="42">
        <f t="shared" si="26"/>
        <v>0</v>
      </c>
      <c r="AD39" s="27">
        <v>1</v>
      </c>
      <c r="AE39" s="8">
        <f t="shared" si="27"/>
        <v>12</v>
      </c>
      <c r="AF39" s="113">
        <v>0</v>
      </c>
      <c r="AG39" s="41">
        <f t="shared" si="28"/>
        <v>0</v>
      </c>
      <c r="AH39" s="112">
        <f t="shared" si="29"/>
        <v>799</v>
      </c>
    </row>
    <row r="40" spans="2:34" s="2" customFormat="1" ht="24" customHeight="1" x14ac:dyDescent="0.25">
      <c r="B40" s="6">
        <v>36</v>
      </c>
      <c r="C40" s="74" t="s">
        <v>113</v>
      </c>
      <c r="D40" s="24" t="s">
        <v>27</v>
      </c>
      <c r="E40" s="24" t="s">
        <v>21</v>
      </c>
      <c r="F40" s="26">
        <v>8</v>
      </c>
      <c r="G40" s="7">
        <f t="shared" si="15"/>
        <v>96</v>
      </c>
      <c r="H40" s="27">
        <v>68</v>
      </c>
      <c r="I40" s="8">
        <f t="shared" si="16"/>
        <v>136</v>
      </c>
      <c r="J40" s="26">
        <v>60</v>
      </c>
      <c r="K40" s="7">
        <f t="shared" si="17"/>
        <v>120</v>
      </c>
      <c r="L40" s="27">
        <v>14</v>
      </c>
      <c r="M40" s="8">
        <f t="shared" si="18"/>
        <v>140</v>
      </c>
      <c r="N40" s="26">
        <v>157</v>
      </c>
      <c r="O40" s="7">
        <f t="shared" si="19"/>
        <v>157</v>
      </c>
      <c r="P40" s="27">
        <v>58</v>
      </c>
      <c r="Q40" s="66">
        <f t="shared" si="20"/>
        <v>116</v>
      </c>
      <c r="R40" s="26">
        <v>5</v>
      </c>
      <c r="S40" s="7">
        <f t="shared" si="21"/>
        <v>100</v>
      </c>
      <c r="T40" s="27">
        <v>6</v>
      </c>
      <c r="U40" s="8">
        <f t="shared" si="22"/>
        <v>48</v>
      </c>
      <c r="V40" s="26">
        <v>58</v>
      </c>
      <c r="W40" s="8">
        <f t="shared" si="23"/>
        <v>174</v>
      </c>
      <c r="X40" s="26">
        <v>130</v>
      </c>
      <c r="Y40" s="16">
        <f t="shared" si="24"/>
        <v>130</v>
      </c>
      <c r="Z40" s="19">
        <v>134</v>
      </c>
      <c r="AA40" s="33">
        <f t="shared" si="25"/>
        <v>134</v>
      </c>
      <c r="AB40" s="26">
        <v>11</v>
      </c>
      <c r="AC40" s="7">
        <f t="shared" si="26"/>
        <v>66</v>
      </c>
      <c r="AD40" s="27">
        <v>7</v>
      </c>
      <c r="AE40" s="8">
        <f t="shared" si="27"/>
        <v>84</v>
      </c>
      <c r="AF40" s="25">
        <v>1</v>
      </c>
      <c r="AG40" s="8">
        <f t="shared" si="28"/>
        <v>15</v>
      </c>
      <c r="AH40" s="112">
        <f t="shared" si="29"/>
        <v>1516</v>
      </c>
    </row>
    <row r="41" spans="2:34" s="2" customFormat="1" ht="24" customHeight="1" x14ac:dyDescent="0.25">
      <c r="B41" s="6">
        <v>37</v>
      </c>
      <c r="C41" s="74" t="s">
        <v>99</v>
      </c>
      <c r="D41" s="24" t="s">
        <v>22</v>
      </c>
      <c r="E41" s="24" t="s">
        <v>21</v>
      </c>
      <c r="F41" s="26">
        <v>6</v>
      </c>
      <c r="G41" s="7">
        <f t="shared" si="15"/>
        <v>72</v>
      </c>
      <c r="H41" s="27">
        <v>37</v>
      </c>
      <c r="I41" s="8">
        <f t="shared" si="16"/>
        <v>74</v>
      </c>
      <c r="J41" s="26">
        <v>13</v>
      </c>
      <c r="K41" s="7">
        <f t="shared" si="17"/>
        <v>26</v>
      </c>
      <c r="L41" s="27">
        <v>5</v>
      </c>
      <c r="M41" s="8">
        <f t="shared" si="18"/>
        <v>50</v>
      </c>
      <c r="N41" s="26">
        <v>92</v>
      </c>
      <c r="O41" s="7">
        <f t="shared" si="19"/>
        <v>92</v>
      </c>
      <c r="P41" s="27">
        <v>54</v>
      </c>
      <c r="Q41" s="66">
        <f t="shared" si="20"/>
        <v>108</v>
      </c>
      <c r="R41" s="26">
        <v>6</v>
      </c>
      <c r="S41" s="7">
        <f t="shared" si="21"/>
        <v>120</v>
      </c>
      <c r="T41" s="27">
        <v>9</v>
      </c>
      <c r="U41" s="8">
        <f t="shared" si="22"/>
        <v>72</v>
      </c>
      <c r="V41" s="26">
        <v>28</v>
      </c>
      <c r="W41" s="8">
        <f t="shared" si="23"/>
        <v>84</v>
      </c>
      <c r="X41" s="26">
        <v>117</v>
      </c>
      <c r="Y41" s="16">
        <f t="shared" si="24"/>
        <v>117</v>
      </c>
      <c r="Z41" s="19">
        <v>134</v>
      </c>
      <c r="AA41" s="33">
        <f t="shared" si="25"/>
        <v>134</v>
      </c>
      <c r="AB41" s="26">
        <v>16</v>
      </c>
      <c r="AC41" s="7">
        <f t="shared" si="26"/>
        <v>96</v>
      </c>
      <c r="AD41" s="27">
        <v>4</v>
      </c>
      <c r="AE41" s="8">
        <f t="shared" si="27"/>
        <v>48</v>
      </c>
      <c r="AF41" s="25">
        <v>1</v>
      </c>
      <c r="AG41" s="8">
        <f t="shared" si="28"/>
        <v>15</v>
      </c>
      <c r="AH41" s="112">
        <f t="shared" si="29"/>
        <v>1108</v>
      </c>
    </row>
    <row r="42" spans="2:34" s="2" customFormat="1" ht="24" customHeight="1" x14ac:dyDescent="0.25">
      <c r="B42" s="6">
        <v>38</v>
      </c>
      <c r="C42" s="74" t="s">
        <v>120</v>
      </c>
      <c r="D42" s="24" t="s">
        <v>27</v>
      </c>
      <c r="E42" s="24" t="s">
        <v>21</v>
      </c>
      <c r="F42" s="26">
        <v>9</v>
      </c>
      <c r="G42" s="7">
        <f t="shared" si="15"/>
        <v>108</v>
      </c>
      <c r="H42" s="27">
        <v>54</v>
      </c>
      <c r="I42" s="8">
        <f t="shared" si="16"/>
        <v>108</v>
      </c>
      <c r="J42" s="26">
        <v>19</v>
      </c>
      <c r="K42" s="7">
        <f t="shared" si="17"/>
        <v>38</v>
      </c>
      <c r="L42" s="27">
        <v>7</v>
      </c>
      <c r="M42" s="8">
        <f t="shared" si="18"/>
        <v>70</v>
      </c>
      <c r="N42" s="26">
        <v>104</v>
      </c>
      <c r="O42" s="7">
        <f t="shared" si="19"/>
        <v>104</v>
      </c>
      <c r="P42" s="27">
        <v>61</v>
      </c>
      <c r="Q42" s="66">
        <f t="shared" si="20"/>
        <v>122</v>
      </c>
      <c r="R42" s="26">
        <v>1</v>
      </c>
      <c r="S42" s="7">
        <f t="shared" si="21"/>
        <v>20</v>
      </c>
      <c r="T42" s="27">
        <v>4</v>
      </c>
      <c r="U42" s="8">
        <f t="shared" si="22"/>
        <v>32</v>
      </c>
      <c r="V42" s="26">
        <v>26</v>
      </c>
      <c r="W42" s="8">
        <f t="shared" si="23"/>
        <v>78</v>
      </c>
      <c r="X42" s="26">
        <v>113</v>
      </c>
      <c r="Y42" s="16">
        <f t="shared" si="24"/>
        <v>113</v>
      </c>
      <c r="Z42" s="19">
        <v>134</v>
      </c>
      <c r="AA42" s="33">
        <f t="shared" si="25"/>
        <v>134</v>
      </c>
      <c r="AB42" s="26">
        <v>11</v>
      </c>
      <c r="AC42" s="7">
        <f t="shared" si="26"/>
        <v>66</v>
      </c>
      <c r="AD42" s="27">
        <v>1</v>
      </c>
      <c r="AE42" s="8">
        <f t="shared" si="27"/>
        <v>12</v>
      </c>
      <c r="AF42" s="25">
        <v>3</v>
      </c>
      <c r="AG42" s="8">
        <f t="shared" si="28"/>
        <v>45</v>
      </c>
      <c r="AH42" s="112">
        <f t="shared" si="29"/>
        <v>1050</v>
      </c>
    </row>
    <row r="43" spans="2:34" s="2" customFormat="1" ht="24" customHeight="1" x14ac:dyDescent="0.25">
      <c r="B43" s="6">
        <v>39</v>
      </c>
      <c r="C43" s="74" t="s">
        <v>106</v>
      </c>
      <c r="D43" s="24" t="s">
        <v>22</v>
      </c>
      <c r="E43" s="24" t="s">
        <v>21</v>
      </c>
      <c r="F43" s="26">
        <v>6</v>
      </c>
      <c r="G43" s="7">
        <f t="shared" si="15"/>
        <v>72</v>
      </c>
      <c r="H43" s="27">
        <v>49</v>
      </c>
      <c r="I43" s="8">
        <f t="shared" si="16"/>
        <v>98</v>
      </c>
      <c r="J43" s="26">
        <v>32</v>
      </c>
      <c r="K43" s="7">
        <f t="shared" si="17"/>
        <v>64</v>
      </c>
      <c r="L43" s="27">
        <v>4</v>
      </c>
      <c r="M43" s="8">
        <f t="shared" si="18"/>
        <v>40</v>
      </c>
      <c r="N43" s="26">
        <v>94</v>
      </c>
      <c r="O43" s="7">
        <f t="shared" si="19"/>
        <v>94</v>
      </c>
      <c r="P43" s="27">
        <v>28</v>
      </c>
      <c r="Q43" s="66">
        <f t="shared" si="20"/>
        <v>56</v>
      </c>
      <c r="R43" s="26">
        <v>2</v>
      </c>
      <c r="S43" s="7">
        <f t="shared" si="21"/>
        <v>40</v>
      </c>
      <c r="T43" s="27">
        <v>9</v>
      </c>
      <c r="U43" s="8">
        <f t="shared" si="22"/>
        <v>72</v>
      </c>
      <c r="V43" s="26">
        <v>23</v>
      </c>
      <c r="W43" s="8">
        <f t="shared" si="23"/>
        <v>69</v>
      </c>
      <c r="X43" s="26">
        <v>25</v>
      </c>
      <c r="Y43" s="16">
        <f t="shared" si="24"/>
        <v>25</v>
      </c>
      <c r="Z43" s="19">
        <v>134</v>
      </c>
      <c r="AA43" s="33">
        <f t="shared" si="25"/>
        <v>134</v>
      </c>
      <c r="AB43" s="26">
        <v>20</v>
      </c>
      <c r="AC43" s="7">
        <f t="shared" si="26"/>
        <v>120</v>
      </c>
      <c r="AD43" s="27">
        <v>4</v>
      </c>
      <c r="AE43" s="8">
        <f t="shared" si="27"/>
        <v>48</v>
      </c>
      <c r="AF43" s="25">
        <v>0</v>
      </c>
      <c r="AG43" s="8">
        <f t="shared" si="28"/>
        <v>0</v>
      </c>
      <c r="AH43" s="112">
        <f t="shared" si="29"/>
        <v>932</v>
      </c>
    </row>
    <row r="44" spans="2:34" s="2" customFormat="1" ht="24" customHeight="1" x14ac:dyDescent="0.25">
      <c r="B44" s="6">
        <v>40</v>
      </c>
      <c r="C44" s="74" t="s">
        <v>91</v>
      </c>
      <c r="D44" s="24" t="s">
        <v>23</v>
      </c>
      <c r="E44" s="24" t="s">
        <v>21</v>
      </c>
      <c r="F44" s="26">
        <v>8</v>
      </c>
      <c r="G44" s="7">
        <f t="shared" si="15"/>
        <v>96</v>
      </c>
      <c r="H44" s="27">
        <v>47</v>
      </c>
      <c r="I44" s="8">
        <f t="shared" si="16"/>
        <v>94</v>
      </c>
      <c r="J44" s="26">
        <v>20</v>
      </c>
      <c r="K44" s="7">
        <f t="shared" si="17"/>
        <v>40</v>
      </c>
      <c r="L44" s="27">
        <v>3</v>
      </c>
      <c r="M44" s="8">
        <f t="shared" si="18"/>
        <v>30</v>
      </c>
      <c r="N44" s="26">
        <v>111</v>
      </c>
      <c r="O44" s="7">
        <f t="shared" si="19"/>
        <v>111</v>
      </c>
      <c r="P44" s="27">
        <v>56</v>
      </c>
      <c r="Q44" s="66">
        <f t="shared" si="20"/>
        <v>112</v>
      </c>
      <c r="R44" s="26">
        <v>1</v>
      </c>
      <c r="S44" s="7">
        <f t="shared" si="21"/>
        <v>20</v>
      </c>
      <c r="T44" s="27">
        <v>8</v>
      </c>
      <c r="U44" s="8">
        <f t="shared" si="22"/>
        <v>64</v>
      </c>
      <c r="V44" s="26">
        <v>18</v>
      </c>
      <c r="W44" s="8">
        <f t="shared" si="23"/>
        <v>54</v>
      </c>
      <c r="X44" s="26">
        <v>80</v>
      </c>
      <c r="Y44" s="16">
        <f t="shared" si="24"/>
        <v>80</v>
      </c>
      <c r="Z44" s="19">
        <v>134</v>
      </c>
      <c r="AA44" s="33">
        <f t="shared" si="25"/>
        <v>134</v>
      </c>
      <c r="AB44" s="26">
        <v>11</v>
      </c>
      <c r="AC44" s="7">
        <f t="shared" si="26"/>
        <v>66</v>
      </c>
      <c r="AD44" s="27">
        <v>0</v>
      </c>
      <c r="AE44" s="8">
        <f t="shared" si="27"/>
        <v>0</v>
      </c>
      <c r="AF44" s="25">
        <v>1</v>
      </c>
      <c r="AG44" s="8">
        <f t="shared" si="28"/>
        <v>15</v>
      </c>
      <c r="AH44" s="112">
        <f t="shared" si="29"/>
        <v>916</v>
      </c>
    </row>
    <row r="45" spans="2:34" s="2" customFormat="1" ht="24" customHeight="1" x14ac:dyDescent="0.25">
      <c r="B45" s="6">
        <v>41</v>
      </c>
      <c r="C45" s="74" t="s">
        <v>63</v>
      </c>
      <c r="D45" s="24" t="s">
        <v>27</v>
      </c>
      <c r="E45" s="24" t="s">
        <v>20</v>
      </c>
      <c r="F45" s="26">
        <v>9</v>
      </c>
      <c r="G45" s="7">
        <f t="shared" si="15"/>
        <v>108</v>
      </c>
      <c r="H45" s="27">
        <v>77</v>
      </c>
      <c r="I45" s="8">
        <f t="shared" si="16"/>
        <v>154</v>
      </c>
      <c r="J45" s="26">
        <v>36</v>
      </c>
      <c r="K45" s="7">
        <f t="shared" si="17"/>
        <v>72</v>
      </c>
      <c r="L45" s="27">
        <v>8</v>
      </c>
      <c r="M45" s="8">
        <f t="shared" si="18"/>
        <v>80</v>
      </c>
      <c r="N45" s="26">
        <v>91</v>
      </c>
      <c r="O45" s="7">
        <f t="shared" si="19"/>
        <v>91</v>
      </c>
      <c r="P45" s="27">
        <v>52</v>
      </c>
      <c r="Q45" s="66">
        <f t="shared" si="20"/>
        <v>104</v>
      </c>
      <c r="R45" s="26">
        <v>5</v>
      </c>
      <c r="S45" s="7">
        <f t="shared" si="21"/>
        <v>100</v>
      </c>
      <c r="T45" s="27">
        <v>10</v>
      </c>
      <c r="U45" s="8">
        <f t="shared" si="22"/>
        <v>80</v>
      </c>
      <c r="V45" s="26">
        <v>31</v>
      </c>
      <c r="W45" s="8">
        <f t="shared" si="23"/>
        <v>93</v>
      </c>
      <c r="X45" s="26">
        <v>107</v>
      </c>
      <c r="Y45" s="16">
        <f t="shared" si="24"/>
        <v>107</v>
      </c>
      <c r="Z45" s="19">
        <v>133</v>
      </c>
      <c r="AA45" s="33">
        <f t="shared" si="25"/>
        <v>133</v>
      </c>
      <c r="AB45" s="26">
        <v>4</v>
      </c>
      <c r="AC45" s="7">
        <f t="shared" si="26"/>
        <v>24</v>
      </c>
      <c r="AD45" s="27">
        <v>10</v>
      </c>
      <c r="AE45" s="8">
        <f t="shared" si="27"/>
        <v>120</v>
      </c>
      <c r="AF45" s="25">
        <v>3</v>
      </c>
      <c r="AG45" s="8">
        <f t="shared" si="28"/>
        <v>45</v>
      </c>
      <c r="AH45" s="112">
        <f t="shared" si="29"/>
        <v>1311</v>
      </c>
    </row>
    <row r="46" spans="2:34" s="2" customFormat="1" ht="24" customHeight="1" x14ac:dyDescent="0.25">
      <c r="B46" s="6">
        <v>42</v>
      </c>
      <c r="C46" s="74" t="s">
        <v>57</v>
      </c>
      <c r="D46" s="24" t="s">
        <v>22</v>
      </c>
      <c r="E46" s="24" t="s">
        <v>21</v>
      </c>
      <c r="F46" s="26">
        <v>5</v>
      </c>
      <c r="G46" s="7">
        <f t="shared" si="15"/>
        <v>60</v>
      </c>
      <c r="H46" s="27">
        <v>38</v>
      </c>
      <c r="I46" s="8">
        <f t="shared" si="16"/>
        <v>76</v>
      </c>
      <c r="J46" s="26">
        <v>26</v>
      </c>
      <c r="K46" s="7">
        <f t="shared" si="17"/>
        <v>52</v>
      </c>
      <c r="L46" s="27">
        <v>5</v>
      </c>
      <c r="M46" s="8">
        <f t="shared" si="18"/>
        <v>50</v>
      </c>
      <c r="N46" s="26">
        <v>119</v>
      </c>
      <c r="O46" s="7">
        <f t="shared" si="19"/>
        <v>119</v>
      </c>
      <c r="P46" s="27">
        <v>58</v>
      </c>
      <c r="Q46" s="66">
        <f t="shared" si="20"/>
        <v>116</v>
      </c>
      <c r="R46" s="26">
        <v>3</v>
      </c>
      <c r="S46" s="7">
        <f t="shared" si="21"/>
        <v>60</v>
      </c>
      <c r="T46" s="27">
        <v>8</v>
      </c>
      <c r="U46" s="8">
        <f t="shared" si="22"/>
        <v>64</v>
      </c>
      <c r="V46" s="26">
        <v>28</v>
      </c>
      <c r="W46" s="8">
        <f t="shared" si="23"/>
        <v>84</v>
      </c>
      <c r="X46" s="26">
        <v>111</v>
      </c>
      <c r="Y46" s="16">
        <f t="shared" si="24"/>
        <v>111</v>
      </c>
      <c r="Z46" s="19">
        <v>133</v>
      </c>
      <c r="AA46" s="33">
        <f t="shared" si="25"/>
        <v>133</v>
      </c>
      <c r="AB46" s="26">
        <v>10</v>
      </c>
      <c r="AC46" s="7">
        <f t="shared" si="26"/>
        <v>60</v>
      </c>
      <c r="AD46" s="27">
        <v>4</v>
      </c>
      <c r="AE46" s="8">
        <f t="shared" si="27"/>
        <v>48</v>
      </c>
      <c r="AF46" s="25">
        <v>3</v>
      </c>
      <c r="AG46" s="8">
        <f t="shared" si="28"/>
        <v>45</v>
      </c>
      <c r="AH46" s="112">
        <f t="shared" si="29"/>
        <v>1078</v>
      </c>
    </row>
    <row r="47" spans="2:34" s="2" customFormat="1" ht="24" customHeight="1" x14ac:dyDescent="0.25">
      <c r="B47" s="6">
        <v>43</v>
      </c>
      <c r="C47" s="74" t="s">
        <v>145</v>
      </c>
      <c r="D47" s="24" t="s">
        <v>144</v>
      </c>
      <c r="E47" s="24" t="s">
        <v>20</v>
      </c>
      <c r="F47" s="26">
        <v>6</v>
      </c>
      <c r="G47" s="7">
        <f t="shared" si="15"/>
        <v>72</v>
      </c>
      <c r="H47" s="27">
        <v>51</v>
      </c>
      <c r="I47" s="8">
        <f t="shared" si="16"/>
        <v>102</v>
      </c>
      <c r="J47" s="26">
        <v>13</v>
      </c>
      <c r="K47" s="7">
        <f t="shared" si="17"/>
        <v>26</v>
      </c>
      <c r="L47" s="27">
        <v>6</v>
      </c>
      <c r="M47" s="8">
        <f t="shared" si="18"/>
        <v>60</v>
      </c>
      <c r="N47" s="26">
        <v>45</v>
      </c>
      <c r="O47" s="7">
        <f t="shared" si="19"/>
        <v>45</v>
      </c>
      <c r="P47" s="27">
        <v>43</v>
      </c>
      <c r="Q47" s="66">
        <f t="shared" si="20"/>
        <v>86</v>
      </c>
      <c r="R47" s="26">
        <v>1</v>
      </c>
      <c r="S47" s="7">
        <f t="shared" si="21"/>
        <v>20</v>
      </c>
      <c r="T47" s="27">
        <v>3</v>
      </c>
      <c r="U47" s="8">
        <f t="shared" si="22"/>
        <v>24</v>
      </c>
      <c r="V47" s="26">
        <v>39</v>
      </c>
      <c r="W47" s="8">
        <f t="shared" si="23"/>
        <v>117</v>
      </c>
      <c r="X47" s="26">
        <v>0</v>
      </c>
      <c r="Y47" s="16">
        <f t="shared" si="24"/>
        <v>0</v>
      </c>
      <c r="Z47" s="19">
        <v>133</v>
      </c>
      <c r="AA47" s="33">
        <f t="shared" si="25"/>
        <v>133</v>
      </c>
      <c r="AB47" s="26">
        <v>11</v>
      </c>
      <c r="AC47" s="7">
        <f t="shared" si="26"/>
        <v>66</v>
      </c>
      <c r="AD47" s="27">
        <v>5</v>
      </c>
      <c r="AE47" s="8">
        <f t="shared" si="27"/>
        <v>60</v>
      </c>
      <c r="AF47" s="25">
        <v>0</v>
      </c>
      <c r="AG47" s="8">
        <f t="shared" si="28"/>
        <v>0</v>
      </c>
      <c r="AH47" s="112">
        <f t="shared" si="29"/>
        <v>811</v>
      </c>
    </row>
    <row r="48" spans="2:34" s="2" customFormat="1" ht="24" customHeight="1" x14ac:dyDescent="0.25">
      <c r="B48" s="6">
        <v>44</v>
      </c>
      <c r="C48" s="74" t="s">
        <v>151</v>
      </c>
      <c r="D48" s="24" t="s">
        <v>149</v>
      </c>
      <c r="E48" s="24" t="s">
        <v>29</v>
      </c>
      <c r="F48" s="26">
        <v>11</v>
      </c>
      <c r="G48" s="7">
        <f t="shared" si="15"/>
        <v>132</v>
      </c>
      <c r="H48" s="27">
        <v>56</v>
      </c>
      <c r="I48" s="8">
        <f t="shared" si="16"/>
        <v>112</v>
      </c>
      <c r="J48" s="26">
        <v>19</v>
      </c>
      <c r="K48" s="7">
        <f t="shared" si="17"/>
        <v>38</v>
      </c>
      <c r="L48" s="27">
        <v>8</v>
      </c>
      <c r="M48" s="8">
        <f t="shared" si="18"/>
        <v>80</v>
      </c>
      <c r="N48" s="26">
        <v>108</v>
      </c>
      <c r="O48" s="7">
        <f t="shared" si="19"/>
        <v>108</v>
      </c>
      <c r="P48" s="27">
        <v>60</v>
      </c>
      <c r="Q48" s="66">
        <f t="shared" si="20"/>
        <v>120</v>
      </c>
      <c r="R48" s="26">
        <v>2</v>
      </c>
      <c r="S48" s="7">
        <f t="shared" si="21"/>
        <v>40</v>
      </c>
      <c r="T48" s="27">
        <v>12</v>
      </c>
      <c r="U48" s="8">
        <f t="shared" si="22"/>
        <v>96</v>
      </c>
      <c r="V48" s="26">
        <v>39</v>
      </c>
      <c r="W48" s="8">
        <f t="shared" si="23"/>
        <v>117</v>
      </c>
      <c r="X48" s="26">
        <v>118</v>
      </c>
      <c r="Y48" s="16">
        <f t="shared" si="24"/>
        <v>118</v>
      </c>
      <c r="Z48" s="19">
        <v>132</v>
      </c>
      <c r="AA48" s="33">
        <f t="shared" si="25"/>
        <v>132</v>
      </c>
      <c r="AB48" s="26">
        <v>15</v>
      </c>
      <c r="AC48" s="7">
        <f t="shared" si="26"/>
        <v>90</v>
      </c>
      <c r="AD48" s="27">
        <v>1</v>
      </c>
      <c r="AE48" s="8">
        <f t="shared" si="27"/>
        <v>12</v>
      </c>
      <c r="AF48" s="25">
        <v>2</v>
      </c>
      <c r="AG48" s="8">
        <f t="shared" si="28"/>
        <v>30</v>
      </c>
      <c r="AH48" s="112">
        <f t="shared" si="29"/>
        <v>1225</v>
      </c>
    </row>
    <row r="49" spans="2:34" s="2" customFormat="1" ht="24" customHeight="1" x14ac:dyDescent="0.25">
      <c r="B49" s="6">
        <v>45</v>
      </c>
      <c r="C49" s="74" t="s">
        <v>128</v>
      </c>
      <c r="D49" s="24" t="s">
        <v>27</v>
      </c>
      <c r="E49" s="24" t="s">
        <v>21</v>
      </c>
      <c r="F49" s="26">
        <v>6</v>
      </c>
      <c r="G49" s="7">
        <f t="shared" si="15"/>
        <v>72</v>
      </c>
      <c r="H49" s="27">
        <v>35</v>
      </c>
      <c r="I49" s="8">
        <f t="shared" si="16"/>
        <v>70</v>
      </c>
      <c r="J49" s="26">
        <v>17</v>
      </c>
      <c r="K49" s="7">
        <f t="shared" si="17"/>
        <v>34</v>
      </c>
      <c r="L49" s="27">
        <v>4</v>
      </c>
      <c r="M49" s="8">
        <f t="shared" si="18"/>
        <v>40</v>
      </c>
      <c r="N49" s="26">
        <v>71</v>
      </c>
      <c r="O49" s="7">
        <f t="shared" si="19"/>
        <v>71</v>
      </c>
      <c r="P49" s="27">
        <v>43</v>
      </c>
      <c r="Q49" s="66">
        <f t="shared" si="20"/>
        <v>86</v>
      </c>
      <c r="R49" s="26">
        <v>2</v>
      </c>
      <c r="S49" s="7">
        <f t="shared" si="21"/>
        <v>40</v>
      </c>
      <c r="T49" s="27">
        <v>7</v>
      </c>
      <c r="U49" s="8">
        <f t="shared" si="22"/>
        <v>56</v>
      </c>
      <c r="V49" s="26">
        <v>16</v>
      </c>
      <c r="W49" s="8">
        <f t="shared" si="23"/>
        <v>48</v>
      </c>
      <c r="X49" s="26">
        <v>59</v>
      </c>
      <c r="Y49" s="16">
        <f t="shared" si="24"/>
        <v>59</v>
      </c>
      <c r="Z49" s="19">
        <v>130</v>
      </c>
      <c r="AA49" s="33">
        <f t="shared" si="25"/>
        <v>130</v>
      </c>
      <c r="AB49" s="26">
        <v>13</v>
      </c>
      <c r="AC49" s="7">
        <f t="shared" si="26"/>
        <v>78</v>
      </c>
      <c r="AD49" s="27">
        <v>1</v>
      </c>
      <c r="AE49" s="8">
        <f t="shared" si="27"/>
        <v>12</v>
      </c>
      <c r="AF49" s="25">
        <v>0</v>
      </c>
      <c r="AG49" s="8">
        <f t="shared" si="28"/>
        <v>0</v>
      </c>
      <c r="AH49" s="112">
        <f t="shared" si="29"/>
        <v>796</v>
      </c>
    </row>
    <row r="50" spans="2:34" s="2" customFormat="1" ht="24" customHeight="1" x14ac:dyDescent="0.25">
      <c r="B50" s="6">
        <v>46</v>
      </c>
      <c r="C50" s="74" t="s">
        <v>152</v>
      </c>
      <c r="D50" s="24" t="s">
        <v>149</v>
      </c>
      <c r="E50" s="24" t="s">
        <v>29</v>
      </c>
      <c r="F50" s="26">
        <v>6</v>
      </c>
      <c r="G50" s="7">
        <f t="shared" si="15"/>
        <v>72</v>
      </c>
      <c r="H50" s="27">
        <v>27</v>
      </c>
      <c r="I50" s="8">
        <f t="shared" si="16"/>
        <v>54</v>
      </c>
      <c r="J50" s="26">
        <v>3</v>
      </c>
      <c r="K50" s="7">
        <f t="shared" si="17"/>
        <v>6</v>
      </c>
      <c r="L50" s="27">
        <v>5</v>
      </c>
      <c r="M50" s="8">
        <f t="shared" si="18"/>
        <v>50</v>
      </c>
      <c r="N50" s="26">
        <v>65</v>
      </c>
      <c r="O50" s="7">
        <f t="shared" si="19"/>
        <v>65</v>
      </c>
      <c r="P50" s="27">
        <v>49</v>
      </c>
      <c r="Q50" s="66">
        <f t="shared" si="20"/>
        <v>98</v>
      </c>
      <c r="R50" s="26">
        <v>1</v>
      </c>
      <c r="S50" s="7">
        <f t="shared" si="21"/>
        <v>20</v>
      </c>
      <c r="T50" s="27">
        <v>6</v>
      </c>
      <c r="U50" s="8">
        <f t="shared" si="22"/>
        <v>48</v>
      </c>
      <c r="V50" s="26">
        <v>10</v>
      </c>
      <c r="W50" s="8">
        <f t="shared" si="23"/>
        <v>30</v>
      </c>
      <c r="X50" s="26">
        <v>79</v>
      </c>
      <c r="Y50" s="16">
        <f t="shared" si="24"/>
        <v>79</v>
      </c>
      <c r="Z50" s="19">
        <v>130</v>
      </c>
      <c r="AA50" s="33">
        <f t="shared" si="25"/>
        <v>130</v>
      </c>
      <c r="AB50" s="26">
        <v>9</v>
      </c>
      <c r="AC50" s="7">
        <f t="shared" si="26"/>
        <v>54</v>
      </c>
      <c r="AD50" s="27">
        <v>0</v>
      </c>
      <c r="AE50" s="8">
        <f t="shared" si="27"/>
        <v>0</v>
      </c>
      <c r="AF50" s="25">
        <v>1</v>
      </c>
      <c r="AG50" s="8">
        <f t="shared" si="28"/>
        <v>15</v>
      </c>
      <c r="AH50" s="112">
        <f t="shared" si="29"/>
        <v>721</v>
      </c>
    </row>
    <row r="51" spans="2:34" s="2" customFormat="1" ht="24" customHeight="1" x14ac:dyDescent="0.25">
      <c r="B51" s="6">
        <v>47</v>
      </c>
      <c r="C51" s="74" t="s">
        <v>67</v>
      </c>
      <c r="D51" s="24" t="s">
        <v>27</v>
      </c>
      <c r="E51" s="24" t="s">
        <v>20</v>
      </c>
      <c r="F51" s="26">
        <v>9</v>
      </c>
      <c r="G51" s="7">
        <f t="shared" si="15"/>
        <v>108</v>
      </c>
      <c r="H51" s="27">
        <v>57</v>
      </c>
      <c r="I51" s="8">
        <f t="shared" si="16"/>
        <v>114</v>
      </c>
      <c r="J51" s="26">
        <v>35</v>
      </c>
      <c r="K51" s="7">
        <f t="shared" si="17"/>
        <v>70</v>
      </c>
      <c r="L51" s="27">
        <v>7</v>
      </c>
      <c r="M51" s="8">
        <f t="shared" si="18"/>
        <v>70</v>
      </c>
      <c r="N51" s="26">
        <v>117</v>
      </c>
      <c r="O51" s="7">
        <f t="shared" si="19"/>
        <v>117</v>
      </c>
      <c r="P51" s="27">
        <v>47</v>
      </c>
      <c r="Q51" s="66">
        <f t="shared" si="20"/>
        <v>94</v>
      </c>
      <c r="R51" s="26">
        <v>3</v>
      </c>
      <c r="S51" s="7">
        <f t="shared" si="21"/>
        <v>60</v>
      </c>
      <c r="T51" s="27">
        <v>10</v>
      </c>
      <c r="U51" s="8">
        <f t="shared" si="22"/>
        <v>80</v>
      </c>
      <c r="V51" s="26">
        <v>26</v>
      </c>
      <c r="W51" s="8">
        <f t="shared" si="23"/>
        <v>78</v>
      </c>
      <c r="X51" s="26">
        <v>123</v>
      </c>
      <c r="Y51" s="16">
        <f t="shared" si="24"/>
        <v>123</v>
      </c>
      <c r="Z51" s="19">
        <v>129</v>
      </c>
      <c r="AA51" s="33">
        <f t="shared" si="25"/>
        <v>129</v>
      </c>
      <c r="AB51" s="26">
        <v>15</v>
      </c>
      <c r="AC51" s="7">
        <f t="shared" si="26"/>
        <v>90</v>
      </c>
      <c r="AD51" s="27">
        <v>1</v>
      </c>
      <c r="AE51" s="8">
        <f t="shared" si="27"/>
        <v>12</v>
      </c>
      <c r="AF51" s="25">
        <v>3</v>
      </c>
      <c r="AG51" s="8">
        <f t="shared" si="28"/>
        <v>45</v>
      </c>
      <c r="AH51" s="112">
        <f t="shared" si="29"/>
        <v>1190</v>
      </c>
    </row>
    <row r="52" spans="2:34" s="2" customFormat="1" ht="24" customHeight="1" x14ac:dyDescent="0.25">
      <c r="B52" s="6">
        <v>48</v>
      </c>
      <c r="C52" s="74" t="s">
        <v>158</v>
      </c>
      <c r="D52" s="24" t="s">
        <v>149</v>
      </c>
      <c r="E52" s="24" t="s">
        <v>30</v>
      </c>
      <c r="F52" s="26">
        <v>5</v>
      </c>
      <c r="G52" s="7">
        <f t="shared" si="15"/>
        <v>60</v>
      </c>
      <c r="H52" s="27">
        <v>34</v>
      </c>
      <c r="I52" s="8">
        <f t="shared" si="16"/>
        <v>68</v>
      </c>
      <c r="J52" s="26">
        <v>2</v>
      </c>
      <c r="K52" s="7">
        <f t="shared" si="17"/>
        <v>4</v>
      </c>
      <c r="L52" s="27">
        <v>5</v>
      </c>
      <c r="M52" s="8">
        <f t="shared" si="18"/>
        <v>50</v>
      </c>
      <c r="N52" s="26">
        <v>20</v>
      </c>
      <c r="O52" s="7">
        <f t="shared" si="19"/>
        <v>20</v>
      </c>
      <c r="P52" s="27">
        <v>36</v>
      </c>
      <c r="Q52" s="66">
        <f t="shared" si="20"/>
        <v>72</v>
      </c>
      <c r="R52" s="26">
        <v>2</v>
      </c>
      <c r="S52" s="7">
        <f t="shared" si="21"/>
        <v>40</v>
      </c>
      <c r="T52" s="27">
        <v>3</v>
      </c>
      <c r="U52" s="8">
        <f t="shared" si="22"/>
        <v>24</v>
      </c>
      <c r="V52" s="26">
        <v>21</v>
      </c>
      <c r="W52" s="8">
        <f t="shared" si="23"/>
        <v>63</v>
      </c>
      <c r="X52" s="26">
        <v>0</v>
      </c>
      <c r="Y52" s="16">
        <f t="shared" si="24"/>
        <v>0</v>
      </c>
      <c r="Z52" s="19">
        <v>129</v>
      </c>
      <c r="AA52" s="33">
        <f t="shared" si="25"/>
        <v>129</v>
      </c>
      <c r="AB52" s="26">
        <v>0</v>
      </c>
      <c r="AC52" s="7">
        <f t="shared" si="26"/>
        <v>0</v>
      </c>
      <c r="AD52" s="27">
        <v>0</v>
      </c>
      <c r="AE52" s="8">
        <f t="shared" si="27"/>
        <v>0</v>
      </c>
      <c r="AF52" s="25">
        <v>1</v>
      </c>
      <c r="AG52" s="8">
        <f t="shared" si="28"/>
        <v>15</v>
      </c>
      <c r="AH52" s="112">
        <f t="shared" si="29"/>
        <v>545</v>
      </c>
    </row>
    <row r="53" spans="2:34" s="2" customFormat="1" ht="24" customHeight="1" x14ac:dyDescent="0.25">
      <c r="B53" s="6">
        <v>49</v>
      </c>
      <c r="C53" s="74" t="s">
        <v>125</v>
      </c>
      <c r="D53" s="24" t="s">
        <v>27</v>
      </c>
      <c r="E53" s="24" t="s">
        <v>21</v>
      </c>
      <c r="F53" s="26">
        <v>5</v>
      </c>
      <c r="G53" s="7">
        <f t="shared" si="15"/>
        <v>60</v>
      </c>
      <c r="H53" s="27">
        <v>46</v>
      </c>
      <c r="I53" s="8">
        <f t="shared" si="16"/>
        <v>92</v>
      </c>
      <c r="J53" s="26">
        <v>23</v>
      </c>
      <c r="K53" s="7">
        <f t="shared" si="17"/>
        <v>46</v>
      </c>
      <c r="L53" s="27">
        <v>5</v>
      </c>
      <c r="M53" s="8">
        <f t="shared" si="18"/>
        <v>50</v>
      </c>
      <c r="N53" s="26">
        <v>69</v>
      </c>
      <c r="O53" s="7">
        <f t="shared" si="19"/>
        <v>69</v>
      </c>
      <c r="P53" s="27">
        <v>48</v>
      </c>
      <c r="Q53" s="66">
        <f t="shared" si="20"/>
        <v>96</v>
      </c>
      <c r="R53" s="26">
        <v>2</v>
      </c>
      <c r="S53" s="7">
        <f t="shared" si="21"/>
        <v>40</v>
      </c>
      <c r="T53" s="27">
        <v>10</v>
      </c>
      <c r="U53" s="8">
        <f t="shared" si="22"/>
        <v>80</v>
      </c>
      <c r="V53" s="26">
        <v>21</v>
      </c>
      <c r="W53" s="8">
        <f t="shared" si="23"/>
        <v>63</v>
      </c>
      <c r="X53" s="26">
        <v>101</v>
      </c>
      <c r="Y53" s="16">
        <f t="shared" si="24"/>
        <v>101</v>
      </c>
      <c r="Z53" s="19">
        <v>128</v>
      </c>
      <c r="AA53" s="33">
        <f t="shared" si="25"/>
        <v>128</v>
      </c>
      <c r="AB53" s="26">
        <v>20</v>
      </c>
      <c r="AC53" s="7">
        <f t="shared" si="26"/>
        <v>120</v>
      </c>
      <c r="AD53" s="27">
        <v>3</v>
      </c>
      <c r="AE53" s="8">
        <f t="shared" si="27"/>
        <v>36</v>
      </c>
      <c r="AF53" s="25">
        <v>1</v>
      </c>
      <c r="AG53" s="8">
        <f t="shared" si="28"/>
        <v>15</v>
      </c>
      <c r="AH53" s="112">
        <f t="shared" si="29"/>
        <v>996</v>
      </c>
    </row>
    <row r="54" spans="2:34" s="2" customFormat="1" ht="24" customHeight="1" x14ac:dyDescent="0.25">
      <c r="B54" s="6">
        <v>50</v>
      </c>
      <c r="C54" s="74" t="s">
        <v>81</v>
      </c>
      <c r="D54" s="24" t="s">
        <v>149</v>
      </c>
      <c r="E54" s="24" t="s">
        <v>40</v>
      </c>
      <c r="F54" s="26">
        <v>4</v>
      </c>
      <c r="G54" s="7">
        <f t="shared" si="15"/>
        <v>48</v>
      </c>
      <c r="H54" s="27">
        <v>21</v>
      </c>
      <c r="I54" s="8">
        <f t="shared" si="16"/>
        <v>42</v>
      </c>
      <c r="J54" s="26">
        <v>6</v>
      </c>
      <c r="K54" s="7">
        <f t="shared" si="17"/>
        <v>12</v>
      </c>
      <c r="L54" s="27">
        <v>3</v>
      </c>
      <c r="M54" s="8">
        <f t="shared" si="18"/>
        <v>30</v>
      </c>
      <c r="N54" s="26">
        <v>122</v>
      </c>
      <c r="O54" s="7">
        <f t="shared" si="19"/>
        <v>122</v>
      </c>
      <c r="P54" s="27">
        <v>28</v>
      </c>
      <c r="Q54" s="66">
        <f t="shared" si="20"/>
        <v>56</v>
      </c>
      <c r="R54" s="26">
        <v>3</v>
      </c>
      <c r="S54" s="7">
        <f t="shared" si="21"/>
        <v>60</v>
      </c>
      <c r="T54" s="27">
        <v>6</v>
      </c>
      <c r="U54" s="8">
        <f t="shared" si="22"/>
        <v>48</v>
      </c>
      <c r="V54" s="40">
        <v>0</v>
      </c>
      <c r="W54" s="41">
        <f t="shared" si="23"/>
        <v>0</v>
      </c>
      <c r="X54" s="26">
        <v>128</v>
      </c>
      <c r="Y54" s="16">
        <f t="shared" si="24"/>
        <v>128</v>
      </c>
      <c r="Z54" s="19">
        <v>128</v>
      </c>
      <c r="AA54" s="33">
        <f t="shared" si="25"/>
        <v>128</v>
      </c>
      <c r="AB54" s="40">
        <v>0</v>
      </c>
      <c r="AC54" s="42">
        <f t="shared" si="26"/>
        <v>0</v>
      </c>
      <c r="AD54" s="27">
        <v>1</v>
      </c>
      <c r="AE54" s="8">
        <f t="shared" si="27"/>
        <v>12</v>
      </c>
      <c r="AF54" s="113">
        <v>0</v>
      </c>
      <c r="AG54" s="41">
        <f t="shared" si="28"/>
        <v>0</v>
      </c>
      <c r="AH54" s="112">
        <f t="shared" si="29"/>
        <v>686</v>
      </c>
    </row>
    <row r="55" spans="2:34" s="2" customFormat="1" ht="24" customHeight="1" x14ac:dyDescent="0.25">
      <c r="B55" s="6">
        <v>51</v>
      </c>
      <c r="C55" s="74" t="s">
        <v>64</v>
      </c>
      <c r="D55" s="24" t="s">
        <v>27</v>
      </c>
      <c r="E55" s="24" t="s">
        <v>20</v>
      </c>
      <c r="F55" s="26">
        <v>7</v>
      </c>
      <c r="G55" s="7">
        <f t="shared" si="15"/>
        <v>84</v>
      </c>
      <c r="H55" s="27">
        <v>72</v>
      </c>
      <c r="I55" s="8">
        <f t="shared" si="16"/>
        <v>144</v>
      </c>
      <c r="J55" s="26">
        <v>50</v>
      </c>
      <c r="K55" s="7">
        <f t="shared" si="17"/>
        <v>100</v>
      </c>
      <c r="L55" s="27">
        <v>8</v>
      </c>
      <c r="M55" s="8">
        <f t="shared" si="18"/>
        <v>80</v>
      </c>
      <c r="N55" s="26">
        <v>154</v>
      </c>
      <c r="O55" s="7">
        <f t="shared" si="19"/>
        <v>154</v>
      </c>
      <c r="P55" s="27">
        <v>52</v>
      </c>
      <c r="Q55" s="66">
        <f t="shared" si="20"/>
        <v>104</v>
      </c>
      <c r="R55" s="26">
        <v>0</v>
      </c>
      <c r="S55" s="7">
        <f t="shared" si="21"/>
        <v>0</v>
      </c>
      <c r="T55" s="27">
        <v>10</v>
      </c>
      <c r="U55" s="8">
        <f t="shared" si="22"/>
        <v>80</v>
      </c>
      <c r="V55" s="26">
        <v>36</v>
      </c>
      <c r="W55" s="8">
        <f t="shared" si="23"/>
        <v>108</v>
      </c>
      <c r="X55" s="26">
        <v>93</v>
      </c>
      <c r="Y55" s="16">
        <f t="shared" si="24"/>
        <v>93</v>
      </c>
      <c r="Z55" s="19">
        <v>127</v>
      </c>
      <c r="AA55" s="33">
        <f t="shared" si="25"/>
        <v>127</v>
      </c>
      <c r="AB55" s="26">
        <v>14</v>
      </c>
      <c r="AC55" s="7">
        <f t="shared" si="26"/>
        <v>84</v>
      </c>
      <c r="AD55" s="27">
        <v>5</v>
      </c>
      <c r="AE55" s="8">
        <f t="shared" si="27"/>
        <v>60</v>
      </c>
      <c r="AF55" s="25">
        <v>3</v>
      </c>
      <c r="AG55" s="8">
        <f t="shared" si="28"/>
        <v>45</v>
      </c>
      <c r="AH55" s="112">
        <f t="shared" si="29"/>
        <v>1263</v>
      </c>
    </row>
    <row r="56" spans="2:34" s="2" customFormat="1" ht="24" customHeight="1" x14ac:dyDescent="0.25">
      <c r="B56" s="6">
        <v>52</v>
      </c>
      <c r="C56" s="74" t="s">
        <v>71</v>
      </c>
      <c r="D56" s="24" t="s">
        <v>144</v>
      </c>
      <c r="E56" s="24" t="s">
        <v>20</v>
      </c>
      <c r="F56" s="26">
        <v>4</v>
      </c>
      <c r="G56" s="7">
        <f t="shared" si="15"/>
        <v>48</v>
      </c>
      <c r="H56" s="27">
        <v>53</v>
      </c>
      <c r="I56" s="8">
        <f t="shared" si="16"/>
        <v>106</v>
      </c>
      <c r="J56" s="26">
        <v>14</v>
      </c>
      <c r="K56" s="7">
        <f t="shared" si="17"/>
        <v>28</v>
      </c>
      <c r="L56" s="27">
        <v>7</v>
      </c>
      <c r="M56" s="8">
        <f t="shared" si="18"/>
        <v>70</v>
      </c>
      <c r="N56" s="26">
        <v>78</v>
      </c>
      <c r="O56" s="7">
        <f t="shared" si="19"/>
        <v>78</v>
      </c>
      <c r="P56" s="27">
        <v>30</v>
      </c>
      <c r="Q56" s="66">
        <f t="shared" si="20"/>
        <v>60</v>
      </c>
      <c r="R56" s="26">
        <v>4</v>
      </c>
      <c r="S56" s="7">
        <f t="shared" si="21"/>
        <v>80</v>
      </c>
      <c r="T56" s="27">
        <v>8</v>
      </c>
      <c r="U56" s="8">
        <f t="shared" si="22"/>
        <v>64</v>
      </c>
      <c r="V56" s="26">
        <v>18</v>
      </c>
      <c r="W56" s="8">
        <f t="shared" si="23"/>
        <v>54</v>
      </c>
      <c r="X56" s="26">
        <v>56</v>
      </c>
      <c r="Y56" s="16">
        <f t="shared" si="24"/>
        <v>56</v>
      </c>
      <c r="Z56" s="19">
        <v>127</v>
      </c>
      <c r="AA56" s="33">
        <f t="shared" si="25"/>
        <v>127</v>
      </c>
      <c r="AB56" s="26">
        <v>8</v>
      </c>
      <c r="AC56" s="7">
        <f t="shared" si="26"/>
        <v>48</v>
      </c>
      <c r="AD56" s="27">
        <v>2</v>
      </c>
      <c r="AE56" s="8">
        <f t="shared" si="27"/>
        <v>24</v>
      </c>
      <c r="AF56" s="25">
        <v>3</v>
      </c>
      <c r="AG56" s="8">
        <f t="shared" si="28"/>
        <v>45</v>
      </c>
      <c r="AH56" s="112">
        <f t="shared" si="29"/>
        <v>888</v>
      </c>
    </row>
    <row r="57" spans="2:34" s="2" customFormat="1" ht="24" customHeight="1" x14ac:dyDescent="0.25">
      <c r="B57" s="6">
        <v>53</v>
      </c>
      <c r="C57" s="74" t="s">
        <v>62</v>
      </c>
      <c r="D57" s="24" t="s">
        <v>23</v>
      </c>
      <c r="E57" s="24" t="s">
        <v>21</v>
      </c>
      <c r="F57" s="26">
        <v>6</v>
      </c>
      <c r="G57" s="7">
        <f t="shared" si="15"/>
        <v>72</v>
      </c>
      <c r="H57" s="27">
        <v>64</v>
      </c>
      <c r="I57" s="8">
        <f t="shared" si="16"/>
        <v>128</v>
      </c>
      <c r="J57" s="26">
        <v>3</v>
      </c>
      <c r="K57" s="7">
        <f t="shared" si="17"/>
        <v>6</v>
      </c>
      <c r="L57" s="27">
        <v>5</v>
      </c>
      <c r="M57" s="8">
        <f t="shared" si="18"/>
        <v>50</v>
      </c>
      <c r="N57" s="26">
        <v>80</v>
      </c>
      <c r="O57" s="7">
        <f t="shared" si="19"/>
        <v>80</v>
      </c>
      <c r="P57" s="27">
        <v>38</v>
      </c>
      <c r="Q57" s="66">
        <f t="shared" si="20"/>
        <v>76</v>
      </c>
      <c r="R57" s="26">
        <v>1</v>
      </c>
      <c r="S57" s="7">
        <f t="shared" si="21"/>
        <v>20</v>
      </c>
      <c r="T57" s="27">
        <v>5</v>
      </c>
      <c r="U57" s="8">
        <f t="shared" si="22"/>
        <v>40</v>
      </c>
      <c r="V57" s="26">
        <v>26</v>
      </c>
      <c r="W57" s="8">
        <f t="shared" si="23"/>
        <v>78</v>
      </c>
      <c r="X57" s="26">
        <v>0</v>
      </c>
      <c r="Y57" s="16">
        <f t="shared" si="24"/>
        <v>0</v>
      </c>
      <c r="Z57" s="19">
        <v>124</v>
      </c>
      <c r="AA57" s="33">
        <f t="shared" si="25"/>
        <v>124</v>
      </c>
      <c r="AB57" s="26">
        <v>6</v>
      </c>
      <c r="AC57" s="7">
        <f t="shared" si="26"/>
        <v>36</v>
      </c>
      <c r="AD57" s="27">
        <v>4</v>
      </c>
      <c r="AE57" s="8">
        <f t="shared" si="27"/>
        <v>48</v>
      </c>
      <c r="AF57" s="25">
        <v>3</v>
      </c>
      <c r="AG57" s="8">
        <f t="shared" si="28"/>
        <v>45</v>
      </c>
      <c r="AH57" s="112">
        <f t="shared" si="29"/>
        <v>803</v>
      </c>
    </row>
    <row r="58" spans="2:34" s="2" customFormat="1" ht="24" customHeight="1" x14ac:dyDescent="0.25">
      <c r="B58" s="6">
        <v>54</v>
      </c>
      <c r="C58" s="74" t="s">
        <v>132</v>
      </c>
      <c r="D58" s="24" t="s">
        <v>27</v>
      </c>
      <c r="E58" s="24" t="s">
        <v>20</v>
      </c>
      <c r="F58" s="26">
        <v>7</v>
      </c>
      <c r="G58" s="7">
        <f t="shared" si="15"/>
        <v>84</v>
      </c>
      <c r="H58" s="27">
        <v>66</v>
      </c>
      <c r="I58" s="8">
        <f t="shared" si="16"/>
        <v>132</v>
      </c>
      <c r="J58" s="26">
        <v>47</v>
      </c>
      <c r="K58" s="7">
        <f t="shared" si="17"/>
        <v>94</v>
      </c>
      <c r="L58" s="27">
        <v>8</v>
      </c>
      <c r="M58" s="8">
        <f t="shared" si="18"/>
        <v>80</v>
      </c>
      <c r="N58" s="26">
        <v>160</v>
      </c>
      <c r="O58" s="7">
        <f t="shared" si="19"/>
        <v>160</v>
      </c>
      <c r="P58" s="27">
        <v>37</v>
      </c>
      <c r="Q58" s="66">
        <f t="shared" si="20"/>
        <v>74</v>
      </c>
      <c r="R58" s="26">
        <v>4</v>
      </c>
      <c r="S58" s="7">
        <f t="shared" si="21"/>
        <v>80</v>
      </c>
      <c r="T58" s="27">
        <v>1</v>
      </c>
      <c r="U58" s="8">
        <f t="shared" si="22"/>
        <v>8</v>
      </c>
      <c r="V58" s="26">
        <v>51</v>
      </c>
      <c r="W58" s="8">
        <f t="shared" si="23"/>
        <v>153</v>
      </c>
      <c r="X58" s="26">
        <v>103</v>
      </c>
      <c r="Y58" s="16">
        <f t="shared" si="24"/>
        <v>103</v>
      </c>
      <c r="Z58" s="19">
        <v>123</v>
      </c>
      <c r="AA58" s="33">
        <f t="shared" si="25"/>
        <v>123</v>
      </c>
      <c r="AB58" s="26">
        <v>15</v>
      </c>
      <c r="AC58" s="7">
        <f t="shared" si="26"/>
        <v>90</v>
      </c>
      <c r="AD58" s="27">
        <v>2</v>
      </c>
      <c r="AE58" s="8">
        <f t="shared" si="27"/>
        <v>24</v>
      </c>
      <c r="AF58" s="25">
        <v>3</v>
      </c>
      <c r="AG58" s="8">
        <f t="shared" si="28"/>
        <v>45</v>
      </c>
      <c r="AH58" s="112">
        <f t="shared" si="29"/>
        <v>1250</v>
      </c>
    </row>
    <row r="59" spans="2:34" s="2" customFormat="1" ht="24" customHeight="1" x14ac:dyDescent="0.25">
      <c r="B59" s="6">
        <v>55</v>
      </c>
      <c r="C59" s="74" t="s">
        <v>55</v>
      </c>
      <c r="D59" s="24" t="s">
        <v>27</v>
      </c>
      <c r="E59" s="24" t="s">
        <v>21</v>
      </c>
      <c r="F59" s="26">
        <v>9</v>
      </c>
      <c r="G59" s="7">
        <f t="shared" si="15"/>
        <v>108</v>
      </c>
      <c r="H59" s="27">
        <v>71</v>
      </c>
      <c r="I59" s="8">
        <f t="shared" si="16"/>
        <v>142</v>
      </c>
      <c r="J59" s="26">
        <v>47</v>
      </c>
      <c r="K59" s="7">
        <f t="shared" si="17"/>
        <v>94</v>
      </c>
      <c r="L59" s="27">
        <v>10</v>
      </c>
      <c r="M59" s="8">
        <f t="shared" si="18"/>
        <v>100</v>
      </c>
      <c r="N59" s="26">
        <v>117</v>
      </c>
      <c r="O59" s="7">
        <f t="shared" si="19"/>
        <v>117</v>
      </c>
      <c r="P59" s="27">
        <v>53</v>
      </c>
      <c r="Q59" s="66">
        <f t="shared" si="20"/>
        <v>106</v>
      </c>
      <c r="R59" s="26">
        <v>4</v>
      </c>
      <c r="S59" s="7">
        <f t="shared" si="21"/>
        <v>80</v>
      </c>
      <c r="T59" s="27">
        <v>8</v>
      </c>
      <c r="U59" s="8">
        <f t="shared" si="22"/>
        <v>64</v>
      </c>
      <c r="V59" s="26">
        <v>32</v>
      </c>
      <c r="W59" s="8">
        <f t="shared" si="23"/>
        <v>96</v>
      </c>
      <c r="X59" s="26">
        <v>0</v>
      </c>
      <c r="Y59" s="16">
        <f t="shared" si="24"/>
        <v>0</v>
      </c>
      <c r="Z59" s="19">
        <v>123</v>
      </c>
      <c r="AA59" s="33">
        <f t="shared" si="25"/>
        <v>123</v>
      </c>
      <c r="AB59" s="26">
        <v>9</v>
      </c>
      <c r="AC59" s="7">
        <f t="shared" si="26"/>
        <v>54</v>
      </c>
      <c r="AD59" s="27">
        <v>3</v>
      </c>
      <c r="AE59" s="8">
        <f t="shared" si="27"/>
        <v>36</v>
      </c>
      <c r="AF59" s="25">
        <v>0</v>
      </c>
      <c r="AG59" s="8">
        <f t="shared" si="28"/>
        <v>0</v>
      </c>
      <c r="AH59" s="112">
        <f t="shared" si="29"/>
        <v>1120</v>
      </c>
    </row>
    <row r="60" spans="2:34" s="2" customFormat="1" ht="24" customHeight="1" x14ac:dyDescent="0.25">
      <c r="B60" s="6">
        <v>56</v>
      </c>
      <c r="C60" s="74" t="s">
        <v>103</v>
      </c>
      <c r="D60" s="24" t="s">
        <v>22</v>
      </c>
      <c r="E60" s="24" t="s">
        <v>21</v>
      </c>
      <c r="F60" s="26">
        <v>4</v>
      </c>
      <c r="G60" s="7">
        <f t="shared" si="15"/>
        <v>48</v>
      </c>
      <c r="H60" s="27">
        <v>51</v>
      </c>
      <c r="I60" s="8">
        <f t="shared" si="16"/>
        <v>102</v>
      </c>
      <c r="J60" s="26">
        <v>44</v>
      </c>
      <c r="K60" s="7">
        <f t="shared" si="17"/>
        <v>88</v>
      </c>
      <c r="L60" s="27">
        <v>8</v>
      </c>
      <c r="M60" s="8">
        <f t="shared" si="18"/>
        <v>80</v>
      </c>
      <c r="N60" s="26">
        <v>71</v>
      </c>
      <c r="O60" s="7">
        <f t="shared" si="19"/>
        <v>71</v>
      </c>
      <c r="P60" s="27">
        <v>16</v>
      </c>
      <c r="Q60" s="66">
        <f t="shared" si="20"/>
        <v>32</v>
      </c>
      <c r="R60" s="26">
        <v>1</v>
      </c>
      <c r="S60" s="7">
        <f t="shared" si="21"/>
        <v>20</v>
      </c>
      <c r="T60" s="27">
        <v>7</v>
      </c>
      <c r="U60" s="8">
        <f t="shared" si="22"/>
        <v>56</v>
      </c>
      <c r="V60" s="26">
        <v>26</v>
      </c>
      <c r="W60" s="8">
        <f t="shared" si="23"/>
        <v>78</v>
      </c>
      <c r="X60" s="26">
        <v>126</v>
      </c>
      <c r="Y60" s="16">
        <f t="shared" si="24"/>
        <v>126</v>
      </c>
      <c r="Z60" s="19">
        <v>123</v>
      </c>
      <c r="AA60" s="33">
        <f t="shared" si="25"/>
        <v>123</v>
      </c>
      <c r="AB60" s="26">
        <v>13</v>
      </c>
      <c r="AC60" s="7">
        <f t="shared" si="26"/>
        <v>78</v>
      </c>
      <c r="AD60" s="27">
        <v>6</v>
      </c>
      <c r="AE60" s="8">
        <f t="shared" si="27"/>
        <v>72</v>
      </c>
      <c r="AF60" s="25">
        <v>0</v>
      </c>
      <c r="AG60" s="8">
        <f t="shared" si="28"/>
        <v>0</v>
      </c>
      <c r="AH60" s="112">
        <f t="shared" si="29"/>
        <v>974</v>
      </c>
    </row>
    <row r="61" spans="2:34" s="2" customFormat="1" ht="24" customHeight="1" x14ac:dyDescent="0.25">
      <c r="B61" s="6">
        <v>57</v>
      </c>
      <c r="C61" s="74" t="s">
        <v>61</v>
      </c>
      <c r="D61" s="24" t="s">
        <v>23</v>
      </c>
      <c r="E61" s="24" t="s">
        <v>21</v>
      </c>
      <c r="F61" s="26">
        <v>7</v>
      </c>
      <c r="G61" s="7">
        <f t="shared" si="15"/>
        <v>84</v>
      </c>
      <c r="H61" s="27">
        <v>62</v>
      </c>
      <c r="I61" s="8">
        <f t="shared" si="16"/>
        <v>124</v>
      </c>
      <c r="J61" s="26">
        <v>51</v>
      </c>
      <c r="K61" s="7">
        <f t="shared" si="17"/>
        <v>102</v>
      </c>
      <c r="L61" s="27">
        <v>9</v>
      </c>
      <c r="M61" s="8">
        <f t="shared" si="18"/>
        <v>90</v>
      </c>
      <c r="N61" s="26">
        <v>137</v>
      </c>
      <c r="O61" s="7">
        <f t="shared" si="19"/>
        <v>137</v>
      </c>
      <c r="P61" s="27">
        <v>55</v>
      </c>
      <c r="Q61" s="66">
        <f t="shared" si="20"/>
        <v>110</v>
      </c>
      <c r="R61" s="26">
        <v>3</v>
      </c>
      <c r="S61" s="7">
        <f t="shared" si="21"/>
        <v>60</v>
      </c>
      <c r="T61" s="27">
        <v>9</v>
      </c>
      <c r="U61" s="8">
        <f t="shared" si="22"/>
        <v>72</v>
      </c>
      <c r="V61" s="26">
        <v>30</v>
      </c>
      <c r="W61" s="8">
        <f t="shared" si="23"/>
        <v>90</v>
      </c>
      <c r="X61" s="26">
        <v>89</v>
      </c>
      <c r="Y61" s="16">
        <f t="shared" si="24"/>
        <v>89</v>
      </c>
      <c r="Z61" s="19">
        <v>122</v>
      </c>
      <c r="AA61" s="33">
        <f t="shared" si="25"/>
        <v>122</v>
      </c>
      <c r="AB61" s="26">
        <v>13</v>
      </c>
      <c r="AC61" s="7">
        <f t="shared" si="26"/>
        <v>78</v>
      </c>
      <c r="AD61" s="27">
        <v>6</v>
      </c>
      <c r="AE61" s="8">
        <f t="shared" si="27"/>
        <v>72</v>
      </c>
      <c r="AF61" s="25">
        <v>3</v>
      </c>
      <c r="AG61" s="8">
        <f t="shared" si="28"/>
        <v>45</v>
      </c>
      <c r="AH61" s="112">
        <f t="shared" si="29"/>
        <v>1275</v>
      </c>
    </row>
    <row r="62" spans="2:34" s="2" customFormat="1" ht="24" customHeight="1" x14ac:dyDescent="0.25">
      <c r="B62" s="6">
        <v>58</v>
      </c>
      <c r="C62" s="74" t="s">
        <v>162</v>
      </c>
      <c r="D62" s="24" t="s">
        <v>149</v>
      </c>
      <c r="E62" s="24" t="s">
        <v>39</v>
      </c>
      <c r="F62" s="26">
        <v>5</v>
      </c>
      <c r="G62" s="7">
        <f t="shared" si="15"/>
        <v>60</v>
      </c>
      <c r="H62" s="27">
        <v>45</v>
      </c>
      <c r="I62" s="8">
        <f t="shared" si="16"/>
        <v>90</v>
      </c>
      <c r="J62" s="26">
        <v>48</v>
      </c>
      <c r="K62" s="7">
        <f t="shared" si="17"/>
        <v>96</v>
      </c>
      <c r="L62" s="27">
        <v>4</v>
      </c>
      <c r="M62" s="8">
        <f t="shared" si="18"/>
        <v>40</v>
      </c>
      <c r="N62" s="26">
        <v>89</v>
      </c>
      <c r="O62" s="7">
        <f t="shared" si="19"/>
        <v>89</v>
      </c>
      <c r="P62" s="27">
        <v>43</v>
      </c>
      <c r="Q62" s="66">
        <f t="shared" si="20"/>
        <v>86</v>
      </c>
      <c r="R62" s="26">
        <v>2</v>
      </c>
      <c r="S62" s="7">
        <f t="shared" si="21"/>
        <v>40</v>
      </c>
      <c r="T62" s="27">
        <v>5</v>
      </c>
      <c r="U62" s="8">
        <f t="shared" si="22"/>
        <v>40</v>
      </c>
      <c r="V62" s="40">
        <v>0</v>
      </c>
      <c r="W62" s="41">
        <f t="shared" si="23"/>
        <v>0</v>
      </c>
      <c r="X62" s="26">
        <v>86</v>
      </c>
      <c r="Y62" s="16">
        <f t="shared" si="24"/>
        <v>86</v>
      </c>
      <c r="Z62" s="19">
        <v>122</v>
      </c>
      <c r="AA62" s="33">
        <f t="shared" si="25"/>
        <v>122</v>
      </c>
      <c r="AB62" s="40">
        <v>0</v>
      </c>
      <c r="AC62" s="42">
        <f t="shared" si="26"/>
        <v>0</v>
      </c>
      <c r="AD62" s="27">
        <v>1</v>
      </c>
      <c r="AE62" s="8">
        <f t="shared" si="27"/>
        <v>12</v>
      </c>
      <c r="AF62" s="113">
        <v>0</v>
      </c>
      <c r="AG62" s="41">
        <f t="shared" si="28"/>
        <v>0</v>
      </c>
      <c r="AH62" s="112">
        <f t="shared" si="29"/>
        <v>761</v>
      </c>
    </row>
    <row r="63" spans="2:34" s="2" customFormat="1" ht="24" customHeight="1" x14ac:dyDescent="0.25">
      <c r="B63" s="6">
        <v>59</v>
      </c>
      <c r="C63" s="74" t="s">
        <v>95</v>
      </c>
      <c r="D63" s="24" t="s">
        <v>22</v>
      </c>
      <c r="E63" s="24" t="s">
        <v>21</v>
      </c>
      <c r="F63" s="26">
        <v>7</v>
      </c>
      <c r="G63" s="7">
        <f t="shared" si="15"/>
        <v>84</v>
      </c>
      <c r="H63" s="27">
        <v>57</v>
      </c>
      <c r="I63" s="8">
        <f t="shared" si="16"/>
        <v>114</v>
      </c>
      <c r="J63" s="26">
        <v>40</v>
      </c>
      <c r="K63" s="7">
        <f t="shared" si="17"/>
        <v>80</v>
      </c>
      <c r="L63" s="27">
        <v>14</v>
      </c>
      <c r="M63" s="8">
        <f t="shared" si="18"/>
        <v>140</v>
      </c>
      <c r="N63" s="26">
        <v>140</v>
      </c>
      <c r="O63" s="7">
        <f t="shared" si="19"/>
        <v>140</v>
      </c>
      <c r="P63" s="27">
        <v>62</v>
      </c>
      <c r="Q63" s="66">
        <f t="shared" si="20"/>
        <v>124</v>
      </c>
      <c r="R63" s="26">
        <v>3</v>
      </c>
      <c r="S63" s="7">
        <f t="shared" si="21"/>
        <v>60</v>
      </c>
      <c r="T63" s="27">
        <v>8</v>
      </c>
      <c r="U63" s="8">
        <f t="shared" si="22"/>
        <v>64</v>
      </c>
      <c r="V63" s="26">
        <v>49</v>
      </c>
      <c r="W63" s="8">
        <f t="shared" si="23"/>
        <v>147</v>
      </c>
      <c r="X63" s="26">
        <v>129</v>
      </c>
      <c r="Y63" s="16">
        <f t="shared" si="24"/>
        <v>129</v>
      </c>
      <c r="Z63" s="19">
        <v>121</v>
      </c>
      <c r="AA63" s="33">
        <f t="shared" si="25"/>
        <v>121</v>
      </c>
      <c r="AB63" s="26">
        <v>22</v>
      </c>
      <c r="AC63" s="7">
        <f t="shared" si="26"/>
        <v>132</v>
      </c>
      <c r="AD63" s="27">
        <v>3</v>
      </c>
      <c r="AE63" s="8">
        <f t="shared" si="27"/>
        <v>36</v>
      </c>
      <c r="AF63" s="25">
        <v>2</v>
      </c>
      <c r="AG63" s="8">
        <f t="shared" si="28"/>
        <v>30</v>
      </c>
      <c r="AH63" s="112">
        <f t="shared" si="29"/>
        <v>1401</v>
      </c>
    </row>
    <row r="64" spans="2:34" s="2" customFormat="1" ht="24" customHeight="1" x14ac:dyDescent="0.25">
      <c r="B64" s="6">
        <v>60</v>
      </c>
      <c r="C64" s="77" t="s">
        <v>51</v>
      </c>
      <c r="D64" s="24" t="s">
        <v>27</v>
      </c>
      <c r="E64" s="24" t="s">
        <v>21</v>
      </c>
      <c r="F64" s="26">
        <v>7</v>
      </c>
      <c r="G64" s="7">
        <f t="shared" si="15"/>
        <v>84</v>
      </c>
      <c r="H64" s="27">
        <v>72</v>
      </c>
      <c r="I64" s="8">
        <f t="shared" si="16"/>
        <v>144</v>
      </c>
      <c r="J64" s="26">
        <v>50</v>
      </c>
      <c r="K64" s="7">
        <f t="shared" si="17"/>
        <v>100</v>
      </c>
      <c r="L64" s="27">
        <v>13</v>
      </c>
      <c r="M64" s="8">
        <f t="shared" si="18"/>
        <v>130</v>
      </c>
      <c r="N64" s="26">
        <v>132</v>
      </c>
      <c r="O64" s="7">
        <f t="shared" si="19"/>
        <v>132</v>
      </c>
      <c r="P64" s="27">
        <v>22</v>
      </c>
      <c r="Q64" s="66">
        <f t="shared" si="20"/>
        <v>44</v>
      </c>
      <c r="R64" s="26">
        <v>3</v>
      </c>
      <c r="S64" s="7">
        <f t="shared" si="21"/>
        <v>60</v>
      </c>
      <c r="T64" s="27">
        <v>6</v>
      </c>
      <c r="U64" s="8">
        <f t="shared" si="22"/>
        <v>48</v>
      </c>
      <c r="V64" s="26">
        <v>20</v>
      </c>
      <c r="W64" s="8">
        <f t="shared" si="23"/>
        <v>60</v>
      </c>
      <c r="X64" s="26">
        <v>128</v>
      </c>
      <c r="Y64" s="16">
        <f t="shared" si="24"/>
        <v>128</v>
      </c>
      <c r="Z64" s="19">
        <v>121</v>
      </c>
      <c r="AA64" s="33">
        <f t="shared" si="25"/>
        <v>121</v>
      </c>
      <c r="AB64" s="26">
        <v>9</v>
      </c>
      <c r="AC64" s="7">
        <f t="shared" si="26"/>
        <v>54</v>
      </c>
      <c r="AD64" s="27">
        <v>4</v>
      </c>
      <c r="AE64" s="8">
        <f t="shared" si="27"/>
        <v>48</v>
      </c>
      <c r="AF64" s="25">
        <v>1</v>
      </c>
      <c r="AG64" s="8">
        <f t="shared" si="28"/>
        <v>15</v>
      </c>
      <c r="AH64" s="112">
        <f t="shared" si="29"/>
        <v>1168</v>
      </c>
    </row>
    <row r="65" spans="2:34" s="2" customFormat="1" ht="24" customHeight="1" x14ac:dyDescent="0.25">
      <c r="B65" s="6">
        <v>61</v>
      </c>
      <c r="C65" s="74" t="s">
        <v>118</v>
      </c>
      <c r="D65" s="24" t="s">
        <v>27</v>
      </c>
      <c r="E65" s="24" t="s">
        <v>21</v>
      </c>
      <c r="F65" s="26">
        <v>9</v>
      </c>
      <c r="G65" s="7">
        <f t="shared" si="15"/>
        <v>108</v>
      </c>
      <c r="H65" s="27">
        <v>54</v>
      </c>
      <c r="I65" s="8">
        <f t="shared" si="16"/>
        <v>108</v>
      </c>
      <c r="J65" s="26">
        <v>24</v>
      </c>
      <c r="K65" s="7">
        <f t="shared" si="17"/>
        <v>48</v>
      </c>
      <c r="L65" s="27">
        <v>6</v>
      </c>
      <c r="M65" s="8">
        <f t="shared" si="18"/>
        <v>60</v>
      </c>
      <c r="N65" s="26">
        <v>122</v>
      </c>
      <c r="O65" s="7">
        <f t="shared" si="19"/>
        <v>122</v>
      </c>
      <c r="P65" s="27">
        <v>59</v>
      </c>
      <c r="Q65" s="66">
        <f t="shared" si="20"/>
        <v>118</v>
      </c>
      <c r="R65" s="26">
        <v>3</v>
      </c>
      <c r="S65" s="7">
        <f t="shared" si="21"/>
        <v>60</v>
      </c>
      <c r="T65" s="27">
        <v>4</v>
      </c>
      <c r="U65" s="8">
        <f t="shared" si="22"/>
        <v>32</v>
      </c>
      <c r="V65" s="26">
        <v>26</v>
      </c>
      <c r="W65" s="8">
        <f t="shared" si="23"/>
        <v>78</v>
      </c>
      <c r="X65" s="26">
        <v>115</v>
      </c>
      <c r="Y65" s="16">
        <f t="shared" si="24"/>
        <v>115</v>
      </c>
      <c r="Z65" s="19">
        <v>120</v>
      </c>
      <c r="AA65" s="33">
        <f t="shared" si="25"/>
        <v>120</v>
      </c>
      <c r="AB65" s="26">
        <v>20</v>
      </c>
      <c r="AC65" s="7">
        <f t="shared" si="26"/>
        <v>120</v>
      </c>
      <c r="AD65" s="27">
        <v>3</v>
      </c>
      <c r="AE65" s="8">
        <f t="shared" si="27"/>
        <v>36</v>
      </c>
      <c r="AF65" s="25">
        <v>1</v>
      </c>
      <c r="AG65" s="8">
        <f t="shared" si="28"/>
        <v>15</v>
      </c>
      <c r="AH65" s="112">
        <f t="shared" si="29"/>
        <v>1140</v>
      </c>
    </row>
    <row r="66" spans="2:34" s="2" customFormat="1" ht="24" customHeight="1" x14ac:dyDescent="0.25">
      <c r="B66" s="6">
        <v>62</v>
      </c>
      <c r="C66" s="74" t="s">
        <v>136</v>
      </c>
      <c r="D66" s="24" t="s">
        <v>27</v>
      </c>
      <c r="E66" s="24" t="s">
        <v>20</v>
      </c>
      <c r="F66" s="26">
        <v>7</v>
      </c>
      <c r="G66" s="7">
        <f t="shared" si="15"/>
        <v>84</v>
      </c>
      <c r="H66" s="27">
        <v>62</v>
      </c>
      <c r="I66" s="8">
        <f t="shared" si="16"/>
        <v>124</v>
      </c>
      <c r="J66" s="26">
        <v>18</v>
      </c>
      <c r="K66" s="7">
        <f t="shared" si="17"/>
        <v>36</v>
      </c>
      <c r="L66" s="27">
        <v>6</v>
      </c>
      <c r="M66" s="8">
        <f t="shared" si="18"/>
        <v>60</v>
      </c>
      <c r="N66" s="26">
        <v>122</v>
      </c>
      <c r="O66" s="7">
        <f t="shared" si="19"/>
        <v>122</v>
      </c>
      <c r="P66" s="27">
        <v>45</v>
      </c>
      <c r="Q66" s="66">
        <f t="shared" si="20"/>
        <v>90</v>
      </c>
      <c r="R66" s="26">
        <v>2</v>
      </c>
      <c r="S66" s="7">
        <f t="shared" si="21"/>
        <v>40</v>
      </c>
      <c r="T66" s="27">
        <v>11</v>
      </c>
      <c r="U66" s="8">
        <f t="shared" si="22"/>
        <v>88</v>
      </c>
      <c r="V66" s="26">
        <v>32</v>
      </c>
      <c r="W66" s="8">
        <f t="shared" si="23"/>
        <v>96</v>
      </c>
      <c r="X66" s="26">
        <v>100</v>
      </c>
      <c r="Y66" s="16">
        <f t="shared" si="24"/>
        <v>100</v>
      </c>
      <c r="Z66" s="19">
        <v>119</v>
      </c>
      <c r="AA66" s="33">
        <f t="shared" si="25"/>
        <v>119</v>
      </c>
      <c r="AB66" s="26">
        <v>11</v>
      </c>
      <c r="AC66" s="7">
        <f t="shared" si="26"/>
        <v>66</v>
      </c>
      <c r="AD66" s="27">
        <v>3</v>
      </c>
      <c r="AE66" s="8">
        <f t="shared" si="27"/>
        <v>36</v>
      </c>
      <c r="AF66" s="25">
        <v>1</v>
      </c>
      <c r="AG66" s="8">
        <f t="shared" si="28"/>
        <v>15</v>
      </c>
      <c r="AH66" s="112">
        <f t="shared" si="29"/>
        <v>1076</v>
      </c>
    </row>
    <row r="67" spans="2:34" s="2" customFormat="1" ht="24" customHeight="1" x14ac:dyDescent="0.25">
      <c r="B67" s="6">
        <v>63</v>
      </c>
      <c r="C67" s="74" t="s">
        <v>156</v>
      </c>
      <c r="D67" s="24" t="s">
        <v>149</v>
      </c>
      <c r="E67" s="24" t="s">
        <v>30</v>
      </c>
      <c r="F67" s="26">
        <v>6</v>
      </c>
      <c r="G67" s="7">
        <f t="shared" si="15"/>
        <v>72</v>
      </c>
      <c r="H67" s="27">
        <v>28</v>
      </c>
      <c r="I67" s="8">
        <f t="shared" si="16"/>
        <v>56</v>
      </c>
      <c r="J67" s="26">
        <v>24</v>
      </c>
      <c r="K67" s="7">
        <f t="shared" si="17"/>
        <v>48</v>
      </c>
      <c r="L67" s="27">
        <v>3</v>
      </c>
      <c r="M67" s="8">
        <f t="shared" si="18"/>
        <v>30</v>
      </c>
      <c r="N67" s="26">
        <v>66</v>
      </c>
      <c r="O67" s="7">
        <f t="shared" si="19"/>
        <v>66</v>
      </c>
      <c r="P67" s="27">
        <v>24</v>
      </c>
      <c r="Q67" s="66">
        <f t="shared" si="20"/>
        <v>48</v>
      </c>
      <c r="R67" s="26">
        <v>1</v>
      </c>
      <c r="S67" s="7">
        <f t="shared" si="21"/>
        <v>20</v>
      </c>
      <c r="T67" s="27">
        <v>6</v>
      </c>
      <c r="U67" s="8">
        <f t="shared" si="22"/>
        <v>48</v>
      </c>
      <c r="V67" s="26">
        <v>25</v>
      </c>
      <c r="W67" s="8">
        <f t="shared" si="23"/>
        <v>75</v>
      </c>
      <c r="X67" s="26">
        <v>114</v>
      </c>
      <c r="Y67" s="16">
        <f t="shared" si="24"/>
        <v>114</v>
      </c>
      <c r="Z67" s="19">
        <v>119</v>
      </c>
      <c r="AA67" s="33">
        <f t="shared" si="25"/>
        <v>119</v>
      </c>
      <c r="AB67" s="26">
        <v>8</v>
      </c>
      <c r="AC67" s="7">
        <f t="shared" si="26"/>
        <v>48</v>
      </c>
      <c r="AD67" s="27">
        <v>2</v>
      </c>
      <c r="AE67" s="8">
        <f t="shared" si="27"/>
        <v>24</v>
      </c>
      <c r="AF67" s="25">
        <v>1</v>
      </c>
      <c r="AG67" s="8">
        <f t="shared" si="28"/>
        <v>15</v>
      </c>
      <c r="AH67" s="112">
        <f t="shared" si="29"/>
        <v>783</v>
      </c>
    </row>
    <row r="68" spans="2:34" s="2" customFormat="1" ht="24" customHeight="1" x14ac:dyDescent="0.25">
      <c r="B68" s="6">
        <v>64</v>
      </c>
      <c r="C68" s="74" t="s">
        <v>58</v>
      </c>
      <c r="D68" s="24" t="s">
        <v>27</v>
      </c>
      <c r="E68" s="24" t="s">
        <v>21</v>
      </c>
      <c r="F68" s="26">
        <v>5</v>
      </c>
      <c r="G68" s="7">
        <f t="shared" si="15"/>
        <v>60</v>
      </c>
      <c r="H68" s="27">
        <v>73</v>
      </c>
      <c r="I68" s="8">
        <f t="shared" si="16"/>
        <v>146</v>
      </c>
      <c r="J68" s="26">
        <v>50</v>
      </c>
      <c r="K68" s="7">
        <f t="shared" si="17"/>
        <v>100</v>
      </c>
      <c r="L68" s="27">
        <v>8</v>
      </c>
      <c r="M68" s="8">
        <f t="shared" si="18"/>
        <v>80</v>
      </c>
      <c r="N68" s="26">
        <v>179</v>
      </c>
      <c r="O68" s="7">
        <f t="shared" si="19"/>
        <v>179</v>
      </c>
      <c r="P68" s="27">
        <v>55</v>
      </c>
      <c r="Q68" s="66">
        <f t="shared" si="20"/>
        <v>110</v>
      </c>
      <c r="R68" s="26">
        <v>7</v>
      </c>
      <c r="S68" s="7">
        <f t="shared" si="21"/>
        <v>140</v>
      </c>
      <c r="T68" s="27">
        <v>6</v>
      </c>
      <c r="U68" s="8">
        <f t="shared" si="22"/>
        <v>48</v>
      </c>
      <c r="V68" s="26">
        <v>36</v>
      </c>
      <c r="W68" s="8">
        <f t="shared" si="23"/>
        <v>108</v>
      </c>
      <c r="X68" s="26">
        <v>123</v>
      </c>
      <c r="Y68" s="16">
        <f t="shared" si="24"/>
        <v>123</v>
      </c>
      <c r="Z68" s="19">
        <v>118</v>
      </c>
      <c r="AA68" s="33">
        <f t="shared" si="25"/>
        <v>118</v>
      </c>
      <c r="AB68" s="26">
        <v>15</v>
      </c>
      <c r="AC68" s="7">
        <f t="shared" si="26"/>
        <v>90</v>
      </c>
      <c r="AD68" s="27">
        <v>3</v>
      </c>
      <c r="AE68" s="8">
        <f t="shared" si="27"/>
        <v>36</v>
      </c>
      <c r="AF68" s="25">
        <v>1</v>
      </c>
      <c r="AG68" s="8">
        <f t="shared" si="28"/>
        <v>15</v>
      </c>
      <c r="AH68" s="112">
        <f t="shared" si="29"/>
        <v>1353</v>
      </c>
    </row>
    <row r="69" spans="2:34" s="2" customFormat="1" ht="24" customHeight="1" x14ac:dyDescent="0.25">
      <c r="B69" s="6">
        <v>65</v>
      </c>
      <c r="C69" s="74" t="s">
        <v>56</v>
      </c>
      <c r="D69" s="24" t="s">
        <v>22</v>
      </c>
      <c r="E69" s="24" t="s">
        <v>21</v>
      </c>
      <c r="F69" s="26">
        <v>4</v>
      </c>
      <c r="G69" s="7">
        <f t="shared" ref="G69:G100" si="30">F69*12</f>
        <v>48</v>
      </c>
      <c r="H69" s="27">
        <v>55</v>
      </c>
      <c r="I69" s="8">
        <f t="shared" ref="I69:I100" si="31">H69*2</f>
        <v>110</v>
      </c>
      <c r="J69" s="26">
        <v>22</v>
      </c>
      <c r="K69" s="7">
        <f t="shared" ref="K69:K100" si="32">J69*2</f>
        <v>44</v>
      </c>
      <c r="L69" s="27">
        <v>3</v>
      </c>
      <c r="M69" s="8">
        <f t="shared" ref="M69:M100" si="33">L69*10</f>
        <v>30</v>
      </c>
      <c r="N69" s="26">
        <v>87</v>
      </c>
      <c r="O69" s="7">
        <f t="shared" ref="O69:O100" si="34">N69</f>
        <v>87</v>
      </c>
      <c r="P69" s="27">
        <v>42</v>
      </c>
      <c r="Q69" s="66">
        <f t="shared" ref="Q69:Q100" si="35">P69*2</f>
        <v>84</v>
      </c>
      <c r="R69" s="26">
        <v>1</v>
      </c>
      <c r="S69" s="7">
        <f t="shared" ref="S69:S100" si="36">R69*20</f>
        <v>20</v>
      </c>
      <c r="T69" s="27">
        <v>5</v>
      </c>
      <c r="U69" s="8">
        <f t="shared" ref="U69:U100" si="37">T69*8</f>
        <v>40</v>
      </c>
      <c r="V69" s="26">
        <v>18</v>
      </c>
      <c r="W69" s="8">
        <f t="shared" ref="W69:W100" si="38">V69*3</f>
        <v>54</v>
      </c>
      <c r="X69" s="26">
        <v>0</v>
      </c>
      <c r="Y69" s="16">
        <f t="shared" ref="Y69:Y100" si="39">X69</f>
        <v>0</v>
      </c>
      <c r="Z69" s="19">
        <v>118</v>
      </c>
      <c r="AA69" s="33">
        <f t="shared" ref="AA69:AA100" si="40">Z69</f>
        <v>118</v>
      </c>
      <c r="AB69" s="26">
        <v>14</v>
      </c>
      <c r="AC69" s="7">
        <f t="shared" ref="AC69:AC100" si="41">AB69*6</f>
        <v>84</v>
      </c>
      <c r="AD69" s="27">
        <v>1</v>
      </c>
      <c r="AE69" s="8">
        <f t="shared" ref="AE69:AE100" si="42">AD69*12</f>
        <v>12</v>
      </c>
      <c r="AF69" s="25">
        <v>4</v>
      </c>
      <c r="AG69" s="8">
        <f t="shared" ref="AG69:AG100" si="43">AF69*15</f>
        <v>60</v>
      </c>
      <c r="AH69" s="112">
        <f t="shared" ref="AH69:AH100" si="44">G69+I69+K69+M69+O69+Q69+S69+U69+W69+Y69+AA69+AC69+AE69+AG69</f>
        <v>791</v>
      </c>
    </row>
    <row r="70" spans="2:34" s="2" customFormat="1" ht="24" customHeight="1" x14ac:dyDescent="0.25">
      <c r="B70" s="6">
        <v>66</v>
      </c>
      <c r="C70" s="75" t="s">
        <v>169</v>
      </c>
      <c r="D70" s="24" t="s">
        <v>149</v>
      </c>
      <c r="E70" s="24" t="s">
        <v>168</v>
      </c>
      <c r="F70" s="26">
        <v>1</v>
      </c>
      <c r="G70" s="7">
        <f t="shared" si="30"/>
        <v>12</v>
      </c>
      <c r="H70" s="27">
        <v>26</v>
      </c>
      <c r="I70" s="8">
        <f t="shared" si="31"/>
        <v>52</v>
      </c>
      <c r="J70" s="26">
        <v>57</v>
      </c>
      <c r="K70" s="7">
        <f t="shared" si="32"/>
        <v>114</v>
      </c>
      <c r="L70" s="27">
        <v>3</v>
      </c>
      <c r="M70" s="8">
        <f t="shared" si="33"/>
        <v>30</v>
      </c>
      <c r="N70" s="26">
        <v>60</v>
      </c>
      <c r="O70" s="7">
        <f t="shared" si="34"/>
        <v>60</v>
      </c>
      <c r="P70" s="27">
        <v>30</v>
      </c>
      <c r="Q70" s="66">
        <f t="shared" si="35"/>
        <v>60</v>
      </c>
      <c r="R70" s="26">
        <v>1</v>
      </c>
      <c r="S70" s="7">
        <f t="shared" si="36"/>
        <v>20</v>
      </c>
      <c r="T70" s="27">
        <v>4</v>
      </c>
      <c r="U70" s="8">
        <f t="shared" si="37"/>
        <v>32</v>
      </c>
      <c r="V70" s="40">
        <v>0</v>
      </c>
      <c r="W70" s="41">
        <f t="shared" si="38"/>
        <v>0</v>
      </c>
      <c r="X70" s="26">
        <v>87</v>
      </c>
      <c r="Y70" s="16">
        <f t="shared" si="39"/>
        <v>87</v>
      </c>
      <c r="Z70" s="19">
        <v>118</v>
      </c>
      <c r="AA70" s="33">
        <f t="shared" si="40"/>
        <v>118</v>
      </c>
      <c r="AB70" s="40">
        <v>0</v>
      </c>
      <c r="AC70" s="42">
        <f t="shared" si="41"/>
        <v>0</v>
      </c>
      <c r="AD70" s="27">
        <v>4</v>
      </c>
      <c r="AE70" s="8">
        <f t="shared" si="42"/>
        <v>48</v>
      </c>
      <c r="AF70" s="113">
        <v>0</v>
      </c>
      <c r="AG70" s="41">
        <f t="shared" si="43"/>
        <v>0</v>
      </c>
      <c r="AH70" s="112">
        <f t="shared" si="44"/>
        <v>633</v>
      </c>
    </row>
    <row r="71" spans="2:34" s="2" customFormat="1" ht="24" customHeight="1" x14ac:dyDescent="0.25">
      <c r="B71" s="6">
        <v>67</v>
      </c>
      <c r="C71" s="74" t="s">
        <v>131</v>
      </c>
      <c r="D71" s="24" t="s">
        <v>27</v>
      </c>
      <c r="E71" s="24" t="s">
        <v>21</v>
      </c>
      <c r="F71" s="26">
        <v>2</v>
      </c>
      <c r="G71" s="7">
        <f t="shared" si="30"/>
        <v>24</v>
      </c>
      <c r="H71" s="27">
        <v>26</v>
      </c>
      <c r="I71" s="8">
        <f t="shared" si="31"/>
        <v>52</v>
      </c>
      <c r="J71" s="26">
        <v>13</v>
      </c>
      <c r="K71" s="7">
        <f t="shared" si="32"/>
        <v>26</v>
      </c>
      <c r="L71" s="27">
        <v>3</v>
      </c>
      <c r="M71" s="8">
        <f t="shared" si="33"/>
        <v>30</v>
      </c>
      <c r="N71" s="26">
        <v>109</v>
      </c>
      <c r="O71" s="7">
        <f t="shared" si="34"/>
        <v>109</v>
      </c>
      <c r="P71" s="27">
        <v>24</v>
      </c>
      <c r="Q71" s="66">
        <f t="shared" si="35"/>
        <v>48</v>
      </c>
      <c r="R71" s="26">
        <v>2</v>
      </c>
      <c r="S71" s="7">
        <f t="shared" si="36"/>
        <v>40</v>
      </c>
      <c r="T71" s="27">
        <v>0</v>
      </c>
      <c r="U71" s="8">
        <f t="shared" si="37"/>
        <v>0</v>
      </c>
      <c r="V71" s="26">
        <v>16</v>
      </c>
      <c r="W71" s="8">
        <f t="shared" si="38"/>
        <v>48</v>
      </c>
      <c r="X71" s="26">
        <v>69</v>
      </c>
      <c r="Y71" s="16">
        <f t="shared" si="39"/>
        <v>69</v>
      </c>
      <c r="Z71" s="19">
        <v>118</v>
      </c>
      <c r="AA71" s="33">
        <f t="shared" si="40"/>
        <v>118</v>
      </c>
      <c r="AB71" s="26">
        <v>5</v>
      </c>
      <c r="AC71" s="7">
        <f t="shared" si="41"/>
        <v>30</v>
      </c>
      <c r="AD71" s="27">
        <v>2</v>
      </c>
      <c r="AE71" s="8">
        <f t="shared" si="42"/>
        <v>24</v>
      </c>
      <c r="AF71" s="25">
        <v>0</v>
      </c>
      <c r="AG71" s="8">
        <f t="shared" si="43"/>
        <v>0</v>
      </c>
      <c r="AH71" s="112">
        <f t="shared" si="44"/>
        <v>618</v>
      </c>
    </row>
    <row r="72" spans="2:34" s="2" customFormat="1" ht="24" customHeight="1" x14ac:dyDescent="0.25">
      <c r="B72" s="6">
        <v>68</v>
      </c>
      <c r="C72" s="74" t="s">
        <v>73</v>
      </c>
      <c r="D72" s="24" t="s">
        <v>27</v>
      </c>
      <c r="E72" s="24" t="s">
        <v>20</v>
      </c>
      <c r="F72" s="26">
        <v>1</v>
      </c>
      <c r="G72" s="7">
        <f t="shared" si="30"/>
        <v>12</v>
      </c>
      <c r="H72" s="27">
        <v>47</v>
      </c>
      <c r="I72" s="8">
        <f t="shared" si="31"/>
        <v>94</v>
      </c>
      <c r="J72" s="26">
        <v>0</v>
      </c>
      <c r="K72" s="7">
        <f t="shared" si="32"/>
        <v>0</v>
      </c>
      <c r="L72" s="27">
        <v>4</v>
      </c>
      <c r="M72" s="8">
        <f t="shared" si="33"/>
        <v>40</v>
      </c>
      <c r="N72" s="26">
        <v>56</v>
      </c>
      <c r="O72" s="7">
        <f t="shared" si="34"/>
        <v>56</v>
      </c>
      <c r="P72" s="27">
        <v>16</v>
      </c>
      <c r="Q72" s="66">
        <f t="shared" si="35"/>
        <v>32</v>
      </c>
      <c r="R72" s="26">
        <v>5</v>
      </c>
      <c r="S72" s="7">
        <f t="shared" si="36"/>
        <v>100</v>
      </c>
      <c r="T72" s="27">
        <v>2</v>
      </c>
      <c r="U72" s="8">
        <f t="shared" si="37"/>
        <v>16</v>
      </c>
      <c r="V72" s="26">
        <v>23</v>
      </c>
      <c r="W72" s="8">
        <f t="shared" si="38"/>
        <v>69</v>
      </c>
      <c r="X72" s="26">
        <v>0</v>
      </c>
      <c r="Y72" s="16">
        <f t="shared" si="39"/>
        <v>0</v>
      </c>
      <c r="Z72" s="19">
        <v>118</v>
      </c>
      <c r="AA72" s="33">
        <f t="shared" si="40"/>
        <v>118</v>
      </c>
      <c r="AB72" s="26">
        <v>1</v>
      </c>
      <c r="AC72" s="7">
        <f t="shared" si="41"/>
        <v>6</v>
      </c>
      <c r="AD72" s="27">
        <v>0</v>
      </c>
      <c r="AE72" s="8">
        <f t="shared" si="42"/>
        <v>0</v>
      </c>
      <c r="AF72" s="25">
        <v>1</v>
      </c>
      <c r="AG72" s="8">
        <f t="shared" si="43"/>
        <v>15</v>
      </c>
      <c r="AH72" s="112">
        <f t="shared" si="44"/>
        <v>558</v>
      </c>
    </row>
    <row r="73" spans="2:34" s="2" customFormat="1" ht="24" customHeight="1" x14ac:dyDescent="0.25">
      <c r="B73" s="6">
        <v>69</v>
      </c>
      <c r="C73" s="74" t="s">
        <v>75</v>
      </c>
      <c r="D73" s="24" t="s">
        <v>149</v>
      </c>
      <c r="E73" s="24" t="s">
        <v>29</v>
      </c>
      <c r="F73" s="26">
        <v>10</v>
      </c>
      <c r="G73" s="7">
        <f t="shared" si="30"/>
        <v>120</v>
      </c>
      <c r="H73" s="27">
        <v>73</v>
      </c>
      <c r="I73" s="8">
        <f t="shared" si="31"/>
        <v>146</v>
      </c>
      <c r="J73" s="26">
        <v>31</v>
      </c>
      <c r="K73" s="7">
        <f t="shared" si="32"/>
        <v>62</v>
      </c>
      <c r="L73" s="27">
        <v>8</v>
      </c>
      <c r="M73" s="8">
        <f t="shared" si="33"/>
        <v>80</v>
      </c>
      <c r="N73" s="26">
        <v>82</v>
      </c>
      <c r="O73" s="7">
        <f t="shared" si="34"/>
        <v>82</v>
      </c>
      <c r="P73" s="27">
        <v>58</v>
      </c>
      <c r="Q73" s="66">
        <f t="shared" si="35"/>
        <v>116</v>
      </c>
      <c r="R73" s="26">
        <v>2</v>
      </c>
      <c r="S73" s="7">
        <f t="shared" si="36"/>
        <v>40</v>
      </c>
      <c r="T73" s="27">
        <v>9</v>
      </c>
      <c r="U73" s="8">
        <f t="shared" si="37"/>
        <v>72</v>
      </c>
      <c r="V73" s="26">
        <v>58</v>
      </c>
      <c r="W73" s="8">
        <f t="shared" si="38"/>
        <v>174</v>
      </c>
      <c r="X73" s="26">
        <v>110</v>
      </c>
      <c r="Y73" s="16">
        <f t="shared" si="39"/>
        <v>110</v>
      </c>
      <c r="Z73" s="19">
        <v>117</v>
      </c>
      <c r="AA73" s="33">
        <f t="shared" si="40"/>
        <v>117</v>
      </c>
      <c r="AB73" s="26">
        <v>20</v>
      </c>
      <c r="AC73" s="7">
        <f t="shared" si="41"/>
        <v>120</v>
      </c>
      <c r="AD73" s="27">
        <v>4</v>
      </c>
      <c r="AE73" s="8">
        <f t="shared" si="42"/>
        <v>48</v>
      </c>
      <c r="AF73" s="25">
        <v>1</v>
      </c>
      <c r="AG73" s="8">
        <f t="shared" si="43"/>
        <v>15</v>
      </c>
      <c r="AH73" s="112">
        <f t="shared" si="44"/>
        <v>1302</v>
      </c>
    </row>
    <row r="74" spans="2:34" s="2" customFormat="1" ht="24" customHeight="1" x14ac:dyDescent="0.25">
      <c r="B74" s="14">
        <v>70</v>
      </c>
      <c r="C74" s="76" t="s">
        <v>69</v>
      </c>
      <c r="D74" s="24" t="s">
        <v>27</v>
      </c>
      <c r="E74" s="24" t="s">
        <v>20</v>
      </c>
      <c r="F74" s="26">
        <v>6</v>
      </c>
      <c r="G74" s="7">
        <f t="shared" si="30"/>
        <v>72</v>
      </c>
      <c r="H74" s="27">
        <v>54</v>
      </c>
      <c r="I74" s="8">
        <f t="shared" si="31"/>
        <v>108</v>
      </c>
      <c r="J74" s="26">
        <v>10</v>
      </c>
      <c r="K74" s="7">
        <f t="shared" si="32"/>
        <v>20</v>
      </c>
      <c r="L74" s="27">
        <v>5</v>
      </c>
      <c r="M74" s="8">
        <f t="shared" si="33"/>
        <v>50</v>
      </c>
      <c r="N74" s="26">
        <v>79</v>
      </c>
      <c r="O74" s="7">
        <f t="shared" si="34"/>
        <v>79</v>
      </c>
      <c r="P74" s="27">
        <v>36</v>
      </c>
      <c r="Q74" s="66">
        <f t="shared" si="35"/>
        <v>72</v>
      </c>
      <c r="R74" s="26">
        <v>0</v>
      </c>
      <c r="S74" s="7">
        <f t="shared" si="36"/>
        <v>0</v>
      </c>
      <c r="T74" s="27">
        <v>3</v>
      </c>
      <c r="U74" s="8">
        <f t="shared" si="37"/>
        <v>24</v>
      </c>
      <c r="V74" s="26">
        <v>23</v>
      </c>
      <c r="W74" s="8">
        <f t="shared" si="38"/>
        <v>69</v>
      </c>
      <c r="X74" s="26">
        <v>109</v>
      </c>
      <c r="Y74" s="16">
        <f t="shared" si="39"/>
        <v>109</v>
      </c>
      <c r="Z74" s="19">
        <v>117</v>
      </c>
      <c r="AA74" s="33">
        <f t="shared" si="40"/>
        <v>117</v>
      </c>
      <c r="AB74" s="26">
        <v>10</v>
      </c>
      <c r="AC74" s="7">
        <f t="shared" si="41"/>
        <v>60</v>
      </c>
      <c r="AD74" s="27">
        <v>3</v>
      </c>
      <c r="AE74" s="8">
        <f t="shared" si="42"/>
        <v>36</v>
      </c>
      <c r="AF74" s="25">
        <v>2</v>
      </c>
      <c r="AG74" s="8">
        <f t="shared" si="43"/>
        <v>30</v>
      </c>
      <c r="AH74" s="112">
        <f t="shared" si="44"/>
        <v>846</v>
      </c>
    </row>
    <row r="75" spans="2:34" ht="24" customHeight="1" x14ac:dyDescent="0.25">
      <c r="B75" s="6">
        <v>71</v>
      </c>
      <c r="C75" s="74" t="s">
        <v>157</v>
      </c>
      <c r="D75" s="24" t="s">
        <v>149</v>
      </c>
      <c r="E75" s="24" t="s">
        <v>30</v>
      </c>
      <c r="F75" s="26">
        <v>2</v>
      </c>
      <c r="G75" s="7">
        <f t="shared" si="30"/>
        <v>24</v>
      </c>
      <c r="H75" s="27">
        <v>36</v>
      </c>
      <c r="I75" s="8">
        <f t="shared" si="31"/>
        <v>72</v>
      </c>
      <c r="J75" s="26">
        <v>1</v>
      </c>
      <c r="K75" s="7">
        <f t="shared" si="32"/>
        <v>2</v>
      </c>
      <c r="L75" s="27">
        <v>7</v>
      </c>
      <c r="M75" s="8">
        <f t="shared" si="33"/>
        <v>70</v>
      </c>
      <c r="N75" s="26">
        <v>60</v>
      </c>
      <c r="O75" s="7">
        <f t="shared" si="34"/>
        <v>60</v>
      </c>
      <c r="P75" s="27">
        <v>33</v>
      </c>
      <c r="Q75" s="66">
        <f t="shared" si="35"/>
        <v>66</v>
      </c>
      <c r="R75" s="26">
        <v>0</v>
      </c>
      <c r="S75" s="7">
        <f t="shared" si="36"/>
        <v>0</v>
      </c>
      <c r="T75" s="27">
        <v>6</v>
      </c>
      <c r="U75" s="8">
        <f t="shared" si="37"/>
        <v>48</v>
      </c>
      <c r="V75" s="26">
        <v>16</v>
      </c>
      <c r="W75" s="8">
        <f t="shared" si="38"/>
        <v>48</v>
      </c>
      <c r="X75" s="26">
        <v>0</v>
      </c>
      <c r="Y75" s="16">
        <f t="shared" si="39"/>
        <v>0</v>
      </c>
      <c r="Z75" s="19">
        <v>117</v>
      </c>
      <c r="AA75" s="33">
        <f t="shared" si="40"/>
        <v>117</v>
      </c>
      <c r="AB75" s="26">
        <v>18</v>
      </c>
      <c r="AC75" s="7">
        <f t="shared" si="41"/>
        <v>108</v>
      </c>
      <c r="AD75" s="27">
        <v>1</v>
      </c>
      <c r="AE75" s="8">
        <f t="shared" si="42"/>
        <v>12</v>
      </c>
      <c r="AF75" s="25">
        <v>3</v>
      </c>
      <c r="AG75" s="8">
        <f t="shared" si="43"/>
        <v>45</v>
      </c>
      <c r="AH75" s="112">
        <f t="shared" si="44"/>
        <v>672</v>
      </c>
    </row>
    <row r="76" spans="2:34" ht="24" customHeight="1" x14ac:dyDescent="0.25">
      <c r="B76" s="6">
        <v>72</v>
      </c>
      <c r="C76" s="74" t="s">
        <v>150</v>
      </c>
      <c r="D76" s="24" t="s">
        <v>149</v>
      </c>
      <c r="E76" s="24" t="s">
        <v>29</v>
      </c>
      <c r="F76" s="26">
        <v>11</v>
      </c>
      <c r="G76" s="7">
        <f t="shared" si="30"/>
        <v>132</v>
      </c>
      <c r="H76" s="27">
        <v>58</v>
      </c>
      <c r="I76" s="8">
        <f t="shared" si="31"/>
        <v>116</v>
      </c>
      <c r="J76" s="26">
        <v>35</v>
      </c>
      <c r="K76" s="7">
        <f t="shared" si="32"/>
        <v>70</v>
      </c>
      <c r="L76" s="27">
        <v>9</v>
      </c>
      <c r="M76" s="8">
        <f t="shared" si="33"/>
        <v>90</v>
      </c>
      <c r="N76" s="26">
        <v>102</v>
      </c>
      <c r="O76" s="7">
        <f t="shared" si="34"/>
        <v>102</v>
      </c>
      <c r="P76" s="27">
        <v>30</v>
      </c>
      <c r="Q76" s="66">
        <f t="shared" si="35"/>
        <v>60</v>
      </c>
      <c r="R76" s="26">
        <v>5</v>
      </c>
      <c r="S76" s="7">
        <f t="shared" si="36"/>
        <v>100</v>
      </c>
      <c r="T76" s="27">
        <v>9</v>
      </c>
      <c r="U76" s="8">
        <f t="shared" si="37"/>
        <v>72</v>
      </c>
      <c r="V76" s="26">
        <v>38</v>
      </c>
      <c r="W76" s="8">
        <f t="shared" si="38"/>
        <v>114</v>
      </c>
      <c r="X76" s="26">
        <v>90</v>
      </c>
      <c r="Y76" s="16">
        <f t="shared" si="39"/>
        <v>90</v>
      </c>
      <c r="Z76" s="19">
        <v>116</v>
      </c>
      <c r="AA76" s="33">
        <f t="shared" si="40"/>
        <v>116</v>
      </c>
      <c r="AB76" s="26">
        <v>19</v>
      </c>
      <c r="AC76" s="7">
        <f t="shared" si="41"/>
        <v>114</v>
      </c>
      <c r="AD76" s="27">
        <v>3</v>
      </c>
      <c r="AE76" s="8">
        <f t="shared" si="42"/>
        <v>36</v>
      </c>
      <c r="AF76" s="25">
        <v>1</v>
      </c>
      <c r="AG76" s="8">
        <f t="shared" si="43"/>
        <v>15</v>
      </c>
      <c r="AH76" s="112">
        <f t="shared" si="44"/>
        <v>1227</v>
      </c>
    </row>
    <row r="77" spans="2:34" ht="24" customHeight="1" x14ac:dyDescent="0.25">
      <c r="B77" s="6">
        <v>73</v>
      </c>
      <c r="C77" s="74" t="s">
        <v>155</v>
      </c>
      <c r="D77" s="24" t="s">
        <v>149</v>
      </c>
      <c r="E77" s="24" t="s">
        <v>30</v>
      </c>
      <c r="F77" s="26">
        <v>7</v>
      </c>
      <c r="G77" s="7">
        <f t="shared" si="30"/>
        <v>84</v>
      </c>
      <c r="H77" s="27">
        <v>57</v>
      </c>
      <c r="I77" s="8">
        <f t="shared" si="31"/>
        <v>114</v>
      </c>
      <c r="J77" s="26">
        <v>6</v>
      </c>
      <c r="K77" s="7">
        <f t="shared" si="32"/>
        <v>12</v>
      </c>
      <c r="L77" s="106">
        <v>6</v>
      </c>
      <c r="M77" s="8">
        <f t="shared" si="33"/>
        <v>60</v>
      </c>
      <c r="N77" s="26">
        <v>107</v>
      </c>
      <c r="O77" s="7">
        <f t="shared" si="34"/>
        <v>107</v>
      </c>
      <c r="P77" s="27">
        <v>26</v>
      </c>
      <c r="Q77" s="66">
        <f t="shared" si="35"/>
        <v>52</v>
      </c>
      <c r="R77" s="26">
        <v>1</v>
      </c>
      <c r="S77" s="7">
        <f t="shared" si="36"/>
        <v>20</v>
      </c>
      <c r="T77" s="27">
        <v>4</v>
      </c>
      <c r="U77" s="8">
        <f t="shared" si="37"/>
        <v>32</v>
      </c>
      <c r="V77" s="26">
        <v>31</v>
      </c>
      <c r="W77" s="8">
        <f t="shared" si="38"/>
        <v>93</v>
      </c>
      <c r="X77" s="26">
        <v>0</v>
      </c>
      <c r="Y77" s="16">
        <f t="shared" si="39"/>
        <v>0</v>
      </c>
      <c r="Z77" s="19">
        <v>115</v>
      </c>
      <c r="AA77" s="33">
        <f t="shared" si="40"/>
        <v>115</v>
      </c>
      <c r="AB77" s="26">
        <v>13</v>
      </c>
      <c r="AC77" s="7">
        <f t="shared" si="41"/>
        <v>78</v>
      </c>
      <c r="AD77" s="27">
        <v>1</v>
      </c>
      <c r="AE77" s="8">
        <f t="shared" si="42"/>
        <v>12</v>
      </c>
      <c r="AF77" s="25">
        <v>7</v>
      </c>
      <c r="AG77" s="8">
        <f t="shared" si="43"/>
        <v>105</v>
      </c>
      <c r="AH77" s="112">
        <f t="shared" si="44"/>
        <v>884</v>
      </c>
    </row>
    <row r="78" spans="2:34" ht="24" customHeight="1" x14ac:dyDescent="0.25">
      <c r="B78" s="6">
        <v>74</v>
      </c>
      <c r="C78" s="74" t="s">
        <v>146</v>
      </c>
      <c r="D78" s="24" t="s">
        <v>144</v>
      </c>
      <c r="E78" s="24" t="s">
        <v>20</v>
      </c>
      <c r="F78" s="26">
        <v>6</v>
      </c>
      <c r="G78" s="7">
        <f t="shared" si="30"/>
        <v>72</v>
      </c>
      <c r="H78" s="27">
        <v>42</v>
      </c>
      <c r="I78" s="8">
        <f t="shared" si="31"/>
        <v>84</v>
      </c>
      <c r="J78" s="26">
        <v>11</v>
      </c>
      <c r="K78" s="7">
        <f t="shared" si="32"/>
        <v>22</v>
      </c>
      <c r="L78" s="27">
        <v>6</v>
      </c>
      <c r="M78" s="8">
        <f t="shared" si="33"/>
        <v>60</v>
      </c>
      <c r="N78" s="26">
        <v>130</v>
      </c>
      <c r="O78" s="7">
        <f t="shared" si="34"/>
        <v>130</v>
      </c>
      <c r="P78" s="27">
        <v>16</v>
      </c>
      <c r="Q78" s="66">
        <f t="shared" si="35"/>
        <v>32</v>
      </c>
      <c r="R78" s="26">
        <v>2</v>
      </c>
      <c r="S78" s="7">
        <f t="shared" si="36"/>
        <v>40</v>
      </c>
      <c r="T78" s="27">
        <v>3</v>
      </c>
      <c r="U78" s="8">
        <f t="shared" si="37"/>
        <v>24</v>
      </c>
      <c r="V78" s="26">
        <v>30</v>
      </c>
      <c r="W78" s="8">
        <f t="shared" si="38"/>
        <v>90</v>
      </c>
      <c r="X78" s="26">
        <v>32</v>
      </c>
      <c r="Y78" s="16">
        <f t="shared" si="39"/>
        <v>32</v>
      </c>
      <c r="Z78" s="19">
        <v>115</v>
      </c>
      <c r="AA78" s="33">
        <f t="shared" si="40"/>
        <v>115</v>
      </c>
      <c r="AB78" s="26">
        <v>0</v>
      </c>
      <c r="AC78" s="7">
        <f t="shared" si="41"/>
        <v>0</v>
      </c>
      <c r="AD78" s="27">
        <v>1</v>
      </c>
      <c r="AE78" s="8">
        <f t="shared" si="42"/>
        <v>12</v>
      </c>
      <c r="AF78" s="25">
        <v>6</v>
      </c>
      <c r="AG78" s="8">
        <f t="shared" si="43"/>
        <v>90</v>
      </c>
      <c r="AH78" s="112">
        <f t="shared" si="44"/>
        <v>803</v>
      </c>
    </row>
    <row r="79" spans="2:34" ht="24" customHeight="1" x14ac:dyDescent="0.25">
      <c r="B79" s="6">
        <v>75</v>
      </c>
      <c r="C79" s="74" t="s">
        <v>60</v>
      </c>
      <c r="D79" s="24" t="s">
        <v>23</v>
      </c>
      <c r="E79" s="24" t="s">
        <v>21</v>
      </c>
      <c r="F79" s="26">
        <v>11</v>
      </c>
      <c r="G79" s="7">
        <f t="shared" si="30"/>
        <v>132</v>
      </c>
      <c r="H79" s="27">
        <v>55</v>
      </c>
      <c r="I79" s="8">
        <f t="shared" si="31"/>
        <v>110</v>
      </c>
      <c r="J79" s="26">
        <v>15</v>
      </c>
      <c r="K79" s="7">
        <f t="shared" si="32"/>
        <v>30</v>
      </c>
      <c r="L79" s="27">
        <v>7</v>
      </c>
      <c r="M79" s="8">
        <f t="shared" si="33"/>
        <v>70</v>
      </c>
      <c r="N79" s="26">
        <v>92</v>
      </c>
      <c r="O79" s="7">
        <f t="shared" si="34"/>
        <v>92</v>
      </c>
      <c r="P79" s="27">
        <v>37</v>
      </c>
      <c r="Q79" s="66">
        <f t="shared" si="35"/>
        <v>74</v>
      </c>
      <c r="R79" s="26">
        <v>5</v>
      </c>
      <c r="S79" s="7">
        <f t="shared" si="36"/>
        <v>100</v>
      </c>
      <c r="T79" s="27">
        <v>8</v>
      </c>
      <c r="U79" s="8">
        <f t="shared" si="37"/>
        <v>64</v>
      </c>
      <c r="V79" s="26">
        <v>31</v>
      </c>
      <c r="W79" s="8">
        <f t="shared" si="38"/>
        <v>93</v>
      </c>
      <c r="X79" s="26">
        <v>131</v>
      </c>
      <c r="Y79" s="16">
        <f t="shared" si="39"/>
        <v>131</v>
      </c>
      <c r="Z79" s="19">
        <v>109</v>
      </c>
      <c r="AA79" s="33">
        <f t="shared" si="40"/>
        <v>109</v>
      </c>
      <c r="AB79" s="26">
        <v>6</v>
      </c>
      <c r="AC79" s="7">
        <f t="shared" si="41"/>
        <v>36</v>
      </c>
      <c r="AD79" s="27">
        <v>2</v>
      </c>
      <c r="AE79" s="8">
        <f t="shared" si="42"/>
        <v>24</v>
      </c>
      <c r="AF79" s="25">
        <v>3</v>
      </c>
      <c r="AG79" s="8">
        <f t="shared" si="43"/>
        <v>45</v>
      </c>
      <c r="AH79" s="112">
        <f t="shared" si="44"/>
        <v>1110</v>
      </c>
    </row>
    <row r="80" spans="2:34" ht="24" customHeight="1" x14ac:dyDescent="0.25">
      <c r="B80" s="6">
        <v>76</v>
      </c>
      <c r="C80" s="74" t="s">
        <v>53</v>
      </c>
      <c r="D80" s="24" t="s">
        <v>27</v>
      </c>
      <c r="E80" s="24" t="s">
        <v>21</v>
      </c>
      <c r="F80" s="26">
        <v>6</v>
      </c>
      <c r="G80" s="7">
        <f t="shared" si="30"/>
        <v>72</v>
      </c>
      <c r="H80" s="27">
        <v>46</v>
      </c>
      <c r="I80" s="8">
        <f t="shared" si="31"/>
        <v>92</v>
      </c>
      <c r="J80" s="26">
        <v>12</v>
      </c>
      <c r="K80" s="7">
        <f t="shared" si="32"/>
        <v>24</v>
      </c>
      <c r="L80" s="27">
        <v>7</v>
      </c>
      <c r="M80" s="8">
        <f t="shared" si="33"/>
        <v>70</v>
      </c>
      <c r="N80" s="26">
        <v>96</v>
      </c>
      <c r="O80" s="7">
        <f t="shared" si="34"/>
        <v>96</v>
      </c>
      <c r="P80" s="27">
        <v>40</v>
      </c>
      <c r="Q80" s="66">
        <f t="shared" si="35"/>
        <v>80</v>
      </c>
      <c r="R80" s="26">
        <v>1</v>
      </c>
      <c r="S80" s="7">
        <f t="shared" si="36"/>
        <v>20</v>
      </c>
      <c r="T80" s="27">
        <v>3</v>
      </c>
      <c r="U80" s="8">
        <f t="shared" si="37"/>
        <v>24</v>
      </c>
      <c r="V80" s="26">
        <v>46</v>
      </c>
      <c r="W80" s="8">
        <f t="shared" si="38"/>
        <v>138</v>
      </c>
      <c r="X80" s="26">
        <v>83</v>
      </c>
      <c r="Y80" s="16">
        <f t="shared" si="39"/>
        <v>83</v>
      </c>
      <c r="Z80" s="19">
        <v>109</v>
      </c>
      <c r="AA80" s="33">
        <f t="shared" si="40"/>
        <v>109</v>
      </c>
      <c r="AB80" s="26">
        <v>10</v>
      </c>
      <c r="AC80" s="7">
        <f t="shared" si="41"/>
        <v>60</v>
      </c>
      <c r="AD80" s="27">
        <v>3</v>
      </c>
      <c r="AE80" s="8">
        <f t="shared" si="42"/>
        <v>36</v>
      </c>
      <c r="AF80" s="25">
        <v>4</v>
      </c>
      <c r="AG80" s="8">
        <f t="shared" si="43"/>
        <v>60</v>
      </c>
      <c r="AH80" s="112">
        <f t="shared" si="44"/>
        <v>964</v>
      </c>
    </row>
    <row r="81" spans="2:34" ht="24" customHeight="1" x14ac:dyDescent="0.25">
      <c r="B81" s="6">
        <v>77</v>
      </c>
      <c r="C81" s="74" t="s">
        <v>77</v>
      </c>
      <c r="D81" s="24" t="s">
        <v>149</v>
      </c>
      <c r="E81" s="24" t="s">
        <v>30</v>
      </c>
      <c r="F81" s="26">
        <v>7</v>
      </c>
      <c r="G81" s="7">
        <f t="shared" si="30"/>
        <v>84</v>
      </c>
      <c r="H81" s="27">
        <v>48</v>
      </c>
      <c r="I81" s="8">
        <f t="shared" si="31"/>
        <v>96</v>
      </c>
      <c r="J81" s="26">
        <v>26</v>
      </c>
      <c r="K81" s="7">
        <f t="shared" si="32"/>
        <v>52</v>
      </c>
      <c r="L81" s="27">
        <v>10</v>
      </c>
      <c r="M81" s="8">
        <f t="shared" si="33"/>
        <v>100</v>
      </c>
      <c r="N81" s="26">
        <v>99</v>
      </c>
      <c r="O81" s="7">
        <f t="shared" si="34"/>
        <v>99</v>
      </c>
      <c r="P81" s="27">
        <v>57</v>
      </c>
      <c r="Q81" s="66">
        <f t="shared" si="35"/>
        <v>114</v>
      </c>
      <c r="R81" s="26">
        <v>6</v>
      </c>
      <c r="S81" s="7">
        <f t="shared" si="36"/>
        <v>120</v>
      </c>
      <c r="T81" s="27">
        <v>7</v>
      </c>
      <c r="U81" s="8">
        <f t="shared" si="37"/>
        <v>56</v>
      </c>
      <c r="V81" s="26">
        <v>26</v>
      </c>
      <c r="W81" s="8">
        <f t="shared" si="38"/>
        <v>78</v>
      </c>
      <c r="X81" s="26">
        <v>89</v>
      </c>
      <c r="Y81" s="16">
        <f t="shared" si="39"/>
        <v>89</v>
      </c>
      <c r="Z81" s="19">
        <v>107</v>
      </c>
      <c r="AA81" s="33">
        <f t="shared" si="40"/>
        <v>107</v>
      </c>
      <c r="AB81" s="26">
        <v>14</v>
      </c>
      <c r="AC81" s="7">
        <f t="shared" si="41"/>
        <v>84</v>
      </c>
      <c r="AD81" s="27">
        <v>0</v>
      </c>
      <c r="AE81" s="8">
        <f t="shared" si="42"/>
        <v>0</v>
      </c>
      <c r="AF81" s="25">
        <v>3</v>
      </c>
      <c r="AG81" s="8">
        <f t="shared" si="43"/>
        <v>45</v>
      </c>
      <c r="AH81" s="112">
        <f t="shared" si="44"/>
        <v>1124</v>
      </c>
    </row>
    <row r="82" spans="2:34" ht="24" customHeight="1" x14ac:dyDescent="0.25">
      <c r="B82" s="6">
        <v>78</v>
      </c>
      <c r="C82" s="74" t="s">
        <v>66</v>
      </c>
      <c r="D82" s="24" t="s">
        <v>27</v>
      </c>
      <c r="E82" s="24" t="s">
        <v>20</v>
      </c>
      <c r="F82" s="26">
        <v>7</v>
      </c>
      <c r="G82" s="7">
        <f t="shared" si="30"/>
        <v>84</v>
      </c>
      <c r="H82" s="27">
        <v>39</v>
      </c>
      <c r="I82" s="8">
        <f t="shared" si="31"/>
        <v>78</v>
      </c>
      <c r="J82" s="26">
        <v>5</v>
      </c>
      <c r="K82" s="7">
        <f t="shared" si="32"/>
        <v>10</v>
      </c>
      <c r="L82" s="27">
        <v>5</v>
      </c>
      <c r="M82" s="8">
        <f t="shared" si="33"/>
        <v>50</v>
      </c>
      <c r="N82" s="26">
        <v>161</v>
      </c>
      <c r="O82" s="7">
        <f t="shared" si="34"/>
        <v>161</v>
      </c>
      <c r="P82" s="27">
        <v>34</v>
      </c>
      <c r="Q82" s="66">
        <f t="shared" si="35"/>
        <v>68</v>
      </c>
      <c r="R82" s="26">
        <v>3</v>
      </c>
      <c r="S82" s="7">
        <f t="shared" si="36"/>
        <v>60</v>
      </c>
      <c r="T82" s="27">
        <v>3</v>
      </c>
      <c r="U82" s="8">
        <f t="shared" si="37"/>
        <v>24</v>
      </c>
      <c r="V82" s="26">
        <v>29</v>
      </c>
      <c r="W82" s="8">
        <f t="shared" si="38"/>
        <v>87</v>
      </c>
      <c r="X82" s="26">
        <v>108</v>
      </c>
      <c r="Y82" s="16">
        <f t="shared" si="39"/>
        <v>108</v>
      </c>
      <c r="Z82" s="19">
        <v>107</v>
      </c>
      <c r="AA82" s="33">
        <f t="shared" si="40"/>
        <v>107</v>
      </c>
      <c r="AB82" s="26">
        <v>10</v>
      </c>
      <c r="AC82" s="7">
        <f t="shared" si="41"/>
        <v>60</v>
      </c>
      <c r="AD82" s="27">
        <v>4</v>
      </c>
      <c r="AE82" s="8">
        <f t="shared" si="42"/>
        <v>48</v>
      </c>
      <c r="AF82" s="25">
        <v>3</v>
      </c>
      <c r="AG82" s="8">
        <f t="shared" si="43"/>
        <v>45</v>
      </c>
      <c r="AH82" s="112">
        <f t="shared" si="44"/>
        <v>990</v>
      </c>
    </row>
    <row r="83" spans="2:34" ht="24" customHeight="1" x14ac:dyDescent="0.25">
      <c r="B83" s="6">
        <v>79</v>
      </c>
      <c r="C83" s="74" t="s">
        <v>78</v>
      </c>
      <c r="D83" s="24" t="s">
        <v>149</v>
      </c>
      <c r="E83" s="24" t="s">
        <v>40</v>
      </c>
      <c r="F83" s="26">
        <v>6</v>
      </c>
      <c r="G83" s="7">
        <f t="shared" si="30"/>
        <v>72</v>
      </c>
      <c r="H83" s="27">
        <v>28</v>
      </c>
      <c r="I83" s="8">
        <f t="shared" si="31"/>
        <v>56</v>
      </c>
      <c r="J83" s="26">
        <v>15</v>
      </c>
      <c r="K83" s="7">
        <f t="shared" si="32"/>
        <v>30</v>
      </c>
      <c r="L83" s="27">
        <v>3</v>
      </c>
      <c r="M83" s="8">
        <f t="shared" si="33"/>
        <v>30</v>
      </c>
      <c r="N83" s="26">
        <v>117</v>
      </c>
      <c r="O83" s="7">
        <f t="shared" si="34"/>
        <v>117</v>
      </c>
      <c r="P83" s="27">
        <v>20</v>
      </c>
      <c r="Q83" s="66">
        <f t="shared" si="35"/>
        <v>40</v>
      </c>
      <c r="R83" s="26">
        <v>0</v>
      </c>
      <c r="S83" s="7">
        <f t="shared" si="36"/>
        <v>0</v>
      </c>
      <c r="T83" s="27">
        <v>0</v>
      </c>
      <c r="U83" s="8">
        <f t="shared" si="37"/>
        <v>0</v>
      </c>
      <c r="V83" s="40">
        <v>0</v>
      </c>
      <c r="W83" s="41">
        <f t="shared" si="38"/>
        <v>0</v>
      </c>
      <c r="X83" s="26">
        <v>110</v>
      </c>
      <c r="Y83" s="16">
        <f t="shared" si="39"/>
        <v>110</v>
      </c>
      <c r="Z83" s="19">
        <v>105</v>
      </c>
      <c r="AA83" s="33">
        <f t="shared" si="40"/>
        <v>105</v>
      </c>
      <c r="AB83" s="40">
        <v>0</v>
      </c>
      <c r="AC83" s="42">
        <f t="shared" si="41"/>
        <v>0</v>
      </c>
      <c r="AD83" s="27">
        <v>2</v>
      </c>
      <c r="AE83" s="8">
        <f t="shared" si="42"/>
        <v>24</v>
      </c>
      <c r="AF83" s="113">
        <v>0</v>
      </c>
      <c r="AG83" s="41">
        <f t="shared" si="43"/>
        <v>0</v>
      </c>
      <c r="AH83" s="112">
        <f t="shared" si="44"/>
        <v>584</v>
      </c>
    </row>
    <row r="84" spans="2:34" ht="24" customHeight="1" x14ac:dyDescent="0.25">
      <c r="B84" s="6">
        <v>80</v>
      </c>
      <c r="C84" s="74" t="s">
        <v>138</v>
      </c>
      <c r="D84" s="24" t="s">
        <v>27</v>
      </c>
      <c r="E84" s="24" t="s">
        <v>20</v>
      </c>
      <c r="F84" s="26">
        <v>4</v>
      </c>
      <c r="G84" s="7">
        <f t="shared" si="30"/>
        <v>48</v>
      </c>
      <c r="H84" s="27">
        <v>56</v>
      </c>
      <c r="I84" s="8">
        <f t="shared" si="31"/>
        <v>112</v>
      </c>
      <c r="J84" s="26">
        <v>22</v>
      </c>
      <c r="K84" s="7">
        <f t="shared" si="32"/>
        <v>44</v>
      </c>
      <c r="L84" s="27">
        <v>6</v>
      </c>
      <c r="M84" s="8">
        <f t="shared" si="33"/>
        <v>60</v>
      </c>
      <c r="N84" s="26">
        <v>97</v>
      </c>
      <c r="O84" s="7">
        <f t="shared" si="34"/>
        <v>97</v>
      </c>
      <c r="P84" s="27">
        <v>32</v>
      </c>
      <c r="Q84" s="66">
        <f t="shared" si="35"/>
        <v>64</v>
      </c>
      <c r="R84" s="26">
        <v>2</v>
      </c>
      <c r="S84" s="7">
        <f t="shared" si="36"/>
        <v>40</v>
      </c>
      <c r="T84" s="27">
        <v>2</v>
      </c>
      <c r="U84" s="8">
        <f t="shared" si="37"/>
        <v>16</v>
      </c>
      <c r="V84" s="26">
        <v>21</v>
      </c>
      <c r="W84" s="8">
        <f t="shared" si="38"/>
        <v>63</v>
      </c>
      <c r="X84" s="26">
        <v>109</v>
      </c>
      <c r="Y84" s="16">
        <f t="shared" si="39"/>
        <v>109</v>
      </c>
      <c r="Z84" s="19">
        <v>103</v>
      </c>
      <c r="AA84" s="33">
        <f t="shared" si="40"/>
        <v>103</v>
      </c>
      <c r="AB84" s="26">
        <v>6</v>
      </c>
      <c r="AC84" s="7">
        <f t="shared" si="41"/>
        <v>36</v>
      </c>
      <c r="AD84" s="27">
        <v>4</v>
      </c>
      <c r="AE84" s="8">
        <f t="shared" si="42"/>
        <v>48</v>
      </c>
      <c r="AF84" s="25">
        <v>0</v>
      </c>
      <c r="AG84" s="8">
        <f t="shared" si="43"/>
        <v>0</v>
      </c>
      <c r="AH84" s="112">
        <f t="shared" si="44"/>
        <v>840</v>
      </c>
    </row>
    <row r="85" spans="2:34" ht="24" customHeight="1" x14ac:dyDescent="0.25">
      <c r="B85" s="6">
        <v>81</v>
      </c>
      <c r="C85" s="74" t="s">
        <v>108</v>
      </c>
      <c r="D85" s="24" t="s">
        <v>22</v>
      </c>
      <c r="E85" s="24" t="s">
        <v>21</v>
      </c>
      <c r="F85" s="26">
        <v>6</v>
      </c>
      <c r="G85" s="7">
        <f t="shared" si="30"/>
        <v>72</v>
      </c>
      <c r="H85" s="27">
        <v>64</v>
      </c>
      <c r="I85" s="8">
        <f t="shared" si="31"/>
        <v>128</v>
      </c>
      <c r="J85" s="26">
        <v>14</v>
      </c>
      <c r="K85" s="7">
        <f t="shared" si="32"/>
        <v>28</v>
      </c>
      <c r="L85" s="27">
        <v>5</v>
      </c>
      <c r="M85" s="8">
        <f t="shared" si="33"/>
        <v>50</v>
      </c>
      <c r="N85" s="26">
        <v>79</v>
      </c>
      <c r="O85" s="7">
        <f t="shared" si="34"/>
        <v>79</v>
      </c>
      <c r="P85" s="27">
        <v>35</v>
      </c>
      <c r="Q85" s="66">
        <f t="shared" si="35"/>
        <v>70</v>
      </c>
      <c r="R85" s="26">
        <v>2</v>
      </c>
      <c r="S85" s="7">
        <f t="shared" si="36"/>
        <v>40</v>
      </c>
      <c r="T85" s="27">
        <v>3</v>
      </c>
      <c r="U85" s="8">
        <f t="shared" si="37"/>
        <v>24</v>
      </c>
      <c r="V85" s="26">
        <v>8</v>
      </c>
      <c r="W85" s="8">
        <f t="shared" si="38"/>
        <v>24</v>
      </c>
      <c r="X85" s="26">
        <v>128</v>
      </c>
      <c r="Y85" s="16">
        <f t="shared" si="39"/>
        <v>128</v>
      </c>
      <c r="Z85" s="19">
        <v>102</v>
      </c>
      <c r="AA85" s="33">
        <f t="shared" si="40"/>
        <v>102</v>
      </c>
      <c r="AB85" s="26">
        <v>11</v>
      </c>
      <c r="AC85" s="7">
        <f t="shared" si="41"/>
        <v>66</v>
      </c>
      <c r="AD85" s="27">
        <v>3</v>
      </c>
      <c r="AE85" s="8">
        <f t="shared" si="42"/>
        <v>36</v>
      </c>
      <c r="AF85" s="25">
        <v>1</v>
      </c>
      <c r="AG85" s="8">
        <f t="shared" si="43"/>
        <v>15</v>
      </c>
      <c r="AH85" s="112">
        <f t="shared" si="44"/>
        <v>862</v>
      </c>
    </row>
    <row r="86" spans="2:34" ht="24" customHeight="1" x14ac:dyDescent="0.25">
      <c r="B86" s="6">
        <v>82</v>
      </c>
      <c r="C86" s="74" t="s">
        <v>140</v>
      </c>
      <c r="D86" s="24" t="s">
        <v>27</v>
      </c>
      <c r="E86" s="24" t="s">
        <v>20</v>
      </c>
      <c r="F86" s="26">
        <v>4</v>
      </c>
      <c r="G86" s="7">
        <f t="shared" si="30"/>
        <v>48</v>
      </c>
      <c r="H86" s="27">
        <v>38</v>
      </c>
      <c r="I86" s="8">
        <f t="shared" si="31"/>
        <v>76</v>
      </c>
      <c r="J86" s="26">
        <v>12</v>
      </c>
      <c r="K86" s="7">
        <f t="shared" si="32"/>
        <v>24</v>
      </c>
      <c r="L86" s="27">
        <v>6</v>
      </c>
      <c r="M86" s="8">
        <f t="shared" si="33"/>
        <v>60</v>
      </c>
      <c r="N86" s="26">
        <v>54</v>
      </c>
      <c r="O86" s="7">
        <f t="shared" si="34"/>
        <v>54</v>
      </c>
      <c r="P86" s="27">
        <v>24</v>
      </c>
      <c r="Q86" s="66">
        <f t="shared" si="35"/>
        <v>48</v>
      </c>
      <c r="R86" s="26">
        <v>2</v>
      </c>
      <c r="S86" s="7">
        <f t="shared" si="36"/>
        <v>40</v>
      </c>
      <c r="T86" s="27">
        <v>6</v>
      </c>
      <c r="U86" s="8">
        <f t="shared" si="37"/>
        <v>48</v>
      </c>
      <c r="V86" s="26">
        <v>36</v>
      </c>
      <c r="W86" s="8">
        <f t="shared" si="38"/>
        <v>108</v>
      </c>
      <c r="X86" s="26">
        <v>95</v>
      </c>
      <c r="Y86" s="16">
        <f t="shared" si="39"/>
        <v>95</v>
      </c>
      <c r="Z86" s="19">
        <v>102</v>
      </c>
      <c r="AA86" s="33">
        <f t="shared" si="40"/>
        <v>102</v>
      </c>
      <c r="AB86" s="26">
        <v>10</v>
      </c>
      <c r="AC86" s="7">
        <f t="shared" si="41"/>
        <v>60</v>
      </c>
      <c r="AD86" s="27">
        <v>4</v>
      </c>
      <c r="AE86" s="8">
        <f t="shared" si="42"/>
        <v>48</v>
      </c>
      <c r="AF86" s="25">
        <v>2</v>
      </c>
      <c r="AG86" s="8">
        <f t="shared" si="43"/>
        <v>30</v>
      </c>
      <c r="AH86" s="112">
        <f t="shared" si="44"/>
        <v>841</v>
      </c>
    </row>
    <row r="87" spans="2:34" ht="24" customHeight="1" x14ac:dyDescent="0.25">
      <c r="B87" s="6">
        <v>83</v>
      </c>
      <c r="C87" s="74" t="s">
        <v>139</v>
      </c>
      <c r="D87" s="24" t="s">
        <v>27</v>
      </c>
      <c r="E87" s="24" t="s">
        <v>20</v>
      </c>
      <c r="F87" s="26">
        <v>5</v>
      </c>
      <c r="G87" s="7">
        <f t="shared" si="30"/>
        <v>60</v>
      </c>
      <c r="H87" s="27">
        <v>57</v>
      </c>
      <c r="I87" s="8">
        <f t="shared" si="31"/>
        <v>114</v>
      </c>
      <c r="J87" s="26">
        <v>20</v>
      </c>
      <c r="K87" s="7">
        <f t="shared" si="32"/>
        <v>40</v>
      </c>
      <c r="L87" s="27">
        <v>2</v>
      </c>
      <c r="M87" s="8">
        <f t="shared" si="33"/>
        <v>20</v>
      </c>
      <c r="N87" s="26">
        <v>107</v>
      </c>
      <c r="O87" s="7">
        <f t="shared" si="34"/>
        <v>107</v>
      </c>
      <c r="P87" s="27">
        <v>40</v>
      </c>
      <c r="Q87" s="66">
        <f t="shared" si="35"/>
        <v>80</v>
      </c>
      <c r="R87" s="26">
        <v>0</v>
      </c>
      <c r="S87" s="7">
        <f t="shared" si="36"/>
        <v>0</v>
      </c>
      <c r="T87" s="27">
        <v>4</v>
      </c>
      <c r="U87" s="8">
        <f t="shared" si="37"/>
        <v>32</v>
      </c>
      <c r="V87" s="26">
        <v>32</v>
      </c>
      <c r="W87" s="8">
        <f t="shared" si="38"/>
        <v>96</v>
      </c>
      <c r="X87" s="26">
        <v>90</v>
      </c>
      <c r="Y87" s="16">
        <f t="shared" si="39"/>
        <v>90</v>
      </c>
      <c r="Z87" s="19">
        <v>101</v>
      </c>
      <c r="AA87" s="33">
        <f t="shared" si="40"/>
        <v>101</v>
      </c>
      <c r="AB87" s="26">
        <v>3</v>
      </c>
      <c r="AC87" s="7">
        <f t="shared" si="41"/>
        <v>18</v>
      </c>
      <c r="AD87" s="27">
        <v>1</v>
      </c>
      <c r="AE87" s="8">
        <f t="shared" si="42"/>
        <v>12</v>
      </c>
      <c r="AF87" s="25">
        <v>1</v>
      </c>
      <c r="AG87" s="8">
        <f t="shared" si="43"/>
        <v>15</v>
      </c>
      <c r="AH87" s="112">
        <f t="shared" si="44"/>
        <v>785</v>
      </c>
    </row>
    <row r="88" spans="2:34" ht="24" customHeight="1" x14ac:dyDescent="0.25">
      <c r="B88" s="6">
        <v>84</v>
      </c>
      <c r="C88" s="74" t="s">
        <v>65</v>
      </c>
      <c r="D88" s="24" t="s">
        <v>27</v>
      </c>
      <c r="E88" s="24" t="s">
        <v>20</v>
      </c>
      <c r="F88" s="26">
        <v>7</v>
      </c>
      <c r="G88" s="7">
        <f t="shared" si="30"/>
        <v>84</v>
      </c>
      <c r="H88" s="27">
        <v>58</v>
      </c>
      <c r="I88" s="8">
        <f t="shared" si="31"/>
        <v>116</v>
      </c>
      <c r="J88" s="26">
        <v>33</v>
      </c>
      <c r="K88" s="7">
        <f t="shared" si="32"/>
        <v>66</v>
      </c>
      <c r="L88" s="27">
        <v>7</v>
      </c>
      <c r="M88" s="8">
        <f t="shared" si="33"/>
        <v>70</v>
      </c>
      <c r="N88" s="26">
        <v>124</v>
      </c>
      <c r="O88" s="7">
        <f t="shared" si="34"/>
        <v>124</v>
      </c>
      <c r="P88" s="27">
        <v>41</v>
      </c>
      <c r="Q88" s="66">
        <f t="shared" si="35"/>
        <v>82</v>
      </c>
      <c r="R88" s="26">
        <v>0</v>
      </c>
      <c r="S88" s="7">
        <f t="shared" si="36"/>
        <v>0</v>
      </c>
      <c r="T88" s="27">
        <v>8</v>
      </c>
      <c r="U88" s="8">
        <f t="shared" si="37"/>
        <v>64</v>
      </c>
      <c r="V88" s="26">
        <v>44</v>
      </c>
      <c r="W88" s="8">
        <f t="shared" si="38"/>
        <v>132</v>
      </c>
      <c r="X88" s="26">
        <v>112</v>
      </c>
      <c r="Y88" s="16">
        <f t="shared" si="39"/>
        <v>112</v>
      </c>
      <c r="Z88" s="19">
        <v>100</v>
      </c>
      <c r="AA88" s="33">
        <f t="shared" si="40"/>
        <v>100</v>
      </c>
      <c r="AB88" s="26">
        <v>13</v>
      </c>
      <c r="AC88" s="7">
        <f t="shared" si="41"/>
        <v>78</v>
      </c>
      <c r="AD88" s="27">
        <v>2</v>
      </c>
      <c r="AE88" s="8">
        <f t="shared" si="42"/>
        <v>24</v>
      </c>
      <c r="AF88" s="25">
        <v>0</v>
      </c>
      <c r="AG88" s="8">
        <f t="shared" si="43"/>
        <v>0</v>
      </c>
      <c r="AH88" s="112">
        <f t="shared" si="44"/>
        <v>1052</v>
      </c>
    </row>
    <row r="89" spans="2:34" ht="24" customHeight="1" x14ac:dyDescent="0.25">
      <c r="B89" s="6">
        <v>85</v>
      </c>
      <c r="C89" s="74" t="s">
        <v>68</v>
      </c>
      <c r="D89" s="24" t="s">
        <v>27</v>
      </c>
      <c r="E89" s="24" t="s">
        <v>20</v>
      </c>
      <c r="F89" s="26">
        <v>4</v>
      </c>
      <c r="G89" s="7">
        <f t="shared" si="30"/>
        <v>48</v>
      </c>
      <c r="H89" s="27">
        <v>51</v>
      </c>
      <c r="I89" s="8">
        <f t="shared" si="31"/>
        <v>102</v>
      </c>
      <c r="J89" s="26">
        <v>21</v>
      </c>
      <c r="K89" s="7">
        <f t="shared" si="32"/>
        <v>42</v>
      </c>
      <c r="L89" s="27">
        <v>10</v>
      </c>
      <c r="M89" s="8">
        <f t="shared" si="33"/>
        <v>100</v>
      </c>
      <c r="N89" s="26">
        <v>96</v>
      </c>
      <c r="O89" s="7">
        <f t="shared" si="34"/>
        <v>96</v>
      </c>
      <c r="P89" s="27">
        <v>34</v>
      </c>
      <c r="Q89" s="66">
        <f t="shared" si="35"/>
        <v>68</v>
      </c>
      <c r="R89" s="26">
        <v>2</v>
      </c>
      <c r="S89" s="7">
        <f t="shared" si="36"/>
        <v>40</v>
      </c>
      <c r="T89" s="27">
        <v>5</v>
      </c>
      <c r="U89" s="8">
        <f t="shared" si="37"/>
        <v>40</v>
      </c>
      <c r="V89" s="26">
        <v>21</v>
      </c>
      <c r="W89" s="8">
        <f t="shared" si="38"/>
        <v>63</v>
      </c>
      <c r="X89" s="26">
        <v>124</v>
      </c>
      <c r="Y89" s="16">
        <f t="shared" si="39"/>
        <v>124</v>
      </c>
      <c r="Z89" s="19">
        <v>100</v>
      </c>
      <c r="AA89" s="33">
        <f t="shared" si="40"/>
        <v>100</v>
      </c>
      <c r="AB89" s="26">
        <v>15</v>
      </c>
      <c r="AC89" s="7">
        <f t="shared" si="41"/>
        <v>90</v>
      </c>
      <c r="AD89" s="27">
        <v>2</v>
      </c>
      <c r="AE89" s="8">
        <f t="shared" si="42"/>
        <v>24</v>
      </c>
      <c r="AF89" s="25">
        <v>2</v>
      </c>
      <c r="AG89" s="8">
        <f t="shared" si="43"/>
        <v>30</v>
      </c>
      <c r="AH89" s="112">
        <f t="shared" si="44"/>
        <v>967</v>
      </c>
    </row>
    <row r="90" spans="2:34" ht="24" customHeight="1" x14ac:dyDescent="0.25">
      <c r="B90" s="6">
        <v>86</v>
      </c>
      <c r="C90" s="74" t="s">
        <v>80</v>
      </c>
      <c r="D90" s="24" t="s">
        <v>149</v>
      </c>
      <c r="E90" s="24" t="s">
        <v>40</v>
      </c>
      <c r="F90" s="26">
        <v>7</v>
      </c>
      <c r="G90" s="7">
        <f t="shared" si="30"/>
        <v>84</v>
      </c>
      <c r="H90" s="27">
        <v>54</v>
      </c>
      <c r="I90" s="8">
        <f t="shared" si="31"/>
        <v>108</v>
      </c>
      <c r="J90" s="26">
        <v>30</v>
      </c>
      <c r="K90" s="7">
        <f t="shared" si="32"/>
        <v>60</v>
      </c>
      <c r="L90" s="27">
        <v>6</v>
      </c>
      <c r="M90" s="8">
        <f t="shared" si="33"/>
        <v>60</v>
      </c>
      <c r="N90" s="26">
        <v>128</v>
      </c>
      <c r="O90" s="7">
        <f t="shared" si="34"/>
        <v>128</v>
      </c>
      <c r="P90" s="27">
        <v>44</v>
      </c>
      <c r="Q90" s="66">
        <f t="shared" si="35"/>
        <v>88</v>
      </c>
      <c r="R90" s="26">
        <v>3</v>
      </c>
      <c r="S90" s="7">
        <f t="shared" si="36"/>
        <v>60</v>
      </c>
      <c r="T90" s="27">
        <v>6</v>
      </c>
      <c r="U90" s="8">
        <f t="shared" si="37"/>
        <v>48</v>
      </c>
      <c r="V90" s="40">
        <v>0</v>
      </c>
      <c r="W90" s="41">
        <f t="shared" si="38"/>
        <v>0</v>
      </c>
      <c r="X90" s="26">
        <v>123</v>
      </c>
      <c r="Y90" s="16">
        <f t="shared" si="39"/>
        <v>123</v>
      </c>
      <c r="Z90" s="19">
        <v>100</v>
      </c>
      <c r="AA90" s="33">
        <f t="shared" si="40"/>
        <v>100</v>
      </c>
      <c r="AB90" s="40">
        <v>0</v>
      </c>
      <c r="AC90" s="42">
        <f t="shared" si="41"/>
        <v>0</v>
      </c>
      <c r="AD90" s="27">
        <v>1</v>
      </c>
      <c r="AE90" s="8">
        <f t="shared" si="42"/>
        <v>12</v>
      </c>
      <c r="AF90" s="113">
        <v>0</v>
      </c>
      <c r="AG90" s="41">
        <f t="shared" si="43"/>
        <v>0</v>
      </c>
      <c r="AH90" s="112">
        <f t="shared" si="44"/>
        <v>871</v>
      </c>
    </row>
    <row r="91" spans="2:34" ht="24" customHeight="1" x14ac:dyDescent="0.25">
      <c r="B91" s="6">
        <v>87</v>
      </c>
      <c r="C91" s="74" t="s">
        <v>163</v>
      </c>
      <c r="D91" s="24" t="s">
        <v>149</v>
      </c>
      <c r="E91" s="24" t="s">
        <v>39</v>
      </c>
      <c r="F91" s="26">
        <v>6</v>
      </c>
      <c r="G91" s="7">
        <f t="shared" si="30"/>
        <v>72</v>
      </c>
      <c r="H91" s="27">
        <v>18</v>
      </c>
      <c r="I91" s="8">
        <f t="shared" si="31"/>
        <v>36</v>
      </c>
      <c r="J91" s="26">
        <v>11</v>
      </c>
      <c r="K91" s="7">
        <f t="shared" si="32"/>
        <v>22</v>
      </c>
      <c r="L91" s="27">
        <v>4</v>
      </c>
      <c r="M91" s="8">
        <f t="shared" si="33"/>
        <v>40</v>
      </c>
      <c r="N91" s="26">
        <v>96</v>
      </c>
      <c r="O91" s="7">
        <f t="shared" si="34"/>
        <v>96</v>
      </c>
      <c r="P91" s="27">
        <v>24</v>
      </c>
      <c r="Q91" s="66">
        <f t="shared" si="35"/>
        <v>48</v>
      </c>
      <c r="R91" s="26">
        <v>2</v>
      </c>
      <c r="S91" s="7">
        <f t="shared" si="36"/>
        <v>40</v>
      </c>
      <c r="T91" s="27">
        <v>5</v>
      </c>
      <c r="U91" s="8">
        <f t="shared" si="37"/>
        <v>40</v>
      </c>
      <c r="V91" s="40">
        <v>0</v>
      </c>
      <c r="W91" s="41">
        <f t="shared" si="38"/>
        <v>0</v>
      </c>
      <c r="X91" s="26">
        <v>0</v>
      </c>
      <c r="Y91" s="16">
        <f t="shared" si="39"/>
        <v>0</v>
      </c>
      <c r="Z91" s="19">
        <v>100</v>
      </c>
      <c r="AA91" s="33">
        <f t="shared" si="40"/>
        <v>100</v>
      </c>
      <c r="AB91" s="40">
        <v>0</v>
      </c>
      <c r="AC91" s="42">
        <f t="shared" si="41"/>
        <v>0</v>
      </c>
      <c r="AD91" s="27">
        <v>1</v>
      </c>
      <c r="AE91" s="8">
        <f t="shared" si="42"/>
        <v>12</v>
      </c>
      <c r="AF91" s="113">
        <v>0</v>
      </c>
      <c r="AG91" s="41">
        <f t="shared" si="43"/>
        <v>0</v>
      </c>
      <c r="AH91" s="112">
        <f t="shared" si="44"/>
        <v>506</v>
      </c>
    </row>
    <row r="92" spans="2:34" ht="24" customHeight="1" x14ac:dyDescent="0.25">
      <c r="B92" s="6">
        <v>88</v>
      </c>
      <c r="C92" s="74" t="s">
        <v>102</v>
      </c>
      <c r="D92" s="24" t="s">
        <v>22</v>
      </c>
      <c r="E92" s="24" t="s">
        <v>21</v>
      </c>
      <c r="F92" s="26">
        <v>6</v>
      </c>
      <c r="G92" s="7">
        <f t="shared" si="30"/>
        <v>72</v>
      </c>
      <c r="H92" s="27">
        <v>55</v>
      </c>
      <c r="I92" s="8">
        <f t="shared" si="31"/>
        <v>110</v>
      </c>
      <c r="J92" s="26">
        <v>28</v>
      </c>
      <c r="K92" s="7">
        <f t="shared" si="32"/>
        <v>56</v>
      </c>
      <c r="L92" s="27">
        <v>7</v>
      </c>
      <c r="M92" s="8">
        <f t="shared" si="33"/>
        <v>70</v>
      </c>
      <c r="N92" s="26">
        <v>126</v>
      </c>
      <c r="O92" s="7">
        <f t="shared" si="34"/>
        <v>126</v>
      </c>
      <c r="P92" s="27">
        <v>35</v>
      </c>
      <c r="Q92" s="66">
        <f t="shared" si="35"/>
        <v>70</v>
      </c>
      <c r="R92" s="26">
        <v>3</v>
      </c>
      <c r="S92" s="7">
        <f t="shared" si="36"/>
        <v>60</v>
      </c>
      <c r="T92" s="27">
        <v>6</v>
      </c>
      <c r="U92" s="8">
        <f t="shared" si="37"/>
        <v>48</v>
      </c>
      <c r="V92" s="26">
        <v>23</v>
      </c>
      <c r="W92" s="8">
        <f t="shared" si="38"/>
        <v>69</v>
      </c>
      <c r="X92" s="26">
        <v>119</v>
      </c>
      <c r="Y92" s="16">
        <f t="shared" si="39"/>
        <v>119</v>
      </c>
      <c r="Z92" s="19">
        <v>99</v>
      </c>
      <c r="AA92" s="33">
        <f t="shared" si="40"/>
        <v>99</v>
      </c>
      <c r="AB92" s="26">
        <v>8</v>
      </c>
      <c r="AC92" s="7">
        <f t="shared" si="41"/>
        <v>48</v>
      </c>
      <c r="AD92" s="27">
        <v>4</v>
      </c>
      <c r="AE92" s="8">
        <f t="shared" si="42"/>
        <v>48</v>
      </c>
      <c r="AF92" s="25">
        <v>2</v>
      </c>
      <c r="AG92" s="8">
        <f t="shared" si="43"/>
        <v>30</v>
      </c>
      <c r="AH92" s="112">
        <f t="shared" si="44"/>
        <v>1025</v>
      </c>
    </row>
    <row r="93" spans="2:34" ht="24" customHeight="1" x14ac:dyDescent="0.25">
      <c r="B93" s="6">
        <v>89</v>
      </c>
      <c r="C93" s="74" t="s">
        <v>45</v>
      </c>
      <c r="D93" s="24" t="s">
        <v>149</v>
      </c>
      <c r="E93" s="24" t="s">
        <v>30</v>
      </c>
      <c r="F93" s="26">
        <v>7</v>
      </c>
      <c r="G93" s="7">
        <f t="shared" si="30"/>
        <v>84</v>
      </c>
      <c r="H93" s="27">
        <v>50</v>
      </c>
      <c r="I93" s="8">
        <f t="shared" si="31"/>
        <v>100</v>
      </c>
      <c r="J93" s="26">
        <v>21</v>
      </c>
      <c r="K93" s="7">
        <f t="shared" si="32"/>
        <v>42</v>
      </c>
      <c r="L93" s="27">
        <v>4</v>
      </c>
      <c r="M93" s="8">
        <f t="shared" si="33"/>
        <v>40</v>
      </c>
      <c r="N93" s="26">
        <v>129</v>
      </c>
      <c r="O93" s="7">
        <f t="shared" si="34"/>
        <v>129</v>
      </c>
      <c r="P93" s="27">
        <v>53</v>
      </c>
      <c r="Q93" s="66">
        <f t="shared" si="35"/>
        <v>106</v>
      </c>
      <c r="R93" s="26">
        <v>4</v>
      </c>
      <c r="S93" s="7">
        <f t="shared" si="36"/>
        <v>80</v>
      </c>
      <c r="T93" s="27">
        <v>8</v>
      </c>
      <c r="U93" s="8">
        <f t="shared" si="37"/>
        <v>64</v>
      </c>
      <c r="V93" s="26">
        <v>36</v>
      </c>
      <c r="W93" s="8">
        <f t="shared" si="38"/>
        <v>108</v>
      </c>
      <c r="X93" s="26">
        <v>122</v>
      </c>
      <c r="Y93" s="16">
        <f t="shared" si="39"/>
        <v>122</v>
      </c>
      <c r="Z93" s="19">
        <v>95</v>
      </c>
      <c r="AA93" s="33">
        <f t="shared" si="40"/>
        <v>95</v>
      </c>
      <c r="AB93" s="26">
        <v>14</v>
      </c>
      <c r="AC93" s="7">
        <f t="shared" si="41"/>
        <v>84</v>
      </c>
      <c r="AD93" s="27">
        <v>9</v>
      </c>
      <c r="AE93" s="8">
        <f t="shared" si="42"/>
        <v>108</v>
      </c>
      <c r="AF93" s="25">
        <v>2</v>
      </c>
      <c r="AG93" s="8">
        <f t="shared" si="43"/>
        <v>30</v>
      </c>
      <c r="AH93" s="112">
        <f t="shared" si="44"/>
        <v>1192</v>
      </c>
    </row>
    <row r="94" spans="2:34" ht="24" customHeight="1" x14ac:dyDescent="0.25">
      <c r="B94" s="6">
        <v>90</v>
      </c>
      <c r="C94" s="74" t="s">
        <v>107</v>
      </c>
      <c r="D94" s="24" t="s">
        <v>22</v>
      </c>
      <c r="E94" s="24" t="s">
        <v>21</v>
      </c>
      <c r="F94" s="26">
        <v>5</v>
      </c>
      <c r="G94" s="7">
        <f t="shared" si="30"/>
        <v>60</v>
      </c>
      <c r="H94" s="27">
        <v>43</v>
      </c>
      <c r="I94" s="8">
        <f t="shared" si="31"/>
        <v>86</v>
      </c>
      <c r="J94" s="26">
        <v>25</v>
      </c>
      <c r="K94" s="7">
        <f t="shared" si="32"/>
        <v>50</v>
      </c>
      <c r="L94" s="27">
        <v>7</v>
      </c>
      <c r="M94" s="8">
        <f t="shared" si="33"/>
        <v>70</v>
      </c>
      <c r="N94" s="26">
        <v>61</v>
      </c>
      <c r="O94" s="7">
        <f t="shared" si="34"/>
        <v>61</v>
      </c>
      <c r="P94" s="27">
        <v>38</v>
      </c>
      <c r="Q94" s="66">
        <f t="shared" si="35"/>
        <v>76</v>
      </c>
      <c r="R94" s="26">
        <v>0</v>
      </c>
      <c r="S94" s="7">
        <f t="shared" si="36"/>
        <v>0</v>
      </c>
      <c r="T94" s="27">
        <v>7</v>
      </c>
      <c r="U94" s="8">
        <f t="shared" si="37"/>
        <v>56</v>
      </c>
      <c r="V94" s="26">
        <v>26</v>
      </c>
      <c r="W94" s="8">
        <f t="shared" si="38"/>
        <v>78</v>
      </c>
      <c r="X94" s="26">
        <v>104</v>
      </c>
      <c r="Y94" s="16">
        <f t="shared" si="39"/>
        <v>104</v>
      </c>
      <c r="Z94" s="19">
        <v>95</v>
      </c>
      <c r="AA94" s="33">
        <f t="shared" si="40"/>
        <v>95</v>
      </c>
      <c r="AB94" s="26">
        <v>26</v>
      </c>
      <c r="AC94" s="7">
        <f t="shared" si="41"/>
        <v>156</v>
      </c>
      <c r="AD94" s="27">
        <v>0</v>
      </c>
      <c r="AE94" s="8">
        <f t="shared" si="42"/>
        <v>0</v>
      </c>
      <c r="AF94" s="25">
        <v>0</v>
      </c>
      <c r="AG94" s="8">
        <f t="shared" si="43"/>
        <v>0</v>
      </c>
      <c r="AH94" s="112">
        <f t="shared" si="44"/>
        <v>892</v>
      </c>
    </row>
    <row r="95" spans="2:34" ht="24" customHeight="1" x14ac:dyDescent="0.25">
      <c r="B95" s="6">
        <v>91</v>
      </c>
      <c r="C95" s="74" t="s">
        <v>129</v>
      </c>
      <c r="D95" s="24" t="s">
        <v>27</v>
      </c>
      <c r="E95" s="24" t="s">
        <v>21</v>
      </c>
      <c r="F95" s="26">
        <v>4</v>
      </c>
      <c r="G95" s="7">
        <f t="shared" si="30"/>
        <v>48</v>
      </c>
      <c r="H95" s="27">
        <v>28</v>
      </c>
      <c r="I95" s="8">
        <f t="shared" si="31"/>
        <v>56</v>
      </c>
      <c r="J95" s="26">
        <v>6</v>
      </c>
      <c r="K95" s="7">
        <f t="shared" si="32"/>
        <v>12</v>
      </c>
      <c r="L95" s="27">
        <v>5</v>
      </c>
      <c r="M95" s="8">
        <f t="shared" si="33"/>
        <v>50</v>
      </c>
      <c r="N95" s="26">
        <v>38</v>
      </c>
      <c r="O95" s="7">
        <f t="shared" si="34"/>
        <v>38</v>
      </c>
      <c r="P95" s="27">
        <v>26</v>
      </c>
      <c r="Q95" s="66">
        <f t="shared" si="35"/>
        <v>52</v>
      </c>
      <c r="R95" s="26">
        <v>0</v>
      </c>
      <c r="S95" s="7">
        <f t="shared" si="36"/>
        <v>0</v>
      </c>
      <c r="T95" s="27">
        <v>5</v>
      </c>
      <c r="U95" s="8">
        <f t="shared" si="37"/>
        <v>40</v>
      </c>
      <c r="V95" s="26">
        <v>29</v>
      </c>
      <c r="W95" s="8">
        <f t="shared" si="38"/>
        <v>87</v>
      </c>
      <c r="X95" s="26">
        <v>134</v>
      </c>
      <c r="Y95" s="16">
        <f t="shared" si="39"/>
        <v>134</v>
      </c>
      <c r="Z95" s="19">
        <v>95</v>
      </c>
      <c r="AA95" s="33">
        <f t="shared" si="40"/>
        <v>95</v>
      </c>
      <c r="AB95" s="26">
        <v>7</v>
      </c>
      <c r="AC95" s="7">
        <f t="shared" si="41"/>
        <v>42</v>
      </c>
      <c r="AD95" s="27">
        <v>1</v>
      </c>
      <c r="AE95" s="8">
        <f t="shared" si="42"/>
        <v>12</v>
      </c>
      <c r="AF95" s="25">
        <v>0</v>
      </c>
      <c r="AG95" s="8">
        <f t="shared" si="43"/>
        <v>0</v>
      </c>
      <c r="AH95" s="112">
        <f t="shared" si="44"/>
        <v>666</v>
      </c>
    </row>
    <row r="96" spans="2:34" ht="24" customHeight="1" x14ac:dyDescent="0.25">
      <c r="B96" s="6">
        <v>92</v>
      </c>
      <c r="C96" s="74" t="s">
        <v>130</v>
      </c>
      <c r="D96" s="24" t="s">
        <v>27</v>
      </c>
      <c r="E96" s="24" t="s">
        <v>21</v>
      </c>
      <c r="F96" s="26">
        <v>2</v>
      </c>
      <c r="G96" s="7">
        <f t="shared" si="30"/>
        <v>24</v>
      </c>
      <c r="H96" s="27">
        <v>20</v>
      </c>
      <c r="I96" s="8">
        <f t="shared" si="31"/>
        <v>40</v>
      </c>
      <c r="J96" s="26">
        <v>12</v>
      </c>
      <c r="K96" s="7">
        <f t="shared" si="32"/>
        <v>24</v>
      </c>
      <c r="L96" s="27">
        <v>7</v>
      </c>
      <c r="M96" s="8">
        <f t="shared" si="33"/>
        <v>70</v>
      </c>
      <c r="N96" s="26">
        <v>94</v>
      </c>
      <c r="O96" s="7">
        <f t="shared" si="34"/>
        <v>94</v>
      </c>
      <c r="P96" s="27">
        <v>41</v>
      </c>
      <c r="Q96" s="66">
        <f t="shared" si="35"/>
        <v>82</v>
      </c>
      <c r="R96" s="26">
        <v>1</v>
      </c>
      <c r="S96" s="7">
        <f t="shared" si="36"/>
        <v>20</v>
      </c>
      <c r="T96" s="27">
        <v>3</v>
      </c>
      <c r="U96" s="8">
        <f t="shared" si="37"/>
        <v>24</v>
      </c>
      <c r="V96" s="26">
        <v>15</v>
      </c>
      <c r="W96" s="8">
        <f t="shared" si="38"/>
        <v>45</v>
      </c>
      <c r="X96" s="26">
        <v>107</v>
      </c>
      <c r="Y96" s="16">
        <f t="shared" si="39"/>
        <v>107</v>
      </c>
      <c r="Z96" s="19">
        <v>95</v>
      </c>
      <c r="AA96" s="33">
        <f t="shared" si="40"/>
        <v>95</v>
      </c>
      <c r="AB96" s="26">
        <v>0</v>
      </c>
      <c r="AC96" s="7">
        <f t="shared" si="41"/>
        <v>0</v>
      </c>
      <c r="AD96" s="27">
        <v>0</v>
      </c>
      <c r="AE96" s="8">
        <f t="shared" si="42"/>
        <v>0</v>
      </c>
      <c r="AF96" s="25">
        <v>1</v>
      </c>
      <c r="AG96" s="8">
        <f t="shared" si="43"/>
        <v>15</v>
      </c>
      <c r="AH96" s="112">
        <f t="shared" si="44"/>
        <v>640</v>
      </c>
    </row>
    <row r="97" spans="2:34" ht="24" customHeight="1" x14ac:dyDescent="0.25">
      <c r="B97" s="6">
        <v>93</v>
      </c>
      <c r="C97" s="74" t="s">
        <v>90</v>
      </c>
      <c r="D97" s="24" t="s">
        <v>23</v>
      </c>
      <c r="E97" s="24" t="s">
        <v>21</v>
      </c>
      <c r="F97" s="26">
        <v>6</v>
      </c>
      <c r="G97" s="7">
        <f t="shared" si="30"/>
        <v>72</v>
      </c>
      <c r="H97" s="27">
        <v>51</v>
      </c>
      <c r="I97" s="8">
        <f t="shared" si="31"/>
        <v>102</v>
      </c>
      <c r="J97" s="26">
        <v>32</v>
      </c>
      <c r="K97" s="7">
        <f t="shared" si="32"/>
        <v>64</v>
      </c>
      <c r="L97" s="27">
        <v>7</v>
      </c>
      <c r="M97" s="8">
        <f t="shared" si="33"/>
        <v>70</v>
      </c>
      <c r="N97" s="26">
        <v>129</v>
      </c>
      <c r="O97" s="7">
        <f t="shared" si="34"/>
        <v>129</v>
      </c>
      <c r="P97" s="27">
        <v>18</v>
      </c>
      <c r="Q97" s="66">
        <f t="shared" si="35"/>
        <v>36</v>
      </c>
      <c r="R97" s="26">
        <v>3</v>
      </c>
      <c r="S97" s="7">
        <f t="shared" si="36"/>
        <v>60</v>
      </c>
      <c r="T97" s="27">
        <v>8</v>
      </c>
      <c r="U97" s="8">
        <f t="shared" si="37"/>
        <v>64</v>
      </c>
      <c r="V97" s="26">
        <v>32</v>
      </c>
      <c r="W97" s="8">
        <f t="shared" si="38"/>
        <v>96</v>
      </c>
      <c r="X97" s="26">
        <v>104</v>
      </c>
      <c r="Y97" s="16">
        <f t="shared" si="39"/>
        <v>104</v>
      </c>
      <c r="Z97" s="19">
        <v>94</v>
      </c>
      <c r="AA97" s="33">
        <f t="shared" si="40"/>
        <v>94</v>
      </c>
      <c r="AB97" s="26">
        <v>15</v>
      </c>
      <c r="AC97" s="7">
        <f t="shared" si="41"/>
        <v>90</v>
      </c>
      <c r="AD97" s="27">
        <v>3</v>
      </c>
      <c r="AE97" s="8">
        <f t="shared" si="42"/>
        <v>36</v>
      </c>
      <c r="AF97" s="25">
        <v>1</v>
      </c>
      <c r="AG97" s="8">
        <f t="shared" si="43"/>
        <v>15</v>
      </c>
      <c r="AH97" s="112">
        <f t="shared" si="44"/>
        <v>1032</v>
      </c>
    </row>
    <row r="98" spans="2:34" ht="24" customHeight="1" x14ac:dyDescent="0.25">
      <c r="B98" s="6">
        <v>94</v>
      </c>
      <c r="C98" s="74" t="s">
        <v>133</v>
      </c>
      <c r="D98" s="24" t="s">
        <v>27</v>
      </c>
      <c r="E98" s="24" t="s">
        <v>20</v>
      </c>
      <c r="F98" s="26">
        <v>8</v>
      </c>
      <c r="G98" s="7">
        <f t="shared" si="30"/>
        <v>96</v>
      </c>
      <c r="H98" s="27">
        <v>53</v>
      </c>
      <c r="I98" s="8">
        <f t="shared" si="31"/>
        <v>106</v>
      </c>
      <c r="J98" s="26">
        <v>60</v>
      </c>
      <c r="K98" s="7">
        <f t="shared" si="32"/>
        <v>120</v>
      </c>
      <c r="L98" s="27">
        <v>8</v>
      </c>
      <c r="M98" s="8">
        <f t="shared" si="33"/>
        <v>80</v>
      </c>
      <c r="N98" s="26">
        <v>148</v>
      </c>
      <c r="O98" s="7">
        <f t="shared" si="34"/>
        <v>148</v>
      </c>
      <c r="P98" s="27">
        <v>45</v>
      </c>
      <c r="Q98" s="66">
        <f t="shared" si="35"/>
        <v>90</v>
      </c>
      <c r="R98" s="26">
        <v>2</v>
      </c>
      <c r="S98" s="7">
        <f t="shared" si="36"/>
        <v>40</v>
      </c>
      <c r="T98" s="27">
        <v>9</v>
      </c>
      <c r="U98" s="8">
        <f t="shared" si="37"/>
        <v>72</v>
      </c>
      <c r="V98" s="26">
        <v>31</v>
      </c>
      <c r="W98" s="8">
        <f t="shared" si="38"/>
        <v>93</v>
      </c>
      <c r="X98" s="26">
        <v>123</v>
      </c>
      <c r="Y98" s="16">
        <f t="shared" si="39"/>
        <v>123</v>
      </c>
      <c r="Z98" s="19">
        <v>93</v>
      </c>
      <c r="AA98" s="33">
        <f t="shared" si="40"/>
        <v>93</v>
      </c>
      <c r="AB98" s="26">
        <v>7</v>
      </c>
      <c r="AC98" s="7">
        <f t="shared" si="41"/>
        <v>42</v>
      </c>
      <c r="AD98" s="27">
        <v>6</v>
      </c>
      <c r="AE98" s="8">
        <f t="shared" si="42"/>
        <v>72</v>
      </c>
      <c r="AF98" s="25">
        <v>2</v>
      </c>
      <c r="AG98" s="8">
        <f t="shared" si="43"/>
        <v>30</v>
      </c>
      <c r="AH98" s="112">
        <f t="shared" si="44"/>
        <v>1205</v>
      </c>
    </row>
    <row r="99" spans="2:34" ht="24" customHeight="1" x14ac:dyDescent="0.25">
      <c r="B99" s="6">
        <v>95</v>
      </c>
      <c r="C99" s="74" t="s">
        <v>115</v>
      </c>
      <c r="D99" s="24" t="s">
        <v>27</v>
      </c>
      <c r="E99" s="24" t="s">
        <v>21</v>
      </c>
      <c r="F99" s="26">
        <v>8</v>
      </c>
      <c r="G99" s="7">
        <f t="shared" si="30"/>
        <v>96</v>
      </c>
      <c r="H99" s="27">
        <v>66</v>
      </c>
      <c r="I99" s="8">
        <f t="shared" si="31"/>
        <v>132</v>
      </c>
      <c r="J99" s="26">
        <v>38</v>
      </c>
      <c r="K99" s="7">
        <f t="shared" si="32"/>
        <v>76</v>
      </c>
      <c r="L99" s="27">
        <v>10</v>
      </c>
      <c r="M99" s="8">
        <f t="shared" si="33"/>
        <v>100</v>
      </c>
      <c r="N99" s="26">
        <v>123</v>
      </c>
      <c r="O99" s="7">
        <f t="shared" si="34"/>
        <v>123</v>
      </c>
      <c r="P99" s="27">
        <v>53</v>
      </c>
      <c r="Q99" s="66">
        <f t="shared" si="35"/>
        <v>106</v>
      </c>
      <c r="R99" s="26">
        <v>4</v>
      </c>
      <c r="S99" s="7">
        <f t="shared" si="36"/>
        <v>80</v>
      </c>
      <c r="T99" s="27">
        <v>1</v>
      </c>
      <c r="U99" s="8">
        <f t="shared" si="37"/>
        <v>8</v>
      </c>
      <c r="V99" s="26">
        <v>41</v>
      </c>
      <c r="W99" s="8">
        <f t="shared" si="38"/>
        <v>123</v>
      </c>
      <c r="X99" s="26">
        <v>121</v>
      </c>
      <c r="Y99" s="16">
        <f t="shared" si="39"/>
        <v>121</v>
      </c>
      <c r="Z99" s="19">
        <v>93</v>
      </c>
      <c r="AA99" s="33">
        <f t="shared" si="40"/>
        <v>93</v>
      </c>
      <c r="AB99" s="26">
        <v>13</v>
      </c>
      <c r="AC99" s="7">
        <f t="shared" si="41"/>
        <v>78</v>
      </c>
      <c r="AD99" s="27">
        <v>2</v>
      </c>
      <c r="AE99" s="8">
        <f t="shared" si="42"/>
        <v>24</v>
      </c>
      <c r="AF99" s="25">
        <v>2</v>
      </c>
      <c r="AG99" s="8">
        <f t="shared" si="43"/>
        <v>30</v>
      </c>
      <c r="AH99" s="112">
        <f t="shared" si="44"/>
        <v>1190</v>
      </c>
    </row>
    <row r="100" spans="2:34" ht="24" customHeight="1" x14ac:dyDescent="0.25">
      <c r="B100" s="6">
        <v>96</v>
      </c>
      <c r="C100" s="74" t="s">
        <v>119</v>
      </c>
      <c r="D100" s="24" t="s">
        <v>27</v>
      </c>
      <c r="E100" s="24" t="s">
        <v>21</v>
      </c>
      <c r="F100" s="26">
        <v>5</v>
      </c>
      <c r="G100" s="7">
        <f t="shared" si="30"/>
        <v>60</v>
      </c>
      <c r="H100" s="27">
        <v>53</v>
      </c>
      <c r="I100" s="8">
        <f t="shared" si="31"/>
        <v>106</v>
      </c>
      <c r="J100" s="26">
        <v>33</v>
      </c>
      <c r="K100" s="7">
        <f t="shared" si="32"/>
        <v>66</v>
      </c>
      <c r="L100" s="27">
        <v>12</v>
      </c>
      <c r="M100" s="8">
        <f t="shared" si="33"/>
        <v>120</v>
      </c>
      <c r="N100" s="26">
        <v>126</v>
      </c>
      <c r="O100" s="7">
        <f t="shared" si="34"/>
        <v>126</v>
      </c>
      <c r="P100" s="27">
        <v>44</v>
      </c>
      <c r="Q100" s="66">
        <f t="shared" si="35"/>
        <v>88</v>
      </c>
      <c r="R100" s="26">
        <v>2</v>
      </c>
      <c r="S100" s="7">
        <f t="shared" si="36"/>
        <v>40</v>
      </c>
      <c r="T100" s="27">
        <v>6</v>
      </c>
      <c r="U100" s="8">
        <f t="shared" si="37"/>
        <v>48</v>
      </c>
      <c r="V100" s="26">
        <v>46</v>
      </c>
      <c r="W100" s="8">
        <f t="shared" si="38"/>
        <v>138</v>
      </c>
      <c r="X100" s="26">
        <v>87</v>
      </c>
      <c r="Y100" s="16">
        <f t="shared" si="39"/>
        <v>87</v>
      </c>
      <c r="Z100" s="19">
        <v>92</v>
      </c>
      <c r="AA100" s="33">
        <f t="shared" si="40"/>
        <v>92</v>
      </c>
      <c r="AB100" s="26">
        <v>12</v>
      </c>
      <c r="AC100" s="7">
        <f t="shared" si="41"/>
        <v>72</v>
      </c>
      <c r="AD100" s="27">
        <v>2</v>
      </c>
      <c r="AE100" s="8">
        <f t="shared" si="42"/>
        <v>24</v>
      </c>
      <c r="AF100" s="25">
        <v>2</v>
      </c>
      <c r="AG100" s="8">
        <f t="shared" si="43"/>
        <v>30</v>
      </c>
      <c r="AH100" s="112">
        <f t="shared" si="44"/>
        <v>1097</v>
      </c>
    </row>
    <row r="101" spans="2:34" ht="24" customHeight="1" x14ac:dyDescent="0.25">
      <c r="B101" s="6">
        <v>97</v>
      </c>
      <c r="C101" s="74" t="s">
        <v>122</v>
      </c>
      <c r="D101" s="24" t="s">
        <v>27</v>
      </c>
      <c r="E101" s="24" t="s">
        <v>21</v>
      </c>
      <c r="F101" s="26">
        <v>8</v>
      </c>
      <c r="G101" s="7">
        <f t="shared" ref="G101:G132" si="45">F101*12</f>
        <v>96</v>
      </c>
      <c r="H101" s="27">
        <v>56</v>
      </c>
      <c r="I101" s="8">
        <f t="shared" ref="I101:I132" si="46">H101*2</f>
        <v>112</v>
      </c>
      <c r="J101" s="26">
        <v>7</v>
      </c>
      <c r="K101" s="7">
        <f t="shared" ref="K101:K132" si="47">J101*2</f>
        <v>14</v>
      </c>
      <c r="L101" s="27">
        <v>4</v>
      </c>
      <c r="M101" s="8">
        <f t="shared" ref="M101:M132" si="48">L101*10</f>
        <v>40</v>
      </c>
      <c r="N101" s="26">
        <v>83</v>
      </c>
      <c r="O101" s="7">
        <f t="shared" ref="O101:O132" si="49">N101</f>
        <v>83</v>
      </c>
      <c r="P101" s="27">
        <v>53</v>
      </c>
      <c r="Q101" s="66">
        <f t="shared" ref="Q101:Q132" si="50">P101*2</f>
        <v>106</v>
      </c>
      <c r="R101" s="26">
        <v>3</v>
      </c>
      <c r="S101" s="7">
        <f t="shared" ref="S101:S132" si="51">R101*20</f>
        <v>60</v>
      </c>
      <c r="T101" s="27">
        <v>6</v>
      </c>
      <c r="U101" s="8">
        <f t="shared" ref="U101:U132" si="52">T101*8</f>
        <v>48</v>
      </c>
      <c r="V101" s="26">
        <v>31</v>
      </c>
      <c r="W101" s="8">
        <f t="shared" ref="W101:W132" si="53">V101*3</f>
        <v>93</v>
      </c>
      <c r="X101" s="26">
        <v>128</v>
      </c>
      <c r="Y101" s="16">
        <f t="shared" ref="Y101:Y132" si="54">X101</f>
        <v>128</v>
      </c>
      <c r="Z101" s="19">
        <v>92</v>
      </c>
      <c r="AA101" s="33">
        <f t="shared" ref="AA101:AA132" si="55">Z101</f>
        <v>92</v>
      </c>
      <c r="AB101" s="26">
        <v>18</v>
      </c>
      <c r="AC101" s="7">
        <f t="shared" ref="AC101:AC132" si="56">AB101*6</f>
        <v>108</v>
      </c>
      <c r="AD101" s="27">
        <v>2</v>
      </c>
      <c r="AE101" s="8">
        <f t="shared" ref="AE101:AE132" si="57">AD101*12</f>
        <v>24</v>
      </c>
      <c r="AF101" s="25">
        <v>1</v>
      </c>
      <c r="AG101" s="8">
        <f t="shared" ref="AG101:AG132" si="58">AF101*15</f>
        <v>15</v>
      </c>
      <c r="AH101" s="112">
        <f t="shared" ref="AH101:AH132" si="59">G101+I101+K101+M101+O101+Q101+S101+U101+W101+Y101+AA101+AC101+AE101+AG101</f>
        <v>1019</v>
      </c>
    </row>
    <row r="102" spans="2:34" ht="24" customHeight="1" x14ac:dyDescent="0.25">
      <c r="B102" s="6">
        <v>98</v>
      </c>
      <c r="C102" s="74" t="s">
        <v>167</v>
      </c>
      <c r="D102" s="24" t="s">
        <v>149</v>
      </c>
      <c r="E102" s="24" t="s">
        <v>31</v>
      </c>
      <c r="F102" s="26">
        <v>3</v>
      </c>
      <c r="G102" s="7">
        <f t="shared" si="45"/>
        <v>36</v>
      </c>
      <c r="H102" s="27">
        <v>10</v>
      </c>
      <c r="I102" s="8">
        <f t="shared" si="46"/>
        <v>20</v>
      </c>
      <c r="J102" s="26">
        <v>10</v>
      </c>
      <c r="K102" s="7">
        <f t="shared" si="47"/>
        <v>20</v>
      </c>
      <c r="L102" s="27">
        <v>1</v>
      </c>
      <c r="M102" s="8">
        <f t="shared" si="48"/>
        <v>10</v>
      </c>
      <c r="N102" s="26">
        <v>137</v>
      </c>
      <c r="O102" s="7">
        <f t="shared" si="49"/>
        <v>137</v>
      </c>
      <c r="P102" s="27">
        <v>48</v>
      </c>
      <c r="Q102" s="66">
        <f t="shared" si="50"/>
        <v>96</v>
      </c>
      <c r="R102" s="26">
        <v>1</v>
      </c>
      <c r="S102" s="7">
        <f t="shared" si="51"/>
        <v>20</v>
      </c>
      <c r="T102" s="27">
        <v>1</v>
      </c>
      <c r="U102" s="8">
        <f t="shared" si="52"/>
        <v>8</v>
      </c>
      <c r="V102" s="40">
        <v>0</v>
      </c>
      <c r="W102" s="41">
        <f t="shared" si="53"/>
        <v>0</v>
      </c>
      <c r="X102" s="26">
        <v>0</v>
      </c>
      <c r="Y102" s="16">
        <f t="shared" si="54"/>
        <v>0</v>
      </c>
      <c r="Z102" s="19">
        <v>91</v>
      </c>
      <c r="AA102" s="33">
        <f t="shared" si="55"/>
        <v>91</v>
      </c>
      <c r="AB102" s="40">
        <v>0</v>
      </c>
      <c r="AC102" s="42">
        <f t="shared" si="56"/>
        <v>0</v>
      </c>
      <c r="AD102" s="27">
        <v>2</v>
      </c>
      <c r="AE102" s="8">
        <f t="shared" si="57"/>
        <v>24</v>
      </c>
      <c r="AF102" s="113">
        <v>0</v>
      </c>
      <c r="AG102" s="41">
        <f t="shared" si="58"/>
        <v>0</v>
      </c>
      <c r="AH102" s="112">
        <f t="shared" si="59"/>
        <v>462</v>
      </c>
    </row>
    <row r="103" spans="2:34" ht="24" customHeight="1" x14ac:dyDescent="0.25">
      <c r="B103" s="6">
        <v>99</v>
      </c>
      <c r="C103" s="74" t="s">
        <v>126</v>
      </c>
      <c r="D103" s="24" t="s">
        <v>27</v>
      </c>
      <c r="E103" s="24" t="s">
        <v>21</v>
      </c>
      <c r="F103" s="26">
        <v>5</v>
      </c>
      <c r="G103" s="7">
        <f t="shared" si="45"/>
        <v>60</v>
      </c>
      <c r="H103" s="27">
        <v>43</v>
      </c>
      <c r="I103" s="8">
        <f t="shared" si="46"/>
        <v>86</v>
      </c>
      <c r="J103" s="26">
        <v>29</v>
      </c>
      <c r="K103" s="7">
        <f t="shared" si="47"/>
        <v>58</v>
      </c>
      <c r="L103" s="27">
        <v>6</v>
      </c>
      <c r="M103" s="8">
        <f t="shared" si="48"/>
        <v>60</v>
      </c>
      <c r="N103" s="26">
        <v>112</v>
      </c>
      <c r="O103" s="7">
        <f t="shared" si="49"/>
        <v>112</v>
      </c>
      <c r="P103" s="27">
        <v>40</v>
      </c>
      <c r="Q103" s="66">
        <f t="shared" si="50"/>
        <v>80</v>
      </c>
      <c r="R103" s="26">
        <v>2</v>
      </c>
      <c r="S103" s="7">
        <f t="shared" si="51"/>
        <v>40</v>
      </c>
      <c r="T103" s="27">
        <v>0</v>
      </c>
      <c r="U103" s="8">
        <f t="shared" si="52"/>
        <v>0</v>
      </c>
      <c r="V103" s="26">
        <v>18</v>
      </c>
      <c r="W103" s="8">
        <f t="shared" si="53"/>
        <v>54</v>
      </c>
      <c r="X103" s="26">
        <v>106</v>
      </c>
      <c r="Y103" s="16">
        <f t="shared" si="54"/>
        <v>106</v>
      </c>
      <c r="Z103" s="19">
        <v>87</v>
      </c>
      <c r="AA103" s="33">
        <f t="shared" si="55"/>
        <v>87</v>
      </c>
      <c r="AB103" s="26">
        <v>12</v>
      </c>
      <c r="AC103" s="7">
        <f t="shared" si="56"/>
        <v>72</v>
      </c>
      <c r="AD103" s="27">
        <v>2</v>
      </c>
      <c r="AE103" s="8">
        <f t="shared" si="57"/>
        <v>24</v>
      </c>
      <c r="AF103" s="25">
        <v>2</v>
      </c>
      <c r="AG103" s="8">
        <f t="shared" si="58"/>
        <v>30</v>
      </c>
      <c r="AH103" s="112">
        <f t="shared" si="59"/>
        <v>869</v>
      </c>
    </row>
    <row r="104" spans="2:34" ht="24" customHeight="1" x14ac:dyDescent="0.25">
      <c r="B104" s="6">
        <v>100</v>
      </c>
      <c r="C104" s="74" t="s">
        <v>127</v>
      </c>
      <c r="D104" s="24" t="s">
        <v>27</v>
      </c>
      <c r="E104" s="24" t="s">
        <v>21</v>
      </c>
      <c r="F104" s="26">
        <v>2</v>
      </c>
      <c r="G104" s="7">
        <f t="shared" si="45"/>
        <v>24</v>
      </c>
      <c r="H104" s="27">
        <v>38</v>
      </c>
      <c r="I104" s="8">
        <f t="shared" si="46"/>
        <v>76</v>
      </c>
      <c r="J104" s="26">
        <v>39</v>
      </c>
      <c r="K104" s="7">
        <f t="shared" si="47"/>
        <v>78</v>
      </c>
      <c r="L104" s="27">
        <v>9</v>
      </c>
      <c r="M104" s="8">
        <f t="shared" si="48"/>
        <v>90</v>
      </c>
      <c r="N104" s="26">
        <v>81</v>
      </c>
      <c r="O104" s="7">
        <f t="shared" si="49"/>
        <v>81</v>
      </c>
      <c r="P104" s="27">
        <v>24</v>
      </c>
      <c r="Q104" s="66">
        <f t="shared" si="50"/>
        <v>48</v>
      </c>
      <c r="R104" s="26">
        <v>3</v>
      </c>
      <c r="S104" s="7">
        <f t="shared" si="51"/>
        <v>60</v>
      </c>
      <c r="T104" s="27">
        <v>2</v>
      </c>
      <c r="U104" s="8">
        <f t="shared" si="52"/>
        <v>16</v>
      </c>
      <c r="V104" s="26">
        <v>44</v>
      </c>
      <c r="W104" s="8">
        <f t="shared" si="53"/>
        <v>132</v>
      </c>
      <c r="X104" s="26">
        <v>114</v>
      </c>
      <c r="Y104" s="16">
        <f t="shared" si="54"/>
        <v>114</v>
      </c>
      <c r="Z104" s="19">
        <v>87</v>
      </c>
      <c r="AA104" s="33">
        <f t="shared" si="55"/>
        <v>87</v>
      </c>
      <c r="AB104" s="26">
        <v>0</v>
      </c>
      <c r="AC104" s="7">
        <f t="shared" si="56"/>
        <v>0</v>
      </c>
      <c r="AD104" s="27">
        <v>1</v>
      </c>
      <c r="AE104" s="8">
        <f t="shared" si="57"/>
        <v>12</v>
      </c>
      <c r="AF104" s="25">
        <v>1</v>
      </c>
      <c r="AG104" s="8">
        <f t="shared" si="58"/>
        <v>15</v>
      </c>
      <c r="AH104" s="112">
        <f t="shared" si="59"/>
        <v>833</v>
      </c>
    </row>
    <row r="105" spans="2:34" ht="24" customHeight="1" x14ac:dyDescent="0.25">
      <c r="B105" s="6">
        <v>101</v>
      </c>
      <c r="C105" s="74" t="s">
        <v>74</v>
      </c>
      <c r="D105" s="24" t="s">
        <v>149</v>
      </c>
      <c r="E105" s="24" t="s">
        <v>30</v>
      </c>
      <c r="F105" s="26">
        <v>0</v>
      </c>
      <c r="G105" s="7">
        <f t="shared" si="45"/>
        <v>0</v>
      </c>
      <c r="H105" s="27">
        <v>10</v>
      </c>
      <c r="I105" s="8">
        <f t="shared" si="46"/>
        <v>20</v>
      </c>
      <c r="J105" s="26">
        <v>0</v>
      </c>
      <c r="K105" s="7">
        <f t="shared" si="47"/>
        <v>0</v>
      </c>
      <c r="L105" s="27">
        <v>5</v>
      </c>
      <c r="M105" s="8">
        <f t="shared" si="48"/>
        <v>50</v>
      </c>
      <c r="N105" s="26">
        <v>48</v>
      </c>
      <c r="O105" s="7">
        <f t="shared" si="49"/>
        <v>48</v>
      </c>
      <c r="P105" s="27">
        <v>13</v>
      </c>
      <c r="Q105" s="66">
        <f t="shared" si="50"/>
        <v>26</v>
      </c>
      <c r="R105" s="26">
        <v>0</v>
      </c>
      <c r="S105" s="7">
        <f t="shared" si="51"/>
        <v>0</v>
      </c>
      <c r="T105" s="27">
        <v>0</v>
      </c>
      <c r="U105" s="8">
        <f t="shared" si="52"/>
        <v>0</v>
      </c>
      <c r="V105" s="26">
        <v>5</v>
      </c>
      <c r="W105" s="8">
        <f t="shared" si="53"/>
        <v>15</v>
      </c>
      <c r="X105" s="26">
        <v>0</v>
      </c>
      <c r="Y105" s="16">
        <f t="shared" si="54"/>
        <v>0</v>
      </c>
      <c r="Z105" s="19">
        <v>80</v>
      </c>
      <c r="AA105" s="33">
        <f t="shared" si="55"/>
        <v>80</v>
      </c>
      <c r="AB105" s="26">
        <v>7</v>
      </c>
      <c r="AC105" s="7">
        <f t="shared" si="56"/>
        <v>42</v>
      </c>
      <c r="AD105" s="27">
        <v>1</v>
      </c>
      <c r="AE105" s="8">
        <f t="shared" si="57"/>
        <v>12</v>
      </c>
      <c r="AF105" s="25">
        <v>0</v>
      </c>
      <c r="AG105" s="8">
        <f t="shared" si="58"/>
        <v>0</v>
      </c>
      <c r="AH105" s="112">
        <f t="shared" si="59"/>
        <v>293</v>
      </c>
    </row>
    <row r="106" spans="2:34" ht="24" customHeight="1" x14ac:dyDescent="0.25">
      <c r="B106" s="6">
        <v>102</v>
      </c>
      <c r="C106" s="74" t="s">
        <v>142</v>
      </c>
      <c r="D106" s="24" t="s">
        <v>27</v>
      </c>
      <c r="E106" s="24" t="s">
        <v>20</v>
      </c>
      <c r="F106" s="26">
        <v>4</v>
      </c>
      <c r="G106" s="7">
        <f t="shared" si="45"/>
        <v>48</v>
      </c>
      <c r="H106" s="27">
        <v>38</v>
      </c>
      <c r="I106" s="8">
        <f t="shared" si="46"/>
        <v>76</v>
      </c>
      <c r="J106" s="26">
        <v>10</v>
      </c>
      <c r="K106" s="7">
        <f t="shared" si="47"/>
        <v>20</v>
      </c>
      <c r="L106" s="27">
        <v>4</v>
      </c>
      <c r="M106" s="8">
        <f t="shared" si="48"/>
        <v>40</v>
      </c>
      <c r="N106" s="26">
        <v>53</v>
      </c>
      <c r="O106" s="7">
        <f t="shared" si="49"/>
        <v>53</v>
      </c>
      <c r="P106" s="27">
        <v>36</v>
      </c>
      <c r="Q106" s="66">
        <f t="shared" si="50"/>
        <v>72</v>
      </c>
      <c r="R106" s="26">
        <v>2</v>
      </c>
      <c r="S106" s="7">
        <f t="shared" si="51"/>
        <v>40</v>
      </c>
      <c r="T106" s="27">
        <v>2</v>
      </c>
      <c r="U106" s="8">
        <f t="shared" si="52"/>
        <v>16</v>
      </c>
      <c r="V106" s="26">
        <v>13</v>
      </c>
      <c r="W106" s="8">
        <f t="shared" si="53"/>
        <v>39</v>
      </c>
      <c r="X106" s="26">
        <v>99</v>
      </c>
      <c r="Y106" s="16">
        <f t="shared" si="54"/>
        <v>99</v>
      </c>
      <c r="Z106" s="19">
        <v>79</v>
      </c>
      <c r="AA106" s="33">
        <f t="shared" si="55"/>
        <v>79</v>
      </c>
      <c r="AB106" s="26">
        <v>0</v>
      </c>
      <c r="AC106" s="7">
        <f t="shared" si="56"/>
        <v>0</v>
      </c>
      <c r="AD106" s="27">
        <v>5</v>
      </c>
      <c r="AE106" s="8">
        <f t="shared" si="57"/>
        <v>60</v>
      </c>
      <c r="AF106" s="25">
        <v>2</v>
      </c>
      <c r="AG106" s="8">
        <f t="shared" si="58"/>
        <v>30</v>
      </c>
      <c r="AH106" s="112">
        <f t="shared" si="59"/>
        <v>672</v>
      </c>
    </row>
    <row r="107" spans="2:34" ht="24" customHeight="1" x14ac:dyDescent="0.25">
      <c r="B107" s="6">
        <v>103</v>
      </c>
      <c r="C107" s="74" t="s">
        <v>104</v>
      </c>
      <c r="D107" s="24" t="s">
        <v>22</v>
      </c>
      <c r="E107" s="24" t="s">
        <v>21</v>
      </c>
      <c r="F107" s="26">
        <v>8</v>
      </c>
      <c r="G107" s="7">
        <f t="shared" si="45"/>
        <v>96</v>
      </c>
      <c r="H107" s="27">
        <v>33</v>
      </c>
      <c r="I107" s="8">
        <f t="shared" si="46"/>
        <v>66</v>
      </c>
      <c r="J107" s="26">
        <v>30</v>
      </c>
      <c r="K107" s="7">
        <f t="shared" si="47"/>
        <v>60</v>
      </c>
      <c r="L107" s="27">
        <v>4</v>
      </c>
      <c r="M107" s="8">
        <f t="shared" si="48"/>
        <v>40</v>
      </c>
      <c r="N107" s="26">
        <v>104</v>
      </c>
      <c r="O107" s="7">
        <f t="shared" si="49"/>
        <v>104</v>
      </c>
      <c r="P107" s="27">
        <v>40</v>
      </c>
      <c r="Q107" s="66">
        <f t="shared" si="50"/>
        <v>80</v>
      </c>
      <c r="R107" s="26">
        <v>2</v>
      </c>
      <c r="S107" s="7">
        <f t="shared" si="51"/>
        <v>40</v>
      </c>
      <c r="T107" s="27">
        <v>4</v>
      </c>
      <c r="U107" s="8">
        <f t="shared" si="52"/>
        <v>32</v>
      </c>
      <c r="V107" s="26">
        <v>41</v>
      </c>
      <c r="W107" s="8">
        <f t="shared" si="53"/>
        <v>123</v>
      </c>
      <c r="X107" s="26">
        <v>111</v>
      </c>
      <c r="Y107" s="16">
        <f t="shared" si="54"/>
        <v>111</v>
      </c>
      <c r="Z107" s="19">
        <v>78</v>
      </c>
      <c r="AA107" s="33">
        <f t="shared" si="55"/>
        <v>78</v>
      </c>
      <c r="AB107" s="26">
        <v>15</v>
      </c>
      <c r="AC107" s="7">
        <f t="shared" si="56"/>
        <v>90</v>
      </c>
      <c r="AD107" s="27">
        <v>3</v>
      </c>
      <c r="AE107" s="8">
        <f t="shared" si="57"/>
        <v>36</v>
      </c>
      <c r="AF107" s="25">
        <v>1</v>
      </c>
      <c r="AG107" s="8">
        <f t="shared" si="58"/>
        <v>15</v>
      </c>
      <c r="AH107" s="112">
        <f t="shared" si="59"/>
        <v>971</v>
      </c>
    </row>
    <row r="108" spans="2:34" ht="24" customHeight="1" x14ac:dyDescent="0.25">
      <c r="B108" s="6">
        <v>104</v>
      </c>
      <c r="C108" s="74" t="s">
        <v>111</v>
      </c>
      <c r="D108" s="24" t="s">
        <v>22</v>
      </c>
      <c r="E108" s="24" t="s">
        <v>21</v>
      </c>
      <c r="F108" s="26">
        <v>3</v>
      </c>
      <c r="G108" s="7">
        <f t="shared" si="45"/>
        <v>36</v>
      </c>
      <c r="H108" s="27">
        <v>13</v>
      </c>
      <c r="I108" s="8">
        <f t="shared" si="46"/>
        <v>26</v>
      </c>
      <c r="J108" s="26">
        <v>5</v>
      </c>
      <c r="K108" s="7">
        <f t="shared" si="47"/>
        <v>10</v>
      </c>
      <c r="L108" s="27">
        <v>6</v>
      </c>
      <c r="M108" s="8">
        <f t="shared" si="48"/>
        <v>60</v>
      </c>
      <c r="N108" s="26">
        <v>41</v>
      </c>
      <c r="O108" s="7">
        <f t="shared" si="49"/>
        <v>41</v>
      </c>
      <c r="P108" s="27">
        <v>18</v>
      </c>
      <c r="Q108" s="66">
        <f t="shared" si="50"/>
        <v>36</v>
      </c>
      <c r="R108" s="26">
        <v>1</v>
      </c>
      <c r="S108" s="7">
        <f t="shared" si="51"/>
        <v>20</v>
      </c>
      <c r="T108" s="27">
        <v>2</v>
      </c>
      <c r="U108" s="8">
        <f t="shared" si="52"/>
        <v>16</v>
      </c>
      <c r="V108" s="26">
        <v>13</v>
      </c>
      <c r="W108" s="8">
        <f t="shared" si="53"/>
        <v>39</v>
      </c>
      <c r="X108" s="26">
        <v>0</v>
      </c>
      <c r="Y108" s="16">
        <f t="shared" si="54"/>
        <v>0</v>
      </c>
      <c r="Z108" s="19">
        <v>68</v>
      </c>
      <c r="AA108" s="33">
        <f t="shared" si="55"/>
        <v>68</v>
      </c>
      <c r="AB108" s="26">
        <v>1</v>
      </c>
      <c r="AC108" s="7">
        <f t="shared" si="56"/>
        <v>6</v>
      </c>
      <c r="AD108" s="27">
        <v>2</v>
      </c>
      <c r="AE108" s="8">
        <f t="shared" si="57"/>
        <v>24</v>
      </c>
      <c r="AF108" s="25">
        <v>0</v>
      </c>
      <c r="AG108" s="8">
        <f t="shared" si="58"/>
        <v>0</v>
      </c>
      <c r="AH108" s="112">
        <f t="shared" si="59"/>
        <v>382</v>
      </c>
    </row>
    <row r="109" spans="2:34" ht="24" customHeight="1" x14ac:dyDescent="0.25">
      <c r="B109" s="6">
        <v>105</v>
      </c>
      <c r="C109" s="74" t="s">
        <v>110</v>
      </c>
      <c r="D109" s="24" t="s">
        <v>22</v>
      </c>
      <c r="E109" s="24" t="s">
        <v>21</v>
      </c>
      <c r="F109" s="26">
        <v>4</v>
      </c>
      <c r="G109" s="7">
        <f t="shared" si="45"/>
        <v>48</v>
      </c>
      <c r="H109" s="27">
        <v>21</v>
      </c>
      <c r="I109" s="8">
        <f t="shared" si="46"/>
        <v>42</v>
      </c>
      <c r="J109" s="26">
        <v>3</v>
      </c>
      <c r="K109" s="7">
        <f t="shared" si="47"/>
        <v>6</v>
      </c>
      <c r="L109" s="27">
        <v>0</v>
      </c>
      <c r="M109" s="8">
        <f t="shared" si="48"/>
        <v>0</v>
      </c>
      <c r="N109" s="26">
        <v>83</v>
      </c>
      <c r="O109" s="7">
        <f t="shared" si="49"/>
        <v>83</v>
      </c>
      <c r="P109" s="27">
        <v>34</v>
      </c>
      <c r="Q109" s="66">
        <f t="shared" si="50"/>
        <v>68</v>
      </c>
      <c r="R109" s="26">
        <v>0</v>
      </c>
      <c r="S109" s="7">
        <f t="shared" si="51"/>
        <v>0</v>
      </c>
      <c r="T109" s="27">
        <v>3</v>
      </c>
      <c r="U109" s="8">
        <f t="shared" si="52"/>
        <v>24</v>
      </c>
      <c r="V109" s="26">
        <v>21</v>
      </c>
      <c r="W109" s="8">
        <f t="shared" si="53"/>
        <v>63</v>
      </c>
      <c r="X109" s="26">
        <v>124</v>
      </c>
      <c r="Y109" s="16">
        <f t="shared" si="54"/>
        <v>124</v>
      </c>
      <c r="Z109" s="19">
        <v>57</v>
      </c>
      <c r="AA109" s="33">
        <f t="shared" si="55"/>
        <v>57</v>
      </c>
      <c r="AB109" s="26">
        <v>4</v>
      </c>
      <c r="AC109" s="7">
        <f t="shared" si="56"/>
        <v>24</v>
      </c>
      <c r="AD109" s="27">
        <v>0</v>
      </c>
      <c r="AE109" s="8">
        <f t="shared" si="57"/>
        <v>0</v>
      </c>
      <c r="AF109" s="25">
        <v>1</v>
      </c>
      <c r="AG109" s="8">
        <f t="shared" si="58"/>
        <v>15</v>
      </c>
      <c r="AH109" s="112">
        <f t="shared" si="59"/>
        <v>554</v>
      </c>
    </row>
    <row r="110" spans="2:34" ht="24" customHeight="1" x14ac:dyDescent="0.25">
      <c r="B110" s="6">
        <v>106</v>
      </c>
      <c r="C110" s="74" t="s">
        <v>105</v>
      </c>
      <c r="D110" s="24" t="s">
        <v>22</v>
      </c>
      <c r="E110" s="24" t="s">
        <v>21</v>
      </c>
      <c r="F110" s="26">
        <v>7</v>
      </c>
      <c r="G110" s="7">
        <f t="shared" si="45"/>
        <v>84</v>
      </c>
      <c r="H110" s="27">
        <v>47</v>
      </c>
      <c r="I110" s="8">
        <f t="shared" si="46"/>
        <v>94</v>
      </c>
      <c r="J110" s="26">
        <v>11</v>
      </c>
      <c r="K110" s="7">
        <f t="shared" si="47"/>
        <v>22</v>
      </c>
      <c r="L110" s="27">
        <v>5</v>
      </c>
      <c r="M110" s="8">
        <f t="shared" si="48"/>
        <v>50</v>
      </c>
      <c r="N110" s="26">
        <v>109</v>
      </c>
      <c r="O110" s="7">
        <f t="shared" si="49"/>
        <v>109</v>
      </c>
      <c r="P110" s="27">
        <v>44</v>
      </c>
      <c r="Q110" s="66">
        <f t="shared" si="50"/>
        <v>88</v>
      </c>
      <c r="R110" s="26">
        <v>5</v>
      </c>
      <c r="S110" s="7">
        <f t="shared" si="51"/>
        <v>100</v>
      </c>
      <c r="T110" s="27">
        <v>2</v>
      </c>
      <c r="U110" s="8">
        <f t="shared" si="52"/>
        <v>16</v>
      </c>
      <c r="V110" s="26">
        <v>31</v>
      </c>
      <c r="W110" s="8">
        <f t="shared" si="53"/>
        <v>93</v>
      </c>
      <c r="X110" s="26">
        <v>119</v>
      </c>
      <c r="Y110" s="16">
        <f t="shared" si="54"/>
        <v>119</v>
      </c>
      <c r="Z110" s="19">
        <v>41</v>
      </c>
      <c r="AA110" s="33">
        <f t="shared" si="55"/>
        <v>41</v>
      </c>
      <c r="AB110" s="26">
        <v>4</v>
      </c>
      <c r="AC110" s="7">
        <f t="shared" si="56"/>
        <v>24</v>
      </c>
      <c r="AD110" s="27">
        <v>7</v>
      </c>
      <c r="AE110" s="8">
        <f t="shared" si="57"/>
        <v>84</v>
      </c>
      <c r="AF110" s="25">
        <v>1</v>
      </c>
      <c r="AG110" s="8">
        <f t="shared" si="58"/>
        <v>15</v>
      </c>
      <c r="AH110" s="112">
        <f t="shared" si="59"/>
        <v>939</v>
      </c>
    </row>
    <row r="111" spans="2:34" ht="24" customHeight="1" x14ac:dyDescent="0.25">
      <c r="B111" s="6">
        <v>107</v>
      </c>
      <c r="C111" s="74" t="s">
        <v>141</v>
      </c>
      <c r="D111" s="24" t="s">
        <v>27</v>
      </c>
      <c r="E111" s="24" t="s">
        <v>20</v>
      </c>
      <c r="F111" s="26">
        <v>3</v>
      </c>
      <c r="G111" s="7">
        <f t="shared" si="45"/>
        <v>36</v>
      </c>
      <c r="H111" s="27">
        <v>36</v>
      </c>
      <c r="I111" s="8">
        <f t="shared" si="46"/>
        <v>72</v>
      </c>
      <c r="J111" s="26">
        <v>12</v>
      </c>
      <c r="K111" s="7">
        <f t="shared" si="47"/>
        <v>24</v>
      </c>
      <c r="L111" s="27">
        <v>6</v>
      </c>
      <c r="M111" s="8">
        <f t="shared" si="48"/>
        <v>60</v>
      </c>
      <c r="N111" s="26">
        <v>62</v>
      </c>
      <c r="O111" s="7">
        <f t="shared" si="49"/>
        <v>62</v>
      </c>
      <c r="P111" s="27">
        <v>38</v>
      </c>
      <c r="Q111" s="66">
        <f t="shared" si="50"/>
        <v>76</v>
      </c>
      <c r="R111" s="26">
        <v>1</v>
      </c>
      <c r="S111" s="7">
        <f t="shared" si="51"/>
        <v>20</v>
      </c>
      <c r="T111" s="27">
        <v>2</v>
      </c>
      <c r="U111" s="8">
        <f t="shared" si="52"/>
        <v>16</v>
      </c>
      <c r="V111" s="26">
        <v>26</v>
      </c>
      <c r="W111" s="8">
        <f t="shared" si="53"/>
        <v>78</v>
      </c>
      <c r="X111" s="26">
        <v>139</v>
      </c>
      <c r="Y111" s="16">
        <f t="shared" si="54"/>
        <v>139</v>
      </c>
      <c r="Z111" s="19">
        <v>0</v>
      </c>
      <c r="AA111" s="33">
        <f t="shared" si="55"/>
        <v>0</v>
      </c>
      <c r="AB111" s="26">
        <v>0</v>
      </c>
      <c r="AC111" s="7">
        <f t="shared" si="56"/>
        <v>0</v>
      </c>
      <c r="AD111" s="27">
        <v>1</v>
      </c>
      <c r="AE111" s="8">
        <f t="shared" si="57"/>
        <v>12</v>
      </c>
      <c r="AF111" s="25">
        <v>8</v>
      </c>
      <c r="AG111" s="8">
        <f t="shared" si="58"/>
        <v>120</v>
      </c>
      <c r="AH111" s="112">
        <f t="shared" si="59"/>
        <v>715</v>
      </c>
    </row>
    <row r="112" spans="2:34" ht="24" customHeight="1" x14ac:dyDescent="0.25">
      <c r="B112" s="6">
        <v>108</v>
      </c>
      <c r="C112" s="74" t="s">
        <v>72</v>
      </c>
      <c r="D112" s="24" t="s">
        <v>27</v>
      </c>
      <c r="E112" s="24" t="s">
        <v>20</v>
      </c>
      <c r="F112" s="26">
        <v>6</v>
      </c>
      <c r="G112" s="7">
        <f t="shared" si="45"/>
        <v>72</v>
      </c>
      <c r="H112" s="27">
        <v>26</v>
      </c>
      <c r="I112" s="8">
        <f t="shared" si="46"/>
        <v>52</v>
      </c>
      <c r="J112" s="26">
        <v>16</v>
      </c>
      <c r="K112" s="7">
        <f t="shared" si="47"/>
        <v>32</v>
      </c>
      <c r="L112" s="27">
        <v>7</v>
      </c>
      <c r="M112" s="8">
        <f t="shared" si="48"/>
        <v>70</v>
      </c>
      <c r="N112" s="26">
        <v>74</v>
      </c>
      <c r="O112" s="7">
        <f t="shared" si="49"/>
        <v>74</v>
      </c>
      <c r="P112" s="27">
        <v>16</v>
      </c>
      <c r="Q112" s="66">
        <f t="shared" si="50"/>
        <v>32</v>
      </c>
      <c r="R112" s="26">
        <v>3</v>
      </c>
      <c r="S112" s="7">
        <f t="shared" si="51"/>
        <v>60</v>
      </c>
      <c r="T112" s="27">
        <v>4</v>
      </c>
      <c r="U112" s="8">
        <f t="shared" si="52"/>
        <v>32</v>
      </c>
      <c r="V112" s="26">
        <v>28</v>
      </c>
      <c r="W112" s="8">
        <f t="shared" si="53"/>
        <v>84</v>
      </c>
      <c r="X112" s="26">
        <v>134</v>
      </c>
      <c r="Y112" s="16">
        <f t="shared" si="54"/>
        <v>134</v>
      </c>
      <c r="Z112" s="19">
        <v>0</v>
      </c>
      <c r="AA112" s="33">
        <f t="shared" si="55"/>
        <v>0</v>
      </c>
      <c r="AB112" s="26">
        <v>3</v>
      </c>
      <c r="AC112" s="7">
        <f t="shared" si="56"/>
        <v>18</v>
      </c>
      <c r="AD112" s="27">
        <v>2</v>
      </c>
      <c r="AE112" s="8">
        <f t="shared" si="57"/>
        <v>24</v>
      </c>
      <c r="AF112" s="25">
        <v>0</v>
      </c>
      <c r="AG112" s="8">
        <f t="shared" si="58"/>
        <v>0</v>
      </c>
      <c r="AH112" s="112">
        <f t="shared" si="59"/>
        <v>684</v>
      </c>
    </row>
    <row r="113" spans="2:34" ht="24" customHeight="1" x14ac:dyDescent="0.25">
      <c r="B113" s="6">
        <v>109</v>
      </c>
      <c r="C113" s="74" t="s">
        <v>166</v>
      </c>
      <c r="D113" s="24" t="s">
        <v>149</v>
      </c>
      <c r="E113" s="24" t="s">
        <v>31</v>
      </c>
      <c r="F113" s="26">
        <v>6</v>
      </c>
      <c r="G113" s="7">
        <f t="shared" si="45"/>
        <v>72</v>
      </c>
      <c r="H113" s="27">
        <v>40</v>
      </c>
      <c r="I113" s="8">
        <f t="shared" si="46"/>
        <v>80</v>
      </c>
      <c r="J113" s="26">
        <v>25</v>
      </c>
      <c r="K113" s="7">
        <f t="shared" si="47"/>
        <v>50</v>
      </c>
      <c r="L113" s="27">
        <v>4</v>
      </c>
      <c r="M113" s="8">
        <f t="shared" si="48"/>
        <v>40</v>
      </c>
      <c r="N113" s="26">
        <v>130</v>
      </c>
      <c r="O113" s="7">
        <f t="shared" si="49"/>
        <v>130</v>
      </c>
      <c r="P113" s="27">
        <v>18</v>
      </c>
      <c r="Q113" s="66">
        <f t="shared" si="50"/>
        <v>36</v>
      </c>
      <c r="R113" s="26">
        <v>2</v>
      </c>
      <c r="S113" s="7">
        <f t="shared" si="51"/>
        <v>40</v>
      </c>
      <c r="T113" s="27">
        <v>3</v>
      </c>
      <c r="U113" s="8">
        <f t="shared" si="52"/>
        <v>24</v>
      </c>
      <c r="V113" s="40">
        <v>0</v>
      </c>
      <c r="W113" s="41">
        <f t="shared" si="53"/>
        <v>0</v>
      </c>
      <c r="X113" s="26">
        <v>145</v>
      </c>
      <c r="Y113" s="16">
        <f t="shared" si="54"/>
        <v>145</v>
      </c>
      <c r="Z113" s="19">
        <v>0</v>
      </c>
      <c r="AA113" s="33">
        <f t="shared" si="55"/>
        <v>0</v>
      </c>
      <c r="AB113" s="40">
        <v>0</v>
      </c>
      <c r="AC113" s="42">
        <f t="shared" si="56"/>
        <v>0</v>
      </c>
      <c r="AD113" s="27">
        <v>3</v>
      </c>
      <c r="AE113" s="8">
        <f t="shared" si="57"/>
        <v>36</v>
      </c>
      <c r="AF113" s="113">
        <v>0</v>
      </c>
      <c r="AG113" s="41">
        <f t="shared" si="58"/>
        <v>0</v>
      </c>
      <c r="AH113" s="112">
        <f t="shared" si="59"/>
        <v>653</v>
      </c>
    </row>
    <row r="114" spans="2:34" ht="24" customHeight="1" x14ac:dyDescent="0.25">
      <c r="B114" s="6">
        <v>110</v>
      </c>
      <c r="C114" s="74" t="s">
        <v>143</v>
      </c>
      <c r="D114" s="24" t="s">
        <v>27</v>
      </c>
      <c r="E114" s="24" t="s">
        <v>20</v>
      </c>
      <c r="F114" s="26">
        <v>7</v>
      </c>
      <c r="G114" s="7">
        <f t="shared" si="45"/>
        <v>84</v>
      </c>
      <c r="H114" s="27">
        <v>9</v>
      </c>
      <c r="I114" s="8">
        <f t="shared" si="46"/>
        <v>18</v>
      </c>
      <c r="J114" s="26">
        <v>6</v>
      </c>
      <c r="K114" s="7">
        <f t="shared" si="47"/>
        <v>12</v>
      </c>
      <c r="L114" s="27">
        <v>2</v>
      </c>
      <c r="M114" s="8">
        <f t="shared" si="48"/>
        <v>20</v>
      </c>
      <c r="N114" s="26">
        <v>66</v>
      </c>
      <c r="O114" s="7">
        <f t="shared" si="49"/>
        <v>66</v>
      </c>
      <c r="P114" s="27">
        <v>39</v>
      </c>
      <c r="Q114" s="66">
        <f t="shared" si="50"/>
        <v>78</v>
      </c>
      <c r="R114" s="26">
        <v>1</v>
      </c>
      <c r="S114" s="7">
        <f t="shared" si="51"/>
        <v>20</v>
      </c>
      <c r="T114" s="27">
        <v>9</v>
      </c>
      <c r="U114" s="8">
        <f t="shared" si="52"/>
        <v>72</v>
      </c>
      <c r="V114" s="26">
        <v>5</v>
      </c>
      <c r="W114" s="8">
        <f t="shared" si="53"/>
        <v>15</v>
      </c>
      <c r="X114" s="26">
        <v>86</v>
      </c>
      <c r="Y114" s="16">
        <f t="shared" si="54"/>
        <v>86</v>
      </c>
      <c r="Z114" s="19">
        <v>0</v>
      </c>
      <c r="AA114" s="33">
        <f t="shared" si="55"/>
        <v>0</v>
      </c>
      <c r="AB114" s="26">
        <v>15</v>
      </c>
      <c r="AC114" s="7">
        <f t="shared" si="56"/>
        <v>90</v>
      </c>
      <c r="AD114" s="27">
        <v>0</v>
      </c>
      <c r="AE114" s="8">
        <f t="shared" si="57"/>
        <v>0</v>
      </c>
      <c r="AF114" s="25">
        <v>3</v>
      </c>
      <c r="AG114" s="8">
        <f t="shared" si="58"/>
        <v>45</v>
      </c>
      <c r="AH114" s="112">
        <f t="shared" si="59"/>
        <v>606</v>
      </c>
    </row>
    <row r="115" spans="2:34" ht="24" customHeight="1" x14ac:dyDescent="0.25">
      <c r="B115" s="6">
        <v>111</v>
      </c>
      <c r="C115" s="74" t="s">
        <v>59</v>
      </c>
      <c r="D115" s="24" t="s">
        <v>22</v>
      </c>
      <c r="E115" s="24" t="s">
        <v>21</v>
      </c>
      <c r="F115" s="26">
        <v>3</v>
      </c>
      <c r="G115" s="7">
        <f t="shared" si="45"/>
        <v>36</v>
      </c>
      <c r="H115" s="27">
        <v>17</v>
      </c>
      <c r="I115" s="8">
        <f t="shared" si="46"/>
        <v>34</v>
      </c>
      <c r="J115" s="26">
        <v>4</v>
      </c>
      <c r="K115" s="7">
        <f t="shared" si="47"/>
        <v>8</v>
      </c>
      <c r="L115" s="27">
        <v>4</v>
      </c>
      <c r="M115" s="8">
        <f t="shared" si="48"/>
        <v>40</v>
      </c>
      <c r="N115" s="26">
        <v>67</v>
      </c>
      <c r="O115" s="7">
        <f t="shared" si="49"/>
        <v>67</v>
      </c>
      <c r="P115" s="27">
        <v>5</v>
      </c>
      <c r="Q115" s="66">
        <f t="shared" si="50"/>
        <v>10</v>
      </c>
      <c r="R115" s="26">
        <v>2</v>
      </c>
      <c r="S115" s="7">
        <f t="shared" si="51"/>
        <v>40</v>
      </c>
      <c r="T115" s="27">
        <v>2</v>
      </c>
      <c r="U115" s="8">
        <f t="shared" si="52"/>
        <v>16</v>
      </c>
      <c r="V115" s="26">
        <v>24</v>
      </c>
      <c r="W115" s="8">
        <f t="shared" si="53"/>
        <v>72</v>
      </c>
      <c r="X115" s="26">
        <v>0</v>
      </c>
      <c r="Y115" s="16">
        <f t="shared" si="54"/>
        <v>0</v>
      </c>
      <c r="Z115" s="19">
        <v>0</v>
      </c>
      <c r="AA115" s="33">
        <f t="shared" si="55"/>
        <v>0</v>
      </c>
      <c r="AB115" s="26">
        <v>3</v>
      </c>
      <c r="AC115" s="7">
        <f t="shared" si="56"/>
        <v>18</v>
      </c>
      <c r="AD115" s="27">
        <v>1</v>
      </c>
      <c r="AE115" s="8">
        <f t="shared" si="57"/>
        <v>12</v>
      </c>
      <c r="AF115" s="25">
        <v>0</v>
      </c>
      <c r="AG115" s="8">
        <f t="shared" si="58"/>
        <v>0</v>
      </c>
      <c r="AH115" s="112">
        <f t="shared" si="59"/>
        <v>353</v>
      </c>
    </row>
    <row r="116" spans="2:34" ht="24" customHeight="1" x14ac:dyDescent="0.25">
      <c r="B116" s="6">
        <v>112</v>
      </c>
      <c r="C116" s="74" t="s">
        <v>170</v>
      </c>
      <c r="D116" s="24" t="s">
        <v>149</v>
      </c>
      <c r="E116" s="24" t="s">
        <v>168</v>
      </c>
      <c r="F116" s="26">
        <v>1</v>
      </c>
      <c r="G116" s="7">
        <f t="shared" si="45"/>
        <v>12</v>
      </c>
      <c r="H116" s="27">
        <v>14</v>
      </c>
      <c r="I116" s="8">
        <f t="shared" si="46"/>
        <v>28</v>
      </c>
      <c r="J116" s="26">
        <v>0</v>
      </c>
      <c r="K116" s="7">
        <f t="shared" si="47"/>
        <v>0</v>
      </c>
      <c r="L116" s="27">
        <v>2</v>
      </c>
      <c r="M116" s="8">
        <f t="shared" si="48"/>
        <v>20</v>
      </c>
      <c r="N116" s="26">
        <v>30</v>
      </c>
      <c r="O116" s="7">
        <f t="shared" si="49"/>
        <v>30</v>
      </c>
      <c r="P116" s="27">
        <v>15</v>
      </c>
      <c r="Q116" s="66">
        <f t="shared" si="50"/>
        <v>30</v>
      </c>
      <c r="R116" s="26">
        <v>0</v>
      </c>
      <c r="S116" s="7">
        <f t="shared" si="51"/>
        <v>0</v>
      </c>
      <c r="T116" s="27">
        <v>4</v>
      </c>
      <c r="U116" s="8">
        <f t="shared" si="52"/>
        <v>32</v>
      </c>
      <c r="V116" s="40">
        <v>0</v>
      </c>
      <c r="W116" s="41">
        <f t="shared" si="53"/>
        <v>0</v>
      </c>
      <c r="X116" s="26">
        <v>140</v>
      </c>
      <c r="Y116" s="16">
        <f t="shared" si="54"/>
        <v>140</v>
      </c>
      <c r="Z116" s="19">
        <v>0</v>
      </c>
      <c r="AA116" s="33">
        <f t="shared" si="55"/>
        <v>0</v>
      </c>
      <c r="AB116" s="40">
        <v>0</v>
      </c>
      <c r="AC116" s="42">
        <f t="shared" si="56"/>
        <v>0</v>
      </c>
      <c r="AD116" s="27">
        <v>3</v>
      </c>
      <c r="AE116" s="8">
        <f t="shared" si="57"/>
        <v>36</v>
      </c>
      <c r="AF116" s="113">
        <v>0</v>
      </c>
      <c r="AG116" s="41">
        <f t="shared" si="58"/>
        <v>0</v>
      </c>
      <c r="AH116" s="112">
        <f t="shared" si="59"/>
        <v>328</v>
      </c>
    </row>
    <row r="117" spans="2:34" ht="24" customHeight="1" x14ac:dyDescent="0.25">
      <c r="B117" s="6">
        <v>113</v>
      </c>
      <c r="C117" s="74" t="s">
        <v>148</v>
      </c>
      <c r="D117" s="24" t="s">
        <v>144</v>
      </c>
      <c r="E117" s="24" t="s">
        <v>20</v>
      </c>
      <c r="F117" s="26">
        <v>1</v>
      </c>
      <c r="G117" s="7">
        <f t="shared" si="45"/>
        <v>12</v>
      </c>
      <c r="H117" s="27">
        <v>1</v>
      </c>
      <c r="I117" s="8">
        <f t="shared" si="46"/>
        <v>2</v>
      </c>
      <c r="J117" s="26">
        <v>0</v>
      </c>
      <c r="K117" s="7">
        <f t="shared" si="47"/>
        <v>0</v>
      </c>
      <c r="L117" s="27">
        <v>4</v>
      </c>
      <c r="M117" s="8">
        <f t="shared" si="48"/>
        <v>40</v>
      </c>
      <c r="N117" s="26">
        <v>5</v>
      </c>
      <c r="O117" s="7">
        <f t="shared" si="49"/>
        <v>5</v>
      </c>
      <c r="P117" s="27">
        <v>15</v>
      </c>
      <c r="Q117" s="66">
        <f t="shared" si="50"/>
        <v>30</v>
      </c>
      <c r="R117" s="26">
        <v>1</v>
      </c>
      <c r="S117" s="7">
        <f t="shared" si="51"/>
        <v>20</v>
      </c>
      <c r="T117" s="27">
        <v>2</v>
      </c>
      <c r="U117" s="8">
        <f t="shared" si="52"/>
        <v>16</v>
      </c>
      <c r="V117" s="26">
        <v>20</v>
      </c>
      <c r="W117" s="8">
        <f t="shared" si="53"/>
        <v>60</v>
      </c>
      <c r="X117" s="26">
        <v>75</v>
      </c>
      <c r="Y117" s="16">
        <f t="shared" si="54"/>
        <v>75</v>
      </c>
      <c r="Z117" s="19">
        <v>0</v>
      </c>
      <c r="AA117" s="33">
        <f t="shared" si="55"/>
        <v>0</v>
      </c>
      <c r="AB117" s="26">
        <v>0</v>
      </c>
      <c r="AC117" s="7">
        <f t="shared" si="56"/>
        <v>0</v>
      </c>
      <c r="AD117" s="27">
        <v>0</v>
      </c>
      <c r="AE117" s="8">
        <f t="shared" si="57"/>
        <v>0</v>
      </c>
      <c r="AF117" s="25">
        <v>0</v>
      </c>
      <c r="AG117" s="8">
        <f t="shared" si="58"/>
        <v>0</v>
      </c>
      <c r="AH117" s="112">
        <f t="shared" si="59"/>
        <v>260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19">
        <v>0</v>
      </c>
      <c r="AA118" s="33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0">
        <v>0</v>
      </c>
      <c r="AA119" s="34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AA5:AA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4E09-6DBC-4718-BEB6-5CD363BF8F79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Y8" sqref="Y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58" t="s">
        <v>15</v>
      </c>
      <c r="AC2" s="158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57" t="s">
        <v>35</v>
      </c>
      <c r="AC3" s="157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90" t="s">
        <v>26</v>
      </c>
      <c r="AC4" s="84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107</v>
      </c>
      <c r="D5" s="23" t="s">
        <v>22</v>
      </c>
      <c r="E5" s="23" t="s">
        <v>21</v>
      </c>
      <c r="F5" s="71">
        <v>5</v>
      </c>
      <c r="G5" s="102">
        <f t="shared" ref="G5:G36" si="0">F5*12</f>
        <v>60</v>
      </c>
      <c r="H5" s="72">
        <v>43</v>
      </c>
      <c r="I5" s="101">
        <f t="shared" ref="I5:I36" si="1">H5*2</f>
        <v>86</v>
      </c>
      <c r="J5" s="71">
        <v>25</v>
      </c>
      <c r="K5" s="102">
        <f t="shared" ref="K5:K36" si="2">J5*2</f>
        <v>50</v>
      </c>
      <c r="L5" s="72">
        <v>7</v>
      </c>
      <c r="M5" s="101">
        <f t="shared" ref="M5:M36" si="3">L5*10</f>
        <v>70</v>
      </c>
      <c r="N5" s="71">
        <v>61</v>
      </c>
      <c r="O5" s="102">
        <f t="shared" ref="O5:O36" si="4">N5</f>
        <v>61</v>
      </c>
      <c r="P5" s="72">
        <v>38</v>
      </c>
      <c r="Q5" s="65">
        <f t="shared" ref="Q5:Q36" si="5">P5*2</f>
        <v>76</v>
      </c>
      <c r="R5" s="71">
        <v>0</v>
      </c>
      <c r="S5" s="102">
        <f t="shared" ref="S5:S36" si="6">R5*20</f>
        <v>0</v>
      </c>
      <c r="T5" s="72">
        <v>7</v>
      </c>
      <c r="U5" s="101">
        <f t="shared" ref="U5:U36" si="7">T5*8</f>
        <v>56</v>
      </c>
      <c r="V5" s="71">
        <v>26</v>
      </c>
      <c r="W5" s="101">
        <f t="shared" ref="W5:W36" si="8">V5*3</f>
        <v>78</v>
      </c>
      <c r="X5" s="71">
        <v>104</v>
      </c>
      <c r="Y5" s="68">
        <f t="shared" ref="Y5:Y36" si="9">X5</f>
        <v>104</v>
      </c>
      <c r="Z5" s="72">
        <v>95</v>
      </c>
      <c r="AA5" s="101">
        <f t="shared" ref="AA5:AA36" si="10">Z5</f>
        <v>95</v>
      </c>
      <c r="AB5" s="64">
        <v>26</v>
      </c>
      <c r="AC5" s="105">
        <f t="shared" ref="AC5:AC36" si="11">AB5*6</f>
        <v>156</v>
      </c>
      <c r="AD5" s="72">
        <v>0</v>
      </c>
      <c r="AE5" s="101">
        <f t="shared" ref="AE5:AE36" si="12">AD5*12</f>
        <v>0</v>
      </c>
      <c r="AF5" s="73">
        <v>0</v>
      </c>
      <c r="AG5" s="101">
        <f t="shared" ref="AG5:AG36" si="13">AF5*15</f>
        <v>0</v>
      </c>
      <c r="AH5" s="111">
        <f t="shared" ref="AH5:AH36" si="14">G5+I5+K5+M5+O5+Q5+S5+U5+W5+Y5+AA5+AC5+AE5+AG5</f>
        <v>892</v>
      </c>
    </row>
    <row r="6" spans="2:37" s="2" customFormat="1" ht="24" customHeight="1" x14ac:dyDescent="0.25">
      <c r="B6" s="6">
        <v>2</v>
      </c>
      <c r="C6" s="74" t="s">
        <v>114</v>
      </c>
      <c r="D6" s="24" t="s">
        <v>27</v>
      </c>
      <c r="E6" s="24" t="s">
        <v>21</v>
      </c>
      <c r="F6" s="26">
        <v>13</v>
      </c>
      <c r="G6" s="7">
        <f t="shared" si="0"/>
        <v>156</v>
      </c>
      <c r="H6" s="27">
        <v>65</v>
      </c>
      <c r="I6" s="8">
        <f t="shared" si="1"/>
        <v>130</v>
      </c>
      <c r="J6" s="26">
        <v>32</v>
      </c>
      <c r="K6" s="7">
        <f t="shared" si="2"/>
        <v>64</v>
      </c>
      <c r="L6" s="27">
        <v>11</v>
      </c>
      <c r="M6" s="8">
        <f t="shared" si="3"/>
        <v>110</v>
      </c>
      <c r="N6" s="26">
        <v>115</v>
      </c>
      <c r="O6" s="7">
        <f t="shared" si="4"/>
        <v>115</v>
      </c>
      <c r="P6" s="27">
        <v>75</v>
      </c>
      <c r="Q6" s="66">
        <f t="shared" si="5"/>
        <v>150</v>
      </c>
      <c r="R6" s="26">
        <v>1</v>
      </c>
      <c r="S6" s="7">
        <f t="shared" si="6"/>
        <v>20</v>
      </c>
      <c r="T6" s="27">
        <v>10</v>
      </c>
      <c r="U6" s="8">
        <f t="shared" si="7"/>
        <v>80</v>
      </c>
      <c r="V6" s="26">
        <v>33</v>
      </c>
      <c r="W6" s="8">
        <f t="shared" si="8"/>
        <v>99</v>
      </c>
      <c r="X6" s="26">
        <v>130</v>
      </c>
      <c r="Y6" s="16">
        <f t="shared" si="9"/>
        <v>130</v>
      </c>
      <c r="Z6" s="27">
        <v>143</v>
      </c>
      <c r="AA6" s="8">
        <f t="shared" si="10"/>
        <v>143</v>
      </c>
      <c r="AB6" s="21">
        <v>23</v>
      </c>
      <c r="AC6" s="36">
        <f t="shared" si="11"/>
        <v>138</v>
      </c>
      <c r="AD6" s="27">
        <v>5</v>
      </c>
      <c r="AE6" s="8">
        <f t="shared" si="12"/>
        <v>60</v>
      </c>
      <c r="AF6" s="25">
        <v>2</v>
      </c>
      <c r="AG6" s="8">
        <f t="shared" si="13"/>
        <v>30</v>
      </c>
      <c r="AH6" s="112">
        <f t="shared" si="14"/>
        <v>1425</v>
      </c>
    </row>
    <row r="7" spans="2:37" s="2" customFormat="1" ht="24" customHeight="1" x14ac:dyDescent="0.25">
      <c r="B7" s="6">
        <v>3</v>
      </c>
      <c r="C7" s="74" t="s">
        <v>94</v>
      </c>
      <c r="D7" s="24" t="s">
        <v>22</v>
      </c>
      <c r="E7" s="24" t="s">
        <v>21</v>
      </c>
      <c r="F7" s="26">
        <v>5</v>
      </c>
      <c r="G7" s="7">
        <f t="shared" si="0"/>
        <v>60</v>
      </c>
      <c r="H7" s="27">
        <v>58</v>
      </c>
      <c r="I7" s="8">
        <f t="shared" si="1"/>
        <v>116</v>
      </c>
      <c r="J7" s="26">
        <v>55</v>
      </c>
      <c r="K7" s="7">
        <f t="shared" si="2"/>
        <v>110</v>
      </c>
      <c r="L7" s="27">
        <v>13</v>
      </c>
      <c r="M7" s="8">
        <f t="shared" si="3"/>
        <v>130</v>
      </c>
      <c r="N7" s="26">
        <v>146</v>
      </c>
      <c r="O7" s="7">
        <f t="shared" si="4"/>
        <v>146</v>
      </c>
      <c r="P7" s="27">
        <v>56</v>
      </c>
      <c r="Q7" s="66">
        <f t="shared" si="5"/>
        <v>112</v>
      </c>
      <c r="R7" s="26">
        <v>3</v>
      </c>
      <c r="S7" s="7">
        <f t="shared" si="6"/>
        <v>60</v>
      </c>
      <c r="T7" s="27">
        <v>10</v>
      </c>
      <c r="U7" s="8">
        <f t="shared" si="7"/>
        <v>80</v>
      </c>
      <c r="V7" s="26">
        <v>57</v>
      </c>
      <c r="W7" s="8">
        <f t="shared" si="8"/>
        <v>171</v>
      </c>
      <c r="X7" s="26">
        <v>130</v>
      </c>
      <c r="Y7" s="16">
        <f t="shared" si="9"/>
        <v>130</v>
      </c>
      <c r="Z7" s="27">
        <v>149</v>
      </c>
      <c r="AA7" s="8">
        <f t="shared" si="10"/>
        <v>149</v>
      </c>
      <c r="AB7" s="21">
        <v>22</v>
      </c>
      <c r="AC7" s="36">
        <f t="shared" si="11"/>
        <v>132</v>
      </c>
      <c r="AD7" s="27">
        <v>5</v>
      </c>
      <c r="AE7" s="8">
        <f t="shared" si="12"/>
        <v>60</v>
      </c>
      <c r="AF7" s="25">
        <v>1</v>
      </c>
      <c r="AG7" s="8">
        <f t="shared" si="13"/>
        <v>15</v>
      </c>
      <c r="AH7" s="112">
        <f t="shared" si="14"/>
        <v>1471</v>
      </c>
    </row>
    <row r="8" spans="2:37" s="9" customFormat="1" ht="24" customHeight="1" x14ac:dyDescent="0.25">
      <c r="B8" s="6">
        <v>4</v>
      </c>
      <c r="C8" s="35" t="s">
        <v>95</v>
      </c>
      <c r="D8" s="24" t="s">
        <v>22</v>
      </c>
      <c r="E8" s="24" t="s">
        <v>21</v>
      </c>
      <c r="F8" s="26">
        <v>7</v>
      </c>
      <c r="G8" s="7">
        <f t="shared" si="0"/>
        <v>84</v>
      </c>
      <c r="H8" s="27">
        <v>57</v>
      </c>
      <c r="I8" s="8">
        <f t="shared" si="1"/>
        <v>114</v>
      </c>
      <c r="J8" s="26">
        <v>40</v>
      </c>
      <c r="K8" s="7">
        <f t="shared" si="2"/>
        <v>80</v>
      </c>
      <c r="L8" s="27">
        <v>14</v>
      </c>
      <c r="M8" s="8">
        <f t="shared" si="3"/>
        <v>140</v>
      </c>
      <c r="N8" s="26">
        <v>140</v>
      </c>
      <c r="O8" s="7">
        <f t="shared" si="4"/>
        <v>140</v>
      </c>
      <c r="P8" s="27">
        <v>62</v>
      </c>
      <c r="Q8" s="66">
        <f t="shared" si="5"/>
        <v>124</v>
      </c>
      <c r="R8" s="26">
        <v>3</v>
      </c>
      <c r="S8" s="7">
        <f t="shared" si="6"/>
        <v>60</v>
      </c>
      <c r="T8" s="27">
        <v>8</v>
      </c>
      <c r="U8" s="8">
        <f t="shared" si="7"/>
        <v>64</v>
      </c>
      <c r="V8" s="26">
        <v>49</v>
      </c>
      <c r="W8" s="8">
        <f t="shared" si="8"/>
        <v>147</v>
      </c>
      <c r="X8" s="26">
        <v>129</v>
      </c>
      <c r="Y8" s="16">
        <f t="shared" si="9"/>
        <v>129</v>
      </c>
      <c r="Z8" s="27">
        <v>121</v>
      </c>
      <c r="AA8" s="8">
        <f t="shared" si="10"/>
        <v>121</v>
      </c>
      <c r="AB8" s="21">
        <v>22</v>
      </c>
      <c r="AC8" s="36">
        <f t="shared" si="11"/>
        <v>132</v>
      </c>
      <c r="AD8" s="27">
        <v>3</v>
      </c>
      <c r="AE8" s="8">
        <f t="shared" si="12"/>
        <v>36</v>
      </c>
      <c r="AF8" s="25">
        <v>2</v>
      </c>
      <c r="AG8" s="8">
        <f t="shared" si="13"/>
        <v>30</v>
      </c>
      <c r="AH8" s="112">
        <f t="shared" si="14"/>
        <v>1401</v>
      </c>
    </row>
    <row r="9" spans="2:37" s="2" customFormat="1" ht="24" customHeight="1" x14ac:dyDescent="0.25">
      <c r="B9" s="6">
        <v>5</v>
      </c>
      <c r="C9" s="74" t="s">
        <v>75</v>
      </c>
      <c r="D9" s="24" t="s">
        <v>149</v>
      </c>
      <c r="E9" s="24" t="s">
        <v>29</v>
      </c>
      <c r="F9" s="26">
        <v>10</v>
      </c>
      <c r="G9" s="7">
        <f t="shared" si="0"/>
        <v>120</v>
      </c>
      <c r="H9" s="27">
        <v>73</v>
      </c>
      <c r="I9" s="8">
        <f t="shared" si="1"/>
        <v>146</v>
      </c>
      <c r="J9" s="26">
        <v>31</v>
      </c>
      <c r="K9" s="7">
        <f t="shared" si="2"/>
        <v>62</v>
      </c>
      <c r="L9" s="27">
        <v>8</v>
      </c>
      <c r="M9" s="8">
        <f t="shared" si="3"/>
        <v>80</v>
      </c>
      <c r="N9" s="26">
        <v>82</v>
      </c>
      <c r="O9" s="7">
        <f t="shared" si="4"/>
        <v>82</v>
      </c>
      <c r="P9" s="27">
        <v>58</v>
      </c>
      <c r="Q9" s="66">
        <f t="shared" si="5"/>
        <v>116</v>
      </c>
      <c r="R9" s="26">
        <v>2</v>
      </c>
      <c r="S9" s="7">
        <f t="shared" si="6"/>
        <v>40</v>
      </c>
      <c r="T9" s="27">
        <v>9</v>
      </c>
      <c r="U9" s="8">
        <f t="shared" si="7"/>
        <v>72</v>
      </c>
      <c r="V9" s="26">
        <v>58</v>
      </c>
      <c r="W9" s="8">
        <f t="shared" si="8"/>
        <v>174</v>
      </c>
      <c r="X9" s="26">
        <v>110</v>
      </c>
      <c r="Y9" s="16">
        <f t="shared" si="9"/>
        <v>110</v>
      </c>
      <c r="Z9" s="27">
        <v>117</v>
      </c>
      <c r="AA9" s="8">
        <f t="shared" si="10"/>
        <v>117</v>
      </c>
      <c r="AB9" s="21">
        <v>20</v>
      </c>
      <c r="AC9" s="36">
        <f t="shared" si="11"/>
        <v>120</v>
      </c>
      <c r="AD9" s="27">
        <v>4</v>
      </c>
      <c r="AE9" s="8">
        <f t="shared" si="12"/>
        <v>48</v>
      </c>
      <c r="AF9" s="25">
        <v>1</v>
      </c>
      <c r="AG9" s="8">
        <f t="shared" si="13"/>
        <v>15</v>
      </c>
      <c r="AH9" s="112">
        <f t="shared" si="14"/>
        <v>1302</v>
      </c>
    </row>
    <row r="10" spans="2:37" s="2" customFormat="1" ht="24" customHeight="1" x14ac:dyDescent="0.25">
      <c r="B10" s="6">
        <v>6</v>
      </c>
      <c r="C10" s="35" t="s">
        <v>118</v>
      </c>
      <c r="D10" s="24" t="s">
        <v>27</v>
      </c>
      <c r="E10" s="24" t="s">
        <v>21</v>
      </c>
      <c r="F10" s="26">
        <v>9</v>
      </c>
      <c r="G10" s="7">
        <f t="shared" si="0"/>
        <v>108</v>
      </c>
      <c r="H10" s="27">
        <v>54</v>
      </c>
      <c r="I10" s="8">
        <f t="shared" si="1"/>
        <v>108</v>
      </c>
      <c r="J10" s="26">
        <v>24</v>
      </c>
      <c r="K10" s="7">
        <f t="shared" si="2"/>
        <v>48</v>
      </c>
      <c r="L10" s="27">
        <v>6</v>
      </c>
      <c r="M10" s="8">
        <f t="shared" si="3"/>
        <v>60</v>
      </c>
      <c r="N10" s="26">
        <v>122</v>
      </c>
      <c r="O10" s="7">
        <f t="shared" si="4"/>
        <v>122</v>
      </c>
      <c r="P10" s="27">
        <v>59</v>
      </c>
      <c r="Q10" s="66">
        <f t="shared" si="5"/>
        <v>118</v>
      </c>
      <c r="R10" s="26">
        <v>3</v>
      </c>
      <c r="S10" s="7">
        <f t="shared" si="6"/>
        <v>60</v>
      </c>
      <c r="T10" s="27">
        <v>4</v>
      </c>
      <c r="U10" s="8">
        <f t="shared" si="7"/>
        <v>32</v>
      </c>
      <c r="V10" s="26">
        <v>26</v>
      </c>
      <c r="W10" s="8">
        <f t="shared" si="8"/>
        <v>78</v>
      </c>
      <c r="X10" s="26">
        <v>115</v>
      </c>
      <c r="Y10" s="16">
        <f t="shared" si="9"/>
        <v>115</v>
      </c>
      <c r="Z10" s="27">
        <v>120</v>
      </c>
      <c r="AA10" s="8">
        <f t="shared" si="10"/>
        <v>120</v>
      </c>
      <c r="AB10" s="21">
        <v>20</v>
      </c>
      <c r="AC10" s="36">
        <f t="shared" si="11"/>
        <v>120</v>
      </c>
      <c r="AD10" s="27">
        <v>3</v>
      </c>
      <c r="AE10" s="8">
        <f t="shared" si="12"/>
        <v>36</v>
      </c>
      <c r="AF10" s="25">
        <v>1</v>
      </c>
      <c r="AG10" s="8">
        <f t="shared" si="13"/>
        <v>15</v>
      </c>
      <c r="AH10" s="112">
        <f t="shared" si="14"/>
        <v>1140</v>
      </c>
    </row>
    <row r="11" spans="2:37" s="2" customFormat="1" ht="24" customHeight="1" x14ac:dyDescent="0.25">
      <c r="B11" s="6">
        <v>7</v>
      </c>
      <c r="C11" s="74" t="s">
        <v>125</v>
      </c>
      <c r="D11" s="24" t="s">
        <v>27</v>
      </c>
      <c r="E11" s="24" t="s">
        <v>21</v>
      </c>
      <c r="F11" s="26">
        <v>5</v>
      </c>
      <c r="G11" s="7">
        <f t="shared" si="0"/>
        <v>60</v>
      </c>
      <c r="H11" s="27">
        <v>46</v>
      </c>
      <c r="I11" s="8">
        <f t="shared" si="1"/>
        <v>92</v>
      </c>
      <c r="J11" s="26">
        <v>23</v>
      </c>
      <c r="K11" s="7">
        <f t="shared" si="2"/>
        <v>46</v>
      </c>
      <c r="L11" s="27">
        <v>5</v>
      </c>
      <c r="M11" s="8">
        <f t="shared" si="3"/>
        <v>50</v>
      </c>
      <c r="N11" s="26">
        <v>69</v>
      </c>
      <c r="O11" s="7">
        <f t="shared" si="4"/>
        <v>69</v>
      </c>
      <c r="P11" s="27">
        <v>48</v>
      </c>
      <c r="Q11" s="66">
        <f t="shared" si="5"/>
        <v>96</v>
      </c>
      <c r="R11" s="26">
        <v>2</v>
      </c>
      <c r="S11" s="7">
        <f t="shared" si="6"/>
        <v>40</v>
      </c>
      <c r="T11" s="27">
        <v>10</v>
      </c>
      <c r="U11" s="8">
        <f t="shared" si="7"/>
        <v>80</v>
      </c>
      <c r="V11" s="26">
        <v>21</v>
      </c>
      <c r="W11" s="8">
        <f t="shared" si="8"/>
        <v>63</v>
      </c>
      <c r="X11" s="26">
        <v>101</v>
      </c>
      <c r="Y11" s="16">
        <f t="shared" si="9"/>
        <v>101</v>
      </c>
      <c r="Z11" s="27">
        <v>128</v>
      </c>
      <c r="AA11" s="8">
        <f t="shared" si="10"/>
        <v>128</v>
      </c>
      <c r="AB11" s="21">
        <v>20</v>
      </c>
      <c r="AC11" s="36">
        <f t="shared" si="11"/>
        <v>120</v>
      </c>
      <c r="AD11" s="27">
        <v>3</v>
      </c>
      <c r="AE11" s="8">
        <f t="shared" si="12"/>
        <v>36</v>
      </c>
      <c r="AF11" s="25">
        <v>1</v>
      </c>
      <c r="AG11" s="8">
        <f t="shared" si="13"/>
        <v>15</v>
      </c>
      <c r="AH11" s="112">
        <f t="shared" si="14"/>
        <v>996</v>
      </c>
    </row>
    <row r="12" spans="2:37" s="2" customFormat="1" ht="24" customHeight="1" x14ac:dyDescent="0.25">
      <c r="B12" s="6">
        <v>8</v>
      </c>
      <c r="C12" s="74" t="s">
        <v>106</v>
      </c>
      <c r="D12" s="24" t="s">
        <v>22</v>
      </c>
      <c r="E12" s="24" t="s">
        <v>21</v>
      </c>
      <c r="F12" s="26">
        <v>6</v>
      </c>
      <c r="G12" s="7">
        <f t="shared" si="0"/>
        <v>72</v>
      </c>
      <c r="H12" s="27">
        <v>49</v>
      </c>
      <c r="I12" s="8">
        <f t="shared" si="1"/>
        <v>98</v>
      </c>
      <c r="J12" s="26">
        <v>32</v>
      </c>
      <c r="K12" s="7">
        <f t="shared" si="2"/>
        <v>64</v>
      </c>
      <c r="L12" s="27">
        <v>4</v>
      </c>
      <c r="M12" s="8">
        <f t="shared" si="3"/>
        <v>40</v>
      </c>
      <c r="N12" s="26">
        <v>94</v>
      </c>
      <c r="O12" s="7">
        <f t="shared" si="4"/>
        <v>94</v>
      </c>
      <c r="P12" s="27">
        <v>28</v>
      </c>
      <c r="Q12" s="66">
        <f t="shared" si="5"/>
        <v>56</v>
      </c>
      <c r="R12" s="26">
        <v>2</v>
      </c>
      <c r="S12" s="7">
        <f t="shared" si="6"/>
        <v>40</v>
      </c>
      <c r="T12" s="27">
        <v>9</v>
      </c>
      <c r="U12" s="8">
        <f t="shared" si="7"/>
        <v>72</v>
      </c>
      <c r="V12" s="26">
        <v>23</v>
      </c>
      <c r="W12" s="8">
        <f t="shared" si="8"/>
        <v>69</v>
      </c>
      <c r="X12" s="26">
        <v>25</v>
      </c>
      <c r="Y12" s="16">
        <f t="shared" si="9"/>
        <v>25</v>
      </c>
      <c r="Z12" s="27">
        <v>134</v>
      </c>
      <c r="AA12" s="8">
        <f t="shared" si="10"/>
        <v>134</v>
      </c>
      <c r="AB12" s="21">
        <v>20</v>
      </c>
      <c r="AC12" s="36">
        <f t="shared" si="11"/>
        <v>120</v>
      </c>
      <c r="AD12" s="27">
        <v>4</v>
      </c>
      <c r="AE12" s="8">
        <f t="shared" si="12"/>
        <v>48</v>
      </c>
      <c r="AF12" s="25">
        <v>0</v>
      </c>
      <c r="AG12" s="8">
        <f t="shared" si="13"/>
        <v>0</v>
      </c>
      <c r="AH12" s="112">
        <f t="shared" si="14"/>
        <v>932</v>
      </c>
    </row>
    <row r="13" spans="2:37" s="2" customFormat="1" ht="24" customHeight="1" x14ac:dyDescent="0.25">
      <c r="B13" s="6">
        <v>9</v>
      </c>
      <c r="C13" s="74" t="s">
        <v>150</v>
      </c>
      <c r="D13" s="24" t="s">
        <v>149</v>
      </c>
      <c r="E13" s="24" t="s">
        <v>29</v>
      </c>
      <c r="F13" s="26">
        <v>11</v>
      </c>
      <c r="G13" s="7">
        <f t="shared" si="0"/>
        <v>132</v>
      </c>
      <c r="H13" s="27">
        <v>58</v>
      </c>
      <c r="I13" s="8">
        <f t="shared" si="1"/>
        <v>116</v>
      </c>
      <c r="J13" s="26">
        <v>35</v>
      </c>
      <c r="K13" s="7">
        <f t="shared" si="2"/>
        <v>70</v>
      </c>
      <c r="L13" s="27">
        <v>9</v>
      </c>
      <c r="M13" s="8">
        <f t="shared" si="3"/>
        <v>90</v>
      </c>
      <c r="N13" s="26">
        <v>102</v>
      </c>
      <c r="O13" s="7">
        <f t="shared" si="4"/>
        <v>102</v>
      </c>
      <c r="P13" s="27">
        <v>30</v>
      </c>
      <c r="Q13" s="66">
        <f t="shared" si="5"/>
        <v>60</v>
      </c>
      <c r="R13" s="26">
        <v>5</v>
      </c>
      <c r="S13" s="7">
        <f t="shared" si="6"/>
        <v>100</v>
      </c>
      <c r="T13" s="27">
        <v>9</v>
      </c>
      <c r="U13" s="8">
        <f t="shared" si="7"/>
        <v>72</v>
      </c>
      <c r="V13" s="26">
        <v>38</v>
      </c>
      <c r="W13" s="8">
        <f t="shared" si="8"/>
        <v>114</v>
      </c>
      <c r="X13" s="26">
        <v>90</v>
      </c>
      <c r="Y13" s="16">
        <f t="shared" si="9"/>
        <v>90</v>
      </c>
      <c r="Z13" s="27">
        <v>116</v>
      </c>
      <c r="AA13" s="8">
        <f t="shared" si="10"/>
        <v>116</v>
      </c>
      <c r="AB13" s="21">
        <v>19</v>
      </c>
      <c r="AC13" s="36">
        <f t="shared" si="11"/>
        <v>114</v>
      </c>
      <c r="AD13" s="27">
        <v>3</v>
      </c>
      <c r="AE13" s="8">
        <f t="shared" si="12"/>
        <v>36</v>
      </c>
      <c r="AF13" s="25">
        <v>1</v>
      </c>
      <c r="AG13" s="8">
        <f t="shared" si="13"/>
        <v>15</v>
      </c>
      <c r="AH13" s="112">
        <f t="shared" si="14"/>
        <v>1227</v>
      </c>
    </row>
    <row r="14" spans="2:37" s="2" customFormat="1" ht="24" customHeight="1" x14ac:dyDescent="0.25">
      <c r="B14" s="6">
        <v>10</v>
      </c>
      <c r="C14" s="74" t="s">
        <v>38</v>
      </c>
      <c r="D14" s="24" t="s">
        <v>27</v>
      </c>
      <c r="E14" s="24" t="s">
        <v>21</v>
      </c>
      <c r="F14" s="26">
        <v>10</v>
      </c>
      <c r="G14" s="7">
        <f t="shared" si="0"/>
        <v>120</v>
      </c>
      <c r="H14" s="27">
        <v>72</v>
      </c>
      <c r="I14" s="8">
        <f t="shared" si="1"/>
        <v>144</v>
      </c>
      <c r="J14" s="26">
        <v>69</v>
      </c>
      <c r="K14" s="7">
        <f t="shared" si="2"/>
        <v>138</v>
      </c>
      <c r="L14" s="27">
        <v>9</v>
      </c>
      <c r="M14" s="8">
        <f t="shared" si="3"/>
        <v>90</v>
      </c>
      <c r="N14" s="26">
        <v>206</v>
      </c>
      <c r="O14" s="7">
        <f t="shared" si="4"/>
        <v>206</v>
      </c>
      <c r="P14" s="27">
        <v>59</v>
      </c>
      <c r="Q14" s="66">
        <f t="shared" si="5"/>
        <v>118</v>
      </c>
      <c r="R14" s="26">
        <v>6</v>
      </c>
      <c r="S14" s="7">
        <f t="shared" si="6"/>
        <v>120</v>
      </c>
      <c r="T14" s="27">
        <v>8</v>
      </c>
      <c r="U14" s="8">
        <f t="shared" si="7"/>
        <v>64</v>
      </c>
      <c r="V14" s="26">
        <v>49</v>
      </c>
      <c r="W14" s="8">
        <f t="shared" si="8"/>
        <v>147</v>
      </c>
      <c r="X14" s="26">
        <v>108</v>
      </c>
      <c r="Y14" s="16">
        <f t="shared" si="9"/>
        <v>108</v>
      </c>
      <c r="Z14" s="27">
        <v>144</v>
      </c>
      <c r="AA14" s="8">
        <f t="shared" si="10"/>
        <v>144</v>
      </c>
      <c r="AB14" s="21">
        <v>18</v>
      </c>
      <c r="AC14" s="36">
        <f t="shared" si="11"/>
        <v>108</v>
      </c>
      <c r="AD14" s="27">
        <v>16</v>
      </c>
      <c r="AE14" s="8">
        <f t="shared" si="12"/>
        <v>192</v>
      </c>
      <c r="AF14" s="25">
        <v>4</v>
      </c>
      <c r="AG14" s="8">
        <f t="shared" si="13"/>
        <v>60</v>
      </c>
      <c r="AH14" s="112">
        <f t="shared" si="14"/>
        <v>1759</v>
      </c>
    </row>
    <row r="15" spans="2:37" s="2" customFormat="1" ht="24" customHeight="1" x14ac:dyDescent="0.25">
      <c r="B15" s="6">
        <v>11</v>
      </c>
      <c r="C15" s="74" t="s">
        <v>112</v>
      </c>
      <c r="D15" s="24" t="s">
        <v>27</v>
      </c>
      <c r="E15" s="24" t="s">
        <v>21</v>
      </c>
      <c r="F15" s="26">
        <v>8</v>
      </c>
      <c r="G15" s="7">
        <f t="shared" si="0"/>
        <v>96</v>
      </c>
      <c r="H15" s="27">
        <v>82</v>
      </c>
      <c r="I15" s="8">
        <f t="shared" si="1"/>
        <v>164</v>
      </c>
      <c r="J15" s="26">
        <v>58</v>
      </c>
      <c r="K15" s="7">
        <f t="shared" si="2"/>
        <v>116</v>
      </c>
      <c r="L15" s="27">
        <v>11</v>
      </c>
      <c r="M15" s="8">
        <f t="shared" si="3"/>
        <v>110</v>
      </c>
      <c r="N15" s="26">
        <v>165</v>
      </c>
      <c r="O15" s="7">
        <f t="shared" si="4"/>
        <v>165</v>
      </c>
      <c r="P15" s="27">
        <v>36</v>
      </c>
      <c r="Q15" s="66">
        <f t="shared" si="5"/>
        <v>72</v>
      </c>
      <c r="R15" s="26">
        <v>8</v>
      </c>
      <c r="S15" s="7">
        <f t="shared" si="6"/>
        <v>160</v>
      </c>
      <c r="T15" s="27">
        <v>10</v>
      </c>
      <c r="U15" s="8">
        <f t="shared" si="7"/>
        <v>80</v>
      </c>
      <c r="V15" s="26">
        <v>56</v>
      </c>
      <c r="W15" s="8">
        <f t="shared" si="8"/>
        <v>168</v>
      </c>
      <c r="X15" s="26">
        <v>127</v>
      </c>
      <c r="Y15" s="16">
        <f t="shared" si="9"/>
        <v>127</v>
      </c>
      <c r="Z15" s="27">
        <v>137</v>
      </c>
      <c r="AA15" s="8">
        <f t="shared" si="10"/>
        <v>137</v>
      </c>
      <c r="AB15" s="21">
        <v>18</v>
      </c>
      <c r="AC15" s="36">
        <f t="shared" si="11"/>
        <v>108</v>
      </c>
      <c r="AD15" s="27">
        <v>8</v>
      </c>
      <c r="AE15" s="8">
        <f t="shared" si="12"/>
        <v>96</v>
      </c>
      <c r="AF15" s="25">
        <v>8</v>
      </c>
      <c r="AG15" s="8">
        <f t="shared" si="13"/>
        <v>120</v>
      </c>
      <c r="AH15" s="112">
        <f t="shared" si="14"/>
        <v>1719</v>
      </c>
    </row>
    <row r="16" spans="2:37" s="2" customFormat="1" ht="24" customHeight="1" x14ac:dyDescent="0.25">
      <c r="B16" s="6">
        <v>12</v>
      </c>
      <c r="C16" s="74" t="s">
        <v>122</v>
      </c>
      <c r="D16" s="24" t="s">
        <v>27</v>
      </c>
      <c r="E16" s="24" t="s">
        <v>21</v>
      </c>
      <c r="F16" s="26">
        <v>8</v>
      </c>
      <c r="G16" s="7">
        <f t="shared" si="0"/>
        <v>96</v>
      </c>
      <c r="H16" s="27">
        <v>56</v>
      </c>
      <c r="I16" s="8">
        <f t="shared" si="1"/>
        <v>112</v>
      </c>
      <c r="J16" s="26">
        <v>7</v>
      </c>
      <c r="K16" s="7">
        <f t="shared" si="2"/>
        <v>14</v>
      </c>
      <c r="L16" s="27">
        <v>4</v>
      </c>
      <c r="M16" s="8">
        <f t="shared" si="3"/>
        <v>40</v>
      </c>
      <c r="N16" s="26">
        <v>83</v>
      </c>
      <c r="O16" s="7">
        <f t="shared" si="4"/>
        <v>83</v>
      </c>
      <c r="P16" s="27">
        <v>53</v>
      </c>
      <c r="Q16" s="66">
        <f t="shared" si="5"/>
        <v>106</v>
      </c>
      <c r="R16" s="26">
        <v>3</v>
      </c>
      <c r="S16" s="7">
        <f t="shared" si="6"/>
        <v>60</v>
      </c>
      <c r="T16" s="27">
        <v>6</v>
      </c>
      <c r="U16" s="8">
        <f t="shared" si="7"/>
        <v>48</v>
      </c>
      <c r="V16" s="26">
        <v>31</v>
      </c>
      <c r="W16" s="8">
        <f t="shared" si="8"/>
        <v>93</v>
      </c>
      <c r="X16" s="26">
        <v>128</v>
      </c>
      <c r="Y16" s="16">
        <f t="shared" si="9"/>
        <v>128</v>
      </c>
      <c r="Z16" s="27">
        <v>92</v>
      </c>
      <c r="AA16" s="8">
        <f t="shared" si="10"/>
        <v>92</v>
      </c>
      <c r="AB16" s="21">
        <v>18</v>
      </c>
      <c r="AC16" s="36">
        <f t="shared" si="11"/>
        <v>108</v>
      </c>
      <c r="AD16" s="27">
        <v>2</v>
      </c>
      <c r="AE16" s="8">
        <f t="shared" si="12"/>
        <v>24</v>
      </c>
      <c r="AF16" s="25">
        <v>1</v>
      </c>
      <c r="AG16" s="8">
        <f t="shared" si="13"/>
        <v>15</v>
      </c>
      <c r="AH16" s="112">
        <f t="shared" si="14"/>
        <v>1019</v>
      </c>
    </row>
    <row r="17" spans="2:34" s="2" customFormat="1" ht="24" customHeight="1" x14ac:dyDescent="0.25">
      <c r="B17" s="6">
        <v>13</v>
      </c>
      <c r="C17" s="74" t="s">
        <v>109</v>
      </c>
      <c r="D17" s="24" t="s">
        <v>22</v>
      </c>
      <c r="E17" s="24" t="s">
        <v>21</v>
      </c>
      <c r="F17" s="26">
        <v>6</v>
      </c>
      <c r="G17" s="7">
        <f t="shared" si="0"/>
        <v>72</v>
      </c>
      <c r="H17" s="27">
        <v>16</v>
      </c>
      <c r="I17" s="8">
        <f t="shared" si="1"/>
        <v>32</v>
      </c>
      <c r="J17" s="26">
        <v>15</v>
      </c>
      <c r="K17" s="7">
        <f t="shared" si="2"/>
        <v>30</v>
      </c>
      <c r="L17" s="27">
        <v>3</v>
      </c>
      <c r="M17" s="8">
        <f t="shared" si="3"/>
        <v>30</v>
      </c>
      <c r="N17" s="26">
        <v>61</v>
      </c>
      <c r="O17" s="7">
        <f t="shared" si="4"/>
        <v>61</v>
      </c>
      <c r="P17" s="27">
        <v>21</v>
      </c>
      <c r="Q17" s="66">
        <f t="shared" si="5"/>
        <v>42</v>
      </c>
      <c r="R17" s="26">
        <v>3</v>
      </c>
      <c r="S17" s="7">
        <f t="shared" si="6"/>
        <v>60</v>
      </c>
      <c r="T17" s="27">
        <v>10</v>
      </c>
      <c r="U17" s="8">
        <f t="shared" si="7"/>
        <v>80</v>
      </c>
      <c r="V17" s="26">
        <v>13</v>
      </c>
      <c r="W17" s="8">
        <f t="shared" si="8"/>
        <v>39</v>
      </c>
      <c r="X17" s="26">
        <v>0</v>
      </c>
      <c r="Y17" s="16">
        <f t="shared" si="9"/>
        <v>0</v>
      </c>
      <c r="Z17" s="27">
        <v>137</v>
      </c>
      <c r="AA17" s="8">
        <f t="shared" si="10"/>
        <v>137</v>
      </c>
      <c r="AB17" s="21">
        <v>18</v>
      </c>
      <c r="AC17" s="36">
        <f t="shared" si="11"/>
        <v>108</v>
      </c>
      <c r="AD17" s="27">
        <v>0</v>
      </c>
      <c r="AE17" s="8">
        <f t="shared" si="12"/>
        <v>0</v>
      </c>
      <c r="AF17" s="25">
        <v>2</v>
      </c>
      <c r="AG17" s="8">
        <f t="shared" si="13"/>
        <v>30</v>
      </c>
      <c r="AH17" s="112">
        <f t="shared" si="14"/>
        <v>721</v>
      </c>
    </row>
    <row r="18" spans="2:34" s="2" customFormat="1" ht="24" customHeight="1" x14ac:dyDescent="0.25">
      <c r="B18" s="6">
        <v>14</v>
      </c>
      <c r="C18" s="74" t="s">
        <v>157</v>
      </c>
      <c r="D18" s="24" t="s">
        <v>149</v>
      </c>
      <c r="E18" s="24" t="s">
        <v>30</v>
      </c>
      <c r="F18" s="26">
        <v>2</v>
      </c>
      <c r="G18" s="7">
        <f t="shared" si="0"/>
        <v>24</v>
      </c>
      <c r="H18" s="27">
        <v>36</v>
      </c>
      <c r="I18" s="8">
        <f t="shared" si="1"/>
        <v>72</v>
      </c>
      <c r="J18" s="26">
        <v>1</v>
      </c>
      <c r="K18" s="7">
        <f t="shared" si="2"/>
        <v>2</v>
      </c>
      <c r="L18" s="27">
        <v>7</v>
      </c>
      <c r="M18" s="8">
        <f t="shared" si="3"/>
        <v>70</v>
      </c>
      <c r="N18" s="26">
        <v>60</v>
      </c>
      <c r="O18" s="7">
        <f t="shared" si="4"/>
        <v>60</v>
      </c>
      <c r="P18" s="27">
        <v>33</v>
      </c>
      <c r="Q18" s="66">
        <f t="shared" si="5"/>
        <v>66</v>
      </c>
      <c r="R18" s="26">
        <v>0</v>
      </c>
      <c r="S18" s="7">
        <f t="shared" si="6"/>
        <v>0</v>
      </c>
      <c r="T18" s="27">
        <v>6</v>
      </c>
      <c r="U18" s="8">
        <f t="shared" si="7"/>
        <v>48</v>
      </c>
      <c r="V18" s="26">
        <v>16</v>
      </c>
      <c r="W18" s="8">
        <f t="shared" si="8"/>
        <v>48</v>
      </c>
      <c r="X18" s="26">
        <v>0</v>
      </c>
      <c r="Y18" s="16">
        <f t="shared" si="9"/>
        <v>0</v>
      </c>
      <c r="Z18" s="27">
        <v>117</v>
      </c>
      <c r="AA18" s="8">
        <f t="shared" si="10"/>
        <v>117</v>
      </c>
      <c r="AB18" s="21">
        <v>18</v>
      </c>
      <c r="AC18" s="36">
        <f t="shared" si="11"/>
        <v>108</v>
      </c>
      <c r="AD18" s="27">
        <v>1</v>
      </c>
      <c r="AE18" s="8">
        <f t="shared" si="12"/>
        <v>12</v>
      </c>
      <c r="AF18" s="25">
        <v>3</v>
      </c>
      <c r="AG18" s="8">
        <f t="shared" si="13"/>
        <v>45</v>
      </c>
      <c r="AH18" s="112">
        <f t="shared" si="14"/>
        <v>672</v>
      </c>
    </row>
    <row r="19" spans="2:34" s="2" customFormat="1" ht="24" customHeight="1" x14ac:dyDescent="0.25">
      <c r="B19" s="6">
        <v>15</v>
      </c>
      <c r="C19" s="74" t="s">
        <v>124</v>
      </c>
      <c r="D19" s="24" t="s">
        <v>27</v>
      </c>
      <c r="E19" s="24" t="s">
        <v>21</v>
      </c>
      <c r="F19" s="26">
        <v>5</v>
      </c>
      <c r="G19" s="7">
        <f t="shared" si="0"/>
        <v>60</v>
      </c>
      <c r="H19" s="27">
        <v>63</v>
      </c>
      <c r="I19" s="8">
        <f t="shared" si="1"/>
        <v>126</v>
      </c>
      <c r="J19" s="26">
        <v>17</v>
      </c>
      <c r="K19" s="7">
        <f t="shared" si="2"/>
        <v>34</v>
      </c>
      <c r="L19" s="27">
        <v>6</v>
      </c>
      <c r="M19" s="8">
        <f t="shared" si="3"/>
        <v>60</v>
      </c>
      <c r="N19" s="26">
        <v>130</v>
      </c>
      <c r="O19" s="7">
        <f t="shared" si="4"/>
        <v>130</v>
      </c>
      <c r="P19" s="27">
        <v>29</v>
      </c>
      <c r="Q19" s="66">
        <f t="shared" si="5"/>
        <v>58</v>
      </c>
      <c r="R19" s="26">
        <v>3</v>
      </c>
      <c r="S19" s="7">
        <f t="shared" si="6"/>
        <v>60</v>
      </c>
      <c r="T19" s="27">
        <v>2</v>
      </c>
      <c r="U19" s="8">
        <f t="shared" si="7"/>
        <v>16</v>
      </c>
      <c r="V19" s="26">
        <v>21</v>
      </c>
      <c r="W19" s="8">
        <f t="shared" si="8"/>
        <v>63</v>
      </c>
      <c r="X19" s="26">
        <v>130</v>
      </c>
      <c r="Y19" s="16">
        <f t="shared" si="9"/>
        <v>130</v>
      </c>
      <c r="Z19" s="27">
        <v>137</v>
      </c>
      <c r="AA19" s="8">
        <f t="shared" si="10"/>
        <v>137</v>
      </c>
      <c r="AB19" s="21">
        <v>17</v>
      </c>
      <c r="AC19" s="36">
        <f t="shared" si="11"/>
        <v>102</v>
      </c>
      <c r="AD19" s="27">
        <v>0</v>
      </c>
      <c r="AE19" s="8">
        <f t="shared" si="12"/>
        <v>0</v>
      </c>
      <c r="AF19" s="25">
        <v>1</v>
      </c>
      <c r="AG19" s="8">
        <f t="shared" si="13"/>
        <v>15</v>
      </c>
      <c r="AH19" s="112">
        <f t="shared" si="14"/>
        <v>991</v>
      </c>
    </row>
    <row r="20" spans="2:34" s="2" customFormat="1" ht="24" customHeight="1" x14ac:dyDescent="0.25">
      <c r="B20" s="6">
        <v>16</v>
      </c>
      <c r="C20" s="74" t="s">
        <v>116</v>
      </c>
      <c r="D20" s="24" t="s">
        <v>27</v>
      </c>
      <c r="E20" s="24" t="s">
        <v>21</v>
      </c>
      <c r="F20" s="26">
        <v>5</v>
      </c>
      <c r="G20" s="7">
        <f t="shared" si="0"/>
        <v>60</v>
      </c>
      <c r="H20" s="27">
        <v>71</v>
      </c>
      <c r="I20" s="8">
        <f t="shared" si="1"/>
        <v>142</v>
      </c>
      <c r="J20" s="26">
        <v>16</v>
      </c>
      <c r="K20" s="7">
        <f t="shared" si="2"/>
        <v>32</v>
      </c>
      <c r="L20" s="27">
        <v>9</v>
      </c>
      <c r="M20" s="8">
        <f t="shared" si="3"/>
        <v>90</v>
      </c>
      <c r="N20" s="26">
        <v>130</v>
      </c>
      <c r="O20" s="7">
        <f t="shared" si="4"/>
        <v>130</v>
      </c>
      <c r="P20" s="27">
        <v>40</v>
      </c>
      <c r="Q20" s="66">
        <f t="shared" si="5"/>
        <v>80</v>
      </c>
      <c r="R20" s="26">
        <v>6</v>
      </c>
      <c r="S20" s="7">
        <f t="shared" si="6"/>
        <v>120</v>
      </c>
      <c r="T20" s="27">
        <v>6</v>
      </c>
      <c r="U20" s="8">
        <f t="shared" si="7"/>
        <v>48</v>
      </c>
      <c r="V20" s="26">
        <v>26</v>
      </c>
      <c r="W20" s="8">
        <f t="shared" si="8"/>
        <v>78</v>
      </c>
      <c r="X20" s="26">
        <v>103</v>
      </c>
      <c r="Y20" s="16">
        <f t="shared" si="9"/>
        <v>103</v>
      </c>
      <c r="Z20" s="27">
        <v>141</v>
      </c>
      <c r="AA20" s="8">
        <f t="shared" si="10"/>
        <v>141</v>
      </c>
      <c r="AB20" s="21">
        <v>16</v>
      </c>
      <c r="AC20" s="36">
        <f t="shared" si="11"/>
        <v>96</v>
      </c>
      <c r="AD20" s="27">
        <v>1</v>
      </c>
      <c r="AE20" s="8">
        <f t="shared" si="12"/>
        <v>12</v>
      </c>
      <c r="AF20" s="25">
        <v>2</v>
      </c>
      <c r="AG20" s="8">
        <f t="shared" si="13"/>
        <v>30</v>
      </c>
      <c r="AH20" s="112">
        <f t="shared" si="14"/>
        <v>1162</v>
      </c>
    </row>
    <row r="21" spans="2:34" s="2" customFormat="1" ht="24" customHeight="1" x14ac:dyDescent="0.25">
      <c r="B21" s="6">
        <v>17</v>
      </c>
      <c r="C21" s="74" t="s">
        <v>98</v>
      </c>
      <c r="D21" s="24" t="s">
        <v>22</v>
      </c>
      <c r="E21" s="24" t="s">
        <v>21</v>
      </c>
      <c r="F21" s="26">
        <v>9</v>
      </c>
      <c r="G21" s="7">
        <f t="shared" si="0"/>
        <v>108</v>
      </c>
      <c r="H21" s="27">
        <v>63</v>
      </c>
      <c r="I21" s="8">
        <f t="shared" si="1"/>
        <v>126</v>
      </c>
      <c r="J21" s="26">
        <v>43</v>
      </c>
      <c r="K21" s="7">
        <f t="shared" si="2"/>
        <v>86</v>
      </c>
      <c r="L21" s="27">
        <v>8</v>
      </c>
      <c r="M21" s="8">
        <f t="shared" si="3"/>
        <v>80</v>
      </c>
      <c r="N21" s="26">
        <v>122</v>
      </c>
      <c r="O21" s="7">
        <f t="shared" si="4"/>
        <v>122</v>
      </c>
      <c r="P21" s="27">
        <v>45</v>
      </c>
      <c r="Q21" s="66">
        <f t="shared" si="5"/>
        <v>90</v>
      </c>
      <c r="R21" s="26">
        <v>0</v>
      </c>
      <c r="S21" s="7">
        <f t="shared" si="6"/>
        <v>0</v>
      </c>
      <c r="T21" s="27">
        <v>5</v>
      </c>
      <c r="U21" s="8">
        <f t="shared" si="7"/>
        <v>40</v>
      </c>
      <c r="V21" s="26">
        <v>38</v>
      </c>
      <c r="W21" s="8">
        <f t="shared" si="8"/>
        <v>114</v>
      </c>
      <c r="X21" s="26">
        <v>0</v>
      </c>
      <c r="Y21" s="16">
        <f t="shared" si="9"/>
        <v>0</v>
      </c>
      <c r="Z21" s="27">
        <v>141</v>
      </c>
      <c r="AA21" s="8">
        <f t="shared" si="10"/>
        <v>141</v>
      </c>
      <c r="AB21" s="21">
        <v>16</v>
      </c>
      <c r="AC21" s="36">
        <f t="shared" si="11"/>
        <v>96</v>
      </c>
      <c r="AD21" s="27">
        <v>7</v>
      </c>
      <c r="AE21" s="8">
        <f t="shared" si="12"/>
        <v>84</v>
      </c>
      <c r="AF21" s="25">
        <v>3</v>
      </c>
      <c r="AG21" s="8">
        <f t="shared" si="13"/>
        <v>45</v>
      </c>
      <c r="AH21" s="112">
        <f t="shared" si="14"/>
        <v>1132</v>
      </c>
    </row>
    <row r="22" spans="2:34" s="2" customFormat="1" ht="24" customHeight="1" x14ac:dyDescent="0.25">
      <c r="B22" s="6">
        <v>18</v>
      </c>
      <c r="C22" s="74" t="s">
        <v>99</v>
      </c>
      <c r="D22" s="24" t="s">
        <v>22</v>
      </c>
      <c r="E22" s="24" t="s">
        <v>21</v>
      </c>
      <c r="F22" s="26">
        <v>6</v>
      </c>
      <c r="G22" s="7">
        <f t="shared" si="0"/>
        <v>72</v>
      </c>
      <c r="H22" s="27">
        <v>37</v>
      </c>
      <c r="I22" s="8">
        <f t="shared" si="1"/>
        <v>74</v>
      </c>
      <c r="J22" s="26">
        <v>13</v>
      </c>
      <c r="K22" s="7">
        <f t="shared" si="2"/>
        <v>26</v>
      </c>
      <c r="L22" s="27">
        <v>5</v>
      </c>
      <c r="M22" s="8">
        <f t="shared" si="3"/>
        <v>50</v>
      </c>
      <c r="N22" s="26">
        <v>92</v>
      </c>
      <c r="O22" s="7">
        <f t="shared" si="4"/>
        <v>92</v>
      </c>
      <c r="P22" s="27">
        <v>54</v>
      </c>
      <c r="Q22" s="66">
        <f t="shared" si="5"/>
        <v>108</v>
      </c>
      <c r="R22" s="26">
        <v>6</v>
      </c>
      <c r="S22" s="7">
        <f t="shared" si="6"/>
        <v>120</v>
      </c>
      <c r="T22" s="27">
        <v>9</v>
      </c>
      <c r="U22" s="8">
        <f t="shared" si="7"/>
        <v>72</v>
      </c>
      <c r="V22" s="26">
        <v>28</v>
      </c>
      <c r="W22" s="8">
        <f t="shared" si="8"/>
        <v>84</v>
      </c>
      <c r="X22" s="26">
        <v>117</v>
      </c>
      <c r="Y22" s="16">
        <f t="shared" si="9"/>
        <v>117</v>
      </c>
      <c r="Z22" s="27">
        <v>134</v>
      </c>
      <c r="AA22" s="8">
        <f t="shared" si="10"/>
        <v>134</v>
      </c>
      <c r="AB22" s="21">
        <v>16</v>
      </c>
      <c r="AC22" s="36">
        <f t="shared" si="11"/>
        <v>96</v>
      </c>
      <c r="AD22" s="27">
        <v>4</v>
      </c>
      <c r="AE22" s="8">
        <f t="shared" si="12"/>
        <v>48</v>
      </c>
      <c r="AF22" s="25">
        <v>1</v>
      </c>
      <c r="AG22" s="8">
        <f t="shared" si="13"/>
        <v>15</v>
      </c>
      <c r="AH22" s="112">
        <f t="shared" si="14"/>
        <v>1108</v>
      </c>
    </row>
    <row r="23" spans="2:34" s="2" customFormat="1" ht="24" customHeight="1" x14ac:dyDescent="0.25">
      <c r="B23" s="6">
        <v>19</v>
      </c>
      <c r="C23" s="74" t="s">
        <v>58</v>
      </c>
      <c r="D23" s="24" t="s">
        <v>27</v>
      </c>
      <c r="E23" s="24" t="s">
        <v>21</v>
      </c>
      <c r="F23" s="26">
        <v>5</v>
      </c>
      <c r="G23" s="7">
        <f t="shared" si="0"/>
        <v>60</v>
      </c>
      <c r="H23" s="27">
        <v>73</v>
      </c>
      <c r="I23" s="8">
        <f t="shared" si="1"/>
        <v>146</v>
      </c>
      <c r="J23" s="26">
        <v>50</v>
      </c>
      <c r="K23" s="7">
        <f t="shared" si="2"/>
        <v>100</v>
      </c>
      <c r="L23" s="27">
        <v>8</v>
      </c>
      <c r="M23" s="8">
        <f t="shared" si="3"/>
        <v>80</v>
      </c>
      <c r="N23" s="26">
        <v>179</v>
      </c>
      <c r="O23" s="7">
        <f t="shared" si="4"/>
        <v>179</v>
      </c>
      <c r="P23" s="27">
        <v>55</v>
      </c>
      <c r="Q23" s="66">
        <f t="shared" si="5"/>
        <v>110</v>
      </c>
      <c r="R23" s="26">
        <v>7</v>
      </c>
      <c r="S23" s="7">
        <f t="shared" si="6"/>
        <v>140</v>
      </c>
      <c r="T23" s="27">
        <v>6</v>
      </c>
      <c r="U23" s="8">
        <f t="shared" si="7"/>
        <v>48</v>
      </c>
      <c r="V23" s="26">
        <v>36</v>
      </c>
      <c r="W23" s="8">
        <f t="shared" si="8"/>
        <v>108</v>
      </c>
      <c r="X23" s="26">
        <v>123</v>
      </c>
      <c r="Y23" s="16">
        <f t="shared" si="9"/>
        <v>123</v>
      </c>
      <c r="Z23" s="27">
        <v>118</v>
      </c>
      <c r="AA23" s="8">
        <f t="shared" si="10"/>
        <v>118</v>
      </c>
      <c r="AB23" s="21">
        <v>15</v>
      </c>
      <c r="AC23" s="36">
        <f t="shared" si="11"/>
        <v>90</v>
      </c>
      <c r="AD23" s="27">
        <v>3</v>
      </c>
      <c r="AE23" s="8">
        <f t="shared" si="12"/>
        <v>36</v>
      </c>
      <c r="AF23" s="25">
        <v>1</v>
      </c>
      <c r="AG23" s="8">
        <f t="shared" si="13"/>
        <v>15</v>
      </c>
      <c r="AH23" s="112">
        <f t="shared" si="14"/>
        <v>1353</v>
      </c>
    </row>
    <row r="24" spans="2:34" s="2" customFormat="1" ht="24" customHeight="1" x14ac:dyDescent="0.25">
      <c r="B24" s="6">
        <v>20</v>
      </c>
      <c r="C24" s="74" t="s">
        <v>96</v>
      </c>
      <c r="D24" s="24" t="s">
        <v>22</v>
      </c>
      <c r="E24" s="24" t="s">
        <v>21</v>
      </c>
      <c r="F24" s="26">
        <v>11</v>
      </c>
      <c r="G24" s="7">
        <f t="shared" si="0"/>
        <v>132</v>
      </c>
      <c r="H24" s="27">
        <v>57</v>
      </c>
      <c r="I24" s="8">
        <f t="shared" si="1"/>
        <v>114</v>
      </c>
      <c r="J24" s="26">
        <v>61</v>
      </c>
      <c r="K24" s="7">
        <f t="shared" si="2"/>
        <v>122</v>
      </c>
      <c r="L24" s="27">
        <v>9</v>
      </c>
      <c r="M24" s="8">
        <f t="shared" si="3"/>
        <v>90</v>
      </c>
      <c r="N24" s="26">
        <v>145</v>
      </c>
      <c r="O24" s="7">
        <f t="shared" si="4"/>
        <v>145</v>
      </c>
      <c r="P24" s="27">
        <v>58</v>
      </c>
      <c r="Q24" s="66">
        <f t="shared" si="5"/>
        <v>116</v>
      </c>
      <c r="R24" s="26">
        <v>1</v>
      </c>
      <c r="S24" s="7">
        <f t="shared" si="6"/>
        <v>20</v>
      </c>
      <c r="T24" s="27">
        <v>7</v>
      </c>
      <c r="U24" s="8">
        <f t="shared" si="7"/>
        <v>56</v>
      </c>
      <c r="V24" s="26">
        <v>26</v>
      </c>
      <c r="W24" s="8">
        <f t="shared" si="8"/>
        <v>78</v>
      </c>
      <c r="X24" s="26">
        <v>110</v>
      </c>
      <c r="Y24" s="16">
        <f t="shared" si="9"/>
        <v>110</v>
      </c>
      <c r="Z24" s="27">
        <v>136</v>
      </c>
      <c r="AA24" s="8">
        <f t="shared" si="10"/>
        <v>136</v>
      </c>
      <c r="AB24" s="21">
        <v>15</v>
      </c>
      <c r="AC24" s="36">
        <f t="shared" si="11"/>
        <v>90</v>
      </c>
      <c r="AD24" s="27">
        <v>3</v>
      </c>
      <c r="AE24" s="8">
        <f t="shared" si="12"/>
        <v>36</v>
      </c>
      <c r="AF24" s="25">
        <v>2</v>
      </c>
      <c r="AG24" s="8">
        <f t="shared" si="13"/>
        <v>30</v>
      </c>
      <c r="AH24" s="112">
        <f t="shared" si="14"/>
        <v>1275</v>
      </c>
    </row>
    <row r="25" spans="2:34" s="2" customFormat="1" ht="24" customHeight="1" x14ac:dyDescent="0.25">
      <c r="B25" s="6">
        <v>21</v>
      </c>
      <c r="C25" s="74" t="s">
        <v>132</v>
      </c>
      <c r="D25" s="24" t="s">
        <v>27</v>
      </c>
      <c r="E25" s="24" t="s">
        <v>20</v>
      </c>
      <c r="F25" s="26">
        <v>7</v>
      </c>
      <c r="G25" s="7">
        <f t="shared" si="0"/>
        <v>84</v>
      </c>
      <c r="H25" s="27">
        <v>66</v>
      </c>
      <c r="I25" s="8">
        <f t="shared" si="1"/>
        <v>132</v>
      </c>
      <c r="J25" s="26">
        <v>47</v>
      </c>
      <c r="K25" s="7">
        <f t="shared" si="2"/>
        <v>94</v>
      </c>
      <c r="L25" s="27">
        <v>8</v>
      </c>
      <c r="M25" s="8">
        <f t="shared" si="3"/>
        <v>80</v>
      </c>
      <c r="N25" s="26">
        <v>160</v>
      </c>
      <c r="O25" s="7">
        <f t="shared" si="4"/>
        <v>160</v>
      </c>
      <c r="P25" s="27">
        <v>37</v>
      </c>
      <c r="Q25" s="66">
        <f t="shared" si="5"/>
        <v>74</v>
      </c>
      <c r="R25" s="26">
        <v>4</v>
      </c>
      <c r="S25" s="7">
        <f t="shared" si="6"/>
        <v>80</v>
      </c>
      <c r="T25" s="27">
        <v>1</v>
      </c>
      <c r="U25" s="8">
        <f t="shared" si="7"/>
        <v>8</v>
      </c>
      <c r="V25" s="26">
        <v>51</v>
      </c>
      <c r="W25" s="8">
        <f t="shared" si="8"/>
        <v>153</v>
      </c>
      <c r="X25" s="26">
        <v>103</v>
      </c>
      <c r="Y25" s="16">
        <f t="shared" si="9"/>
        <v>103</v>
      </c>
      <c r="Z25" s="27">
        <v>123</v>
      </c>
      <c r="AA25" s="8">
        <f t="shared" si="10"/>
        <v>123</v>
      </c>
      <c r="AB25" s="21">
        <v>15</v>
      </c>
      <c r="AC25" s="36">
        <f t="shared" si="11"/>
        <v>90</v>
      </c>
      <c r="AD25" s="27">
        <v>2</v>
      </c>
      <c r="AE25" s="8">
        <f t="shared" si="12"/>
        <v>24</v>
      </c>
      <c r="AF25" s="25">
        <v>3</v>
      </c>
      <c r="AG25" s="8">
        <f t="shared" si="13"/>
        <v>45</v>
      </c>
      <c r="AH25" s="112">
        <f t="shared" si="14"/>
        <v>1250</v>
      </c>
    </row>
    <row r="26" spans="2:34" s="2" customFormat="1" ht="24" customHeight="1" x14ac:dyDescent="0.25">
      <c r="B26" s="6">
        <v>22</v>
      </c>
      <c r="C26" s="74" t="s">
        <v>151</v>
      </c>
      <c r="D26" s="24" t="s">
        <v>149</v>
      </c>
      <c r="E26" s="24" t="s">
        <v>29</v>
      </c>
      <c r="F26" s="26">
        <v>11</v>
      </c>
      <c r="G26" s="7">
        <f t="shared" si="0"/>
        <v>132</v>
      </c>
      <c r="H26" s="27">
        <v>56</v>
      </c>
      <c r="I26" s="8">
        <f t="shared" si="1"/>
        <v>112</v>
      </c>
      <c r="J26" s="26">
        <v>19</v>
      </c>
      <c r="K26" s="7">
        <f t="shared" si="2"/>
        <v>38</v>
      </c>
      <c r="L26" s="27">
        <v>8</v>
      </c>
      <c r="M26" s="8">
        <f t="shared" si="3"/>
        <v>80</v>
      </c>
      <c r="N26" s="26">
        <v>108</v>
      </c>
      <c r="O26" s="7">
        <f t="shared" si="4"/>
        <v>108</v>
      </c>
      <c r="P26" s="27">
        <v>60</v>
      </c>
      <c r="Q26" s="66">
        <f t="shared" si="5"/>
        <v>120</v>
      </c>
      <c r="R26" s="26">
        <v>2</v>
      </c>
      <c r="S26" s="7">
        <f t="shared" si="6"/>
        <v>40</v>
      </c>
      <c r="T26" s="27">
        <v>12</v>
      </c>
      <c r="U26" s="8">
        <f t="shared" si="7"/>
        <v>96</v>
      </c>
      <c r="V26" s="26">
        <v>39</v>
      </c>
      <c r="W26" s="8">
        <f t="shared" si="8"/>
        <v>117</v>
      </c>
      <c r="X26" s="26">
        <v>118</v>
      </c>
      <c r="Y26" s="16">
        <f t="shared" si="9"/>
        <v>118</v>
      </c>
      <c r="Z26" s="27">
        <v>132</v>
      </c>
      <c r="AA26" s="8">
        <f t="shared" si="10"/>
        <v>132</v>
      </c>
      <c r="AB26" s="21">
        <v>15</v>
      </c>
      <c r="AC26" s="36">
        <f t="shared" si="11"/>
        <v>90</v>
      </c>
      <c r="AD26" s="27">
        <v>1</v>
      </c>
      <c r="AE26" s="8">
        <f t="shared" si="12"/>
        <v>12</v>
      </c>
      <c r="AF26" s="25">
        <v>2</v>
      </c>
      <c r="AG26" s="8">
        <f t="shared" si="13"/>
        <v>30</v>
      </c>
      <c r="AH26" s="112">
        <f t="shared" si="14"/>
        <v>1225</v>
      </c>
    </row>
    <row r="27" spans="2:34" s="2" customFormat="1" ht="24" customHeight="1" x14ac:dyDescent="0.25">
      <c r="B27" s="6">
        <v>23</v>
      </c>
      <c r="C27" s="74" t="s">
        <v>67</v>
      </c>
      <c r="D27" s="24" t="s">
        <v>27</v>
      </c>
      <c r="E27" s="24" t="s">
        <v>20</v>
      </c>
      <c r="F27" s="26">
        <v>9</v>
      </c>
      <c r="G27" s="7">
        <f t="shared" si="0"/>
        <v>108</v>
      </c>
      <c r="H27" s="27">
        <v>57</v>
      </c>
      <c r="I27" s="8">
        <f t="shared" si="1"/>
        <v>114</v>
      </c>
      <c r="J27" s="26">
        <v>35</v>
      </c>
      <c r="K27" s="7">
        <f t="shared" si="2"/>
        <v>70</v>
      </c>
      <c r="L27" s="27">
        <v>7</v>
      </c>
      <c r="M27" s="8">
        <f t="shared" si="3"/>
        <v>70</v>
      </c>
      <c r="N27" s="26">
        <v>117</v>
      </c>
      <c r="O27" s="7">
        <f t="shared" si="4"/>
        <v>117</v>
      </c>
      <c r="P27" s="27">
        <v>47</v>
      </c>
      <c r="Q27" s="66">
        <f t="shared" si="5"/>
        <v>94</v>
      </c>
      <c r="R27" s="26">
        <v>3</v>
      </c>
      <c r="S27" s="7">
        <f t="shared" si="6"/>
        <v>60</v>
      </c>
      <c r="T27" s="27">
        <v>10</v>
      </c>
      <c r="U27" s="8">
        <f t="shared" si="7"/>
        <v>80</v>
      </c>
      <c r="V27" s="26">
        <v>26</v>
      </c>
      <c r="W27" s="8">
        <f t="shared" si="8"/>
        <v>78</v>
      </c>
      <c r="X27" s="26">
        <v>123</v>
      </c>
      <c r="Y27" s="16">
        <f t="shared" si="9"/>
        <v>123</v>
      </c>
      <c r="Z27" s="27">
        <v>129</v>
      </c>
      <c r="AA27" s="8">
        <f t="shared" si="10"/>
        <v>129</v>
      </c>
      <c r="AB27" s="21">
        <v>15</v>
      </c>
      <c r="AC27" s="36">
        <f t="shared" si="11"/>
        <v>90</v>
      </c>
      <c r="AD27" s="27">
        <v>1</v>
      </c>
      <c r="AE27" s="8">
        <f t="shared" si="12"/>
        <v>12</v>
      </c>
      <c r="AF27" s="25">
        <v>3</v>
      </c>
      <c r="AG27" s="8">
        <f t="shared" si="13"/>
        <v>45</v>
      </c>
      <c r="AH27" s="112">
        <f t="shared" si="14"/>
        <v>1190</v>
      </c>
    </row>
    <row r="28" spans="2:34" s="2" customFormat="1" ht="24" customHeight="1" x14ac:dyDescent="0.25">
      <c r="B28" s="6">
        <v>24</v>
      </c>
      <c r="C28" s="74" t="s">
        <v>90</v>
      </c>
      <c r="D28" s="24" t="s">
        <v>23</v>
      </c>
      <c r="E28" s="24" t="s">
        <v>21</v>
      </c>
      <c r="F28" s="26">
        <v>6</v>
      </c>
      <c r="G28" s="7">
        <f t="shared" si="0"/>
        <v>72</v>
      </c>
      <c r="H28" s="27">
        <v>51</v>
      </c>
      <c r="I28" s="8">
        <f t="shared" si="1"/>
        <v>102</v>
      </c>
      <c r="J28" s="26">
        <v>32</v>
      </c>
      <c r="K28" s="7">
        <f t="shared" si="2"/>
        <v>64</v>
      </c>
      <c r="L28" s="27">
        <v>7</v>
      </c>
      <c r="M28" s="8">
        <f t="shared" si="3"/>
        <v>70</v>
      </c>
      <c r="N28" s="26">
        <v>129</v>
      </c>
      <c r="O28" s="7">
        <f t="shared" si="4"/>
        <v>129</v>
      </c>
      <c r="P28" s="27">
        <v>18</v>
      </c>
      <c r="Q28" s="66">
        <f t="shared" si="5"/>
        <v>36</v>
      </c>
      <c r="R28" s="26">
        <v>3</v>
      </c>
      <c r="S28" s="7">
        <f t="shared" si="6"/>
        <v>60</v>
      </c>
      <c r="T28" s="27">
        <v>8</v>
      </c>
      <c r="U28" s="8">
        <f t="shared" si="7"/>
        <v>64</v>
      </c>
      <c r="V28" s="26">
        <v>32</v>
      </c>
      <c r="W28" s="8">
        <f t="shared" si="8"/>
        <v>96</v>
      </c>
      <c r="X28" s="26">
        <v>104</v>
      </c>
      <c r="Y28" s="16">
        <f t="shared" si="9"/>
        <v>104</v>
      </c>
      <c r="Z28" s="27">
        <v>94</v>
      </c>
      <c r="AA28" s="8">
        <f t="shared" si="10"/>
        <v>94</v>
      </c>
      <c r="AB28" s="21">
        <v>15</v>
      </c>
      <c r="AC28" s="36">
        <f t="shared" si="11"/>
        <v>90</v>
      </c>
      <c r="AD28" s="27">
        <v>3</v>
      </c>
      <c r="AE28" s="8">
        <f t="shared" si="12"/>
        <v>36</v>
      </c>
      <c r="AF28" s="25">
        <v>1</v>
      </c>
      <c r="AG28" s="8">
        <f t="shared" si="13"/>
        <v>15</v>
      </c>
      <c r="AH28" s="112">
        <f t="shared" si="14"/>
        <v>1032</v>
      </c>
    </row>
    <row r="29" spans="2:34" s="2" customFormat="1" ht="24" customHeight="1" x14ac:dyDescent="0.25">
      <c r="B29" s="6">
        <v>25</v>
      </c>
      <c r="C29" s="74" t="s">
        <v>104</v>
      </c>
      <c r="D29" s="24" t="s">
        <v>22</v>
      </c>
      <c r="E29" s="24" t="s">
        <v>21</v>
      </c>
      <c r="F29" s="26">
        <v>8</v>
      </c>
      <c r="G29" s="7">
        <f t="shared" si="0"/>
        <v>96</v>
      </c>
      <c r="H29" s="27">
        <v>33</v>
      </c>
      <c r="I29" s="8">
        <f t="shared" si="1"/>
        <v>66</v>
      </c>
      <c r="J29" s="26">
        <v>30</v>
      </c>
      <c r="K29" s="7">
        <f t="shared" si="2"/>
        <v>60</v>
      </c>
      <c r="L29" s="27">
        <v>4</v>
      </c>
      <c r="M29" s="8">
        <f t="shared" si="3"/>
        <v>40</v>
      </c>
      <c r="N29" s="26">
        <v>104</v>
      </c>
      <c r="O29" s="7">
        <f t="shared" si="4"/>
        <v>104</v>
      </c>
      <c r="P29" s="27">
        <v>40</v>
      </c>
      <c r="Q29" s="66">
        <f t="shared" si="5"/>
        <v>80</v>
      </c>
      <c r="R29" s="26">
        <v>2</v>
      </c>
      <c r="S29" s="7">
        <f t="shared" si="6"/>
        <v>40</v>
      </c>
      <c r="T29" s="27">
        <v>4</v>
      </c>
      <c r="U29" s="8">
        <f t="shared" si="7"/>
        <v>32</v>
      </c>
      <c r="V29" s="26">
        <v>41</v>
      </c>
      <c r="W29" s="8">
        <f t="shared" si="8"/>
        <v>123</v>
      </c>
      <c r="X29" s="26">
        <v>111</v>
      </c>
      <c r="Y29" s="16">
        <f t="shared" si="9"/>
        <v>111</v>
      </c>
      <c r="Z29" s="27">
        <v>78</v>
      </c>
      <c r="AA29" s="8">
        <f t="shared" si="10"/>
        <v>78</v>
      </c>
      <c r="AB29" s="21">
        <v>15</v>
      </c>
      <c r="AC29" s="36">
        <f t="shared" si="11"/>
        <v>90</v>
      </c>
      <c r="AD29" s="27">
        <v>3</v>
      </c>
      <c r="AE29" s="8">
        <f t="shared" si="12"/>
        <v>36</v>
      </c>
      <c r="AF29" s="25">
        <v>1</v>
      </c>
      <c r="AG29" s="8">
        <f t="shared" si="13"/>
        <v>15</v>
      </c>
      <c r="AH29" s="112">
        <f t="shared" si="14"/>
        <v>971</v>
      </c>
    </row>
    <row r="30" spans="2:34" s="2" customFormat="1" ht="24" customHeight="1" x14ac:dyDescent="0.25">
      <c r="B30" s="6">
        <v>26</v>
      </c>
      <c r="C30" s="74" t="s">
        <v>68</v>
      </c>
      <c r="D30" s="24" t="s">
        <v>27</v>
      </c>
      <c r="E30" s="24" t="s">
        <v>20</v>
      </c>
      <c r="F30" s="26">
        <v>4</v>
      </c>
      <c r="G30" s="7">
        <f t="shared" si="0"/>
        <v>48</v>
      </c>
      <c r="H30" s="27">
        <v>51</v>
      </c>
      <c r="I30" s="8">
        <f t="shared" si="1"/>
        <v>102</v>
      </c>
      <c r="J30" s="26">
        <v>21</v>
      </c>
      <c r="K30" s="7">
        <f t="shared" si="2"/>
        <v>42</v>
      </c>
      <c r="L30" s="27">
        <v>10</v>
      </c>
      <c r="M30" s="8">
        <f t="shared" si="3"/>
        <v>100</v>
      </c>
      <c r="N30" s="26">
        <v>96</v>
      </c>
      <c r="O30" s="7">
        <f t="shared" si="4"/>
        <v>96</v>
      </c>
      <c r="P30" s="27">
        <v>34</v>
      </c>
      <c r="Q30" s="66">
        <f t="shared" si="5"/>
        <v>68</v>
      </c>
      <c r="R30" s="26">
        <v>2</v>
      </c>
      <c r="S30" s="7">
        <f t="shared" si="6"/>
        <v>40</v>
      </c>
      <c r="T30" s="27">
        <v>5</v>
      </c>
      <c r="U30" s="8">
        <f t="shared" si="7"/>
        <v>40</v>
      </c>
      <c r="V30" s="26">
        <v>21</v>
      </c>
      <c r="W30" s="8">
        <f t="shared" si="8"/>
        <v>63</v>
      </c>
      <c r="X30" s="26">
        <v>124</v>
      </c>
      <c r="Y30" s="16">
        <f t="shared" si="9"/>
        <v>124</v>
      </c>
      <c r="Z30" s="27">
        <v>100</v>
      </c>
      <c r="AA30" s="8">
        <f t="shared" si="10"/>
        <v>100</v>
      </c>
      <c r="AB30" s="21">
        <v>15</v>
      </c>
      <c r="AC30" s="36">
        <f t="shared" si="11"/>
        <v>90</v>
      </c>
      <c r="AD30" s="27">
        <v>2</v>
      </c>
      <c r="AE30" s="8">
        <f t="shared" si="12"/>
        <v>24</v>
      </c>
      <c r="AF30" s="25">
        <v>2</v>
      </c>
      <c r="AG30" s="8">
        <f t="shared" si="13"/>
        <v>30</v>
      </c>
      <c r="AH30" s="112">
        <f t="shared" si="14"/>
        <v>967</v>
      </c>
    </row>
    <row r="31" spans="2:34" s="2" customFormat="1" ht="24" customHeight="1" x14ac:dyDescent="0.25">
      <c r="B31" s="6">
        <v>27</v>
      </c>
      <c r="C31" s="74" t="s">
        <v>143</v>
      </c>
      <c r="D31" s="24" t="s">
        <v>27</v>
      </c>
      <c r="E31" s="24" t="s">
        <v>20</v>
      </c>
      <c r="F31" s="26">
        <v>7</v>
      </c>
      <c r="G31" s="7">
        <f t="shared" si="0"/>
        <v>84</v>
      </c>
      <c r="H31" s="27">
        <v>9</v>
      </c>
      <c r="I31" s="8">
        <f t="shared" si="1"/>
        <v>18</v>
      </c>
      <c r="J31" s="26">
        <v>6</v>
      </c>
      <c r="K31" s="7">
        <f t="shared" si="2"/>
        <v>12</v>
      </c>
      <c r="L31" s="27">
        <v>2</v>
      </c>
      <c r="M31" s="8">
        <f t="shared" si="3"/>
        <v>20</v>
      </c>
      <c r="N31" s="26">
        <v>66</v>
      </c>
      <c r="O31" s="7">
        <f t="shared" si="4"/>
        <v>66</v>
      </c>
      <c r="P31" s="27">
        <v>39</v>
      </c>
      <c r="Q31" s="66">
        <f t="shared" si="5"/>
        <v>78</v>
      </c>
      <c r="R31" s="26">
        <v>1</v>
      </c>
      <c r="S31" s="7">
        <f t="shared" si="6"/>
        <v>20</v>
      </c>
      <c r="T31" s="27">
        <v>9</v>
      </c>
      <c r="U31" s="8">
        <f t="shared" si="7"/>
        <v>72</v>
      </c>
      <c r="V31" s="26">
        <v>5</v>
      </c>
      <c r="W31" s="8">
        <f t="shared" si="8"/>
        <v>15</v>
      </c>
      <c r="X31" s="26">
        <v>86</v>
      </c>
      <c r="Y31" s="16">
        <f t="shared" si="9"/>
        <v>86</v>
      </c>
      <c r="Z31" s="27">
        <v>0</v>
      </c>
      <c r="AA31" s="8">
        <f t="shared" si="10"/>
        <v>0</v>
      </c>
      <c r="AB31" s="21">
        <v>15</v>
      </c>
      <c r="AC31" s="36">
        <f t="shared" si="11"/>
        <v>90</v>
      </c>
      <c r="AD31" s="27">
        <v>0</v>
      </c>
      <c r="AE31" s="8">
        <f t="shared" si="12"/>
        <v>0</v>
      </c>
      <c r="AF31" s="25">
        <v>3</v>
      </c>
      <c r="AG31" s="8">
        <f t="shared" si="13"/>
        <v>45</v>
      </c>
      <c r="AH31" s="112">
        <f t="shared" si="14"/>
        <v>606</v>
      </c>
    </row>
    <row r="32" spans="2:34" s="2" customFormat="1" ht="24" customHeight="1" x14ac:dyDescent="0.25">
      <c r="B32" s="6">
        <v>28</v>
      </c>
      <c r="C32" s="74" t="s">
        <v>64</v>
      </c>
      <c r="D32" s="24" t="s">
        <v>27</v>
      </c>
      <c r="E32" s="24" t="s">
        <v>20</v>
      </c>
      <c r="F32" s="26">
        <v>7</v>
      </c>
      <c r="G32" s="7">
        <f t="shared" si="0"/>
        <v>84</v>
      </c>
      <c r="H32" s="27">
        <v>72</v>
      </c>
      <c r="I32" s="8">
        <f t="shared" si="1"/>
        <v>144</v>
      </c>
      <c r="J32" s="26">
        <v>50</v>
      </c>
      <c r="K32" s="7">
        <f t="shared" si="2"/>
        <v>100</v>
      </c>
      <c r="L32" s="27">
        <v>8</v>
      </c>
      <c r="M32" s="8">
        <f t="shared" si="3"/>
        <v>80</v>
      </c>
      <c r="N32" s="26">
        <v>154</v>
      </c>
      <c r="O32" s="7">
        <f t="shared" si="4"/>
        <v>154</v>
      </c>
      <c r="P32" s="27">
        <v>52</v>
      </c>
      <c r="Q32" s="66">
        <f t="shared" si="5"/>
        <v>104</v>
      </c>
      <c r="R32" s="26">
        <v>0</v>
      </c>
      <c r="S32" s="7">
        <f t="shared" si="6"/>
        <v>0</v>
      </c>
      <c r="T32" s="27">
        <v>10</v>
      </c>
      <c r="U32" s="8">
        <f t="shared" si="7"/>
        <v>80</v>
      </c>
      <c r="V32" s="26">
        <v>36</v>
      </c>
      <c r="W32" s="8">
        <f t="shared" si="8"/>
        <v>108</v>
      </c>
      <c r="X32" s="26">
        <v>93</v>
      </c>
      <c r="Y32" s="16">
        <f t="shared" si="9"/>
        <v>93</v>
      </c>
      <c r="Z32" s="27">
        <v>127</v>
      </c>
      <c r="AA32" s="8">
        <f t="shared" si="10"/>
        <v>127</v>
      </c>
      <c r="AB32" s="21">
        <v>14</v>
      </c>
      <c r="AC32" s="36">
        <f t="shared" si="11"/>
        <v>84</v>
      </c>
      <c r="AD32" s="27">
        <v>5</v>
      </c>
      <c r="AE32" s="8">
        <f t="shared" si="12"/>
        <v>60</v>
      </c>
      <c r="AF32" s="25">
        <v>3</v>
      </c>
      <c r="AG32" s="8">
        <f t="shared" si="13"/>
        <v>45</v>
      </c>
      <c r="AH32" s="112">
        <f t="shared" si="14"/>
        <v>1263</v>
      </c>
    </row>
    <row r="33" spans="2:34" s="2" customFormat="1" ht="24" customHeight="1" x14ac:dyDescent="0.25">
      <c r="B33" s="6">
        <v>29</v>
      </c>
      <c r="C33" s="74" t="s">
        <v>45</v>
      </c>
      <c r="D33" s="24" t="s">
        <v>149</v>
      </c>
      <c r="E33" s="24" t="s">
        <v>30</v>
      </c>
      <c r="F33" s="26">
        <v>7</v>
      </c>
      <c r="G33" s="7">
        <f t="shared" si="0"/>
        <v>84</v>
      </c>
      <c r="H33" s="27">
        <v>50</v>
      </c>
      <c r="I33" s="8">
        <f t="shared" si="1"/>
        <v>100</v>
      </c>
      <c r="J33" s="26">
        <v>21</v>
      </c>
      <c r="K33" s="7">
        <f t="shared" si="2"/>
        <v>42</v>
      </c>
      <c r="L33" s="27">
        <v>4</v>
      </c>
      <c r="M33" s="8">
        <f t="shared" si="3"/>
        <v>40</v>
      </c>
      <c r="N33" s="26">
        <v>129</v>
      </c>
      <c r="O33" s="7">
        <f t="shared" si="4"/>
        <v>129</v>
      </c>
      <c r="P33" s="27">
        <v>53</v>
      </c>
      <c r="Q33" s="66">
        <f t="shared" si="5"/>
        <v>106</v>
      </c>
      <c r="R33" s="26">
        <v>4</v>
      </c>
      <c r="S33" s="7">
        <f t="shared" si="6"/>
        <v>80</v>
      </c>
      <c r="T33" s="27">
        <v>8</v>
      </c>
      <c r="U33" s="8">
        <f t="shared" si="7"/>
        <v>64</v>
      </c>
      <c r="V33" s="26">
        <v>36</v>
      </c>
      <c r="W33" s="8">
        <f t="shared" si="8"/>
        <v>108</v>
      </c>
      <c r="X33" s="26">
        <v>122</v>
      </c>
      <c r="Y33" s="16">
        <f t="shared" si="9"/>
        <v>122</v>
      </c>
      <c r="Z33" s="27">
        <v>95</v>
      </c>
      <c r="AA33" s="8">
        <f t="shared" si="10"/>
        <v>95</v>
      </c>
      <c r="AB33" s="21">
        <v>14</v>
      </c>
      <c r="AC33" s="36">
        <f t="shared" si="11"/>
        <v>84</v>
      </c>
      <c r="AD33" s="27">
        <v>9</v>
      </c>
      <c r="AE33" s="8">
        <f t="shared" si="12"/>
        <v>108</v>
      </c>
      <c r="AF33" s="25">
        <v>2</v>
      </c>
      <c r="AG33" s="8">
        <f t="shared" si="13"/>
        <v>30</v>
      </c>
      <c r="AH33" s="112">
        <f t="shared" si="14"/>
        <v>1192</v>
      </c>
    </row>
    <row r="34" spans="2:34" s="2" customFormat="1" ht="24" customHeight="1" x14ac:dyDescent="0.25">
      <c r="B34" s="6">
        <v>30</v>
      </c>
      <c r="C34" s="74" t="s">
        <v>77</v>
      </c>
      <c r="D34" s="24" t="s">
        <v>149</v>
      </c>
      <c r="E34" s="24" t="s">
        <v>30</v>
      </c>
      <c r="F34" s="26">
        <v>7</v>
      </c>
      <c r="G34" s="7">
        <f t="shared" si="0"/>
        <v>84</v>
      </c>
      <c r="H34" s="27">
        <v>48</v>
      </c>
      <c r="I34" s="8">
        <f t="shared" si="1"/>
        <v>96</v>
      </c>
      <c r="J34" s="26">
        <v>26</v>
      </c>
      <c r="K34" s="7">
        <f t="shared" si="2"/>
        <v>52</v>
      </c>
      <c r="L34" s="27">
        <v>10</v>
      </c>
      <c r="M34" s="8">
        <f t="shared" si="3"/>
        <v>100</v>
      </c>
      <c r="N34" s="26">
        <v>99</v>
      </c>
      <c r="O34" s="7">
        <f t="shared" si="4"/>
        <v>99</v>
      </c>
      <c r="P34" s="27">
        <v>57</v>
      </c>
      <c r="Q34" s="66">
        <f t="shared" si="5"/>
        <v>114</v>
      </c>
      <c r="R34" s="26">
        <v>6</v>
      </c>
      <c r="S34" s="7">
        <f t="shared" si="6"/>
        <v>120</v>
      </c>
      <c r="T34" s="27">
        <v>7</v>
      </c>
      <c r="U34" s="8">
        <f t="shared" si="7"/>
        <v>56</v>
      </c>
      <c r="V34" s="26">
        <v>26</v>
      </c>
      <c r="W34" s="8">
        <f t="shared" si="8"/>
        <v>78</v>
      </c>
      <c r="X34" s="26">
        <v>89</v>
      </c>
      <c r="Y34" s="16">
        <f t="shared" si="9"/>
        <v>89</v>
      </c>
      <c r="Z34" s="27">
        <v>107</v>
      </c>
      <c r="AA34" s="8">
        <f t="shared" si="10"/>
        <v>107</v>
      </c>
      <c r="AB34" s="21">
        <v>14</v>
      </c>
      <c r="AC34" s="36">
        <f t="shared" si="11"/>
        <v>84</v>
      </c>
      <c r="AD34" s="27">
        <v>0</v>
      </c>
      <c r="AE34" s="8">
        <f t="shared" si="12"/>
        <v>0</v>
      </c>
      <c r="AF34" s="25">
        <v>3</v>
      </c>
      <c r="AG34" s="8">
        <f t="shared" si="13"/>
        <v>45</v>
      </c>
      <c r="AH34" s="112">
        <f t="shared" si="14"/>
        <v>1124</v>
      </c>
    </row>
    <row r="35" spans="2:34" s="2" customFormat="1" ht="24" customHeight="1" x14ac:dyDescent="0.25">
      <c r="B35" s="6">
        <v>31</v>
      </c>
      <c r="C35" s="74" t="s">
        <v>121</v>
      </c>
      <c r="D35" s="24" t="s">
        <v>27</v>
      </c>
      <c r="E35" s="24" t="s">
        <v>21</v>
      </c>
      <c r="F35" s="26">
        <v>8</v>
      </c>
      <c r="G35" s="7">
        <f t="shared" si="0"/>
        <v>96</v>
      </c>
      <c r="H35" s="27">
        <v>50</v>
      </c>
      <c r="I35" s="8">
        <f t="shared" si="1"/>
        <v>100</v>
      </c>
      <c r="J35" s="26">
        <v>17</v>
      </c>
      <c r="K35" s="7">
        <f t="shared" si="2"/>
        <v>34</v>
      </c>
      <c r="L35" s="27">
        <v>9</v>
      </c>
      <c r="M35" s="8">
        <f t="shared" si="3"/>
        <v>90</v>
      </c>
      <c r="N35" s="26">
        <v>104</v>
      </c>
      <c r="O35" s="7">
        <f t="shared" si="4"/>
        <v>104</v>
      </c>
      <c r="P35" s="27">
        <v>44</v>
      </c>
      <c r="Q35" s="66">
        <f t="shared" si="5"/>
        <v>88</v>
      </c>
      <c r="R35" s="26">
        <v>2</v>
      </c>
      <c r="S35" s="7">
        <f t="shared" si="6"/>
        <v>40</v>
      </c>
      <c r="T35" s="27">
        <v>3</v>
      </c>
      <c r="U35" s="8">
        <f t="shared" si="7"/>
        <v>24</v>
      </c>
      <c r="V35" s="26">
        <v>13</v>
      </c>
      <c r="W35" s="8">
        <f t="shared" si="8"/>
        <v>39</v>
      </c>
      <c r="X35" s="26">
        <v>133</v>
      </c>
      <c r="Y35" s="16">
        <f t="shared" si="9"/>
        <v>133</v>
      </c>
      <c r="Z35" s="27">
        <v>148</v>
      </c>
      <c r="AA35" s="8">
        <f t="shared" si="10"/>
        <v>148</v>
      </c>
      <c r="AB35" s="21">
        <v>14</v>
      </c>
      <c r="AC35" s="36">
        <f t="shared" si="11"/>
        <v>84</v>
      </c>
      <c r="AD35" s="27">
        <v>1</v>
      </c>
      <c r="AE35" s="8">
        <f t="shared" si="12"/>
        <v>12</v>
      </c>
      <c r="AF35" s="25">
        <v>2</v>
      </c>
      <c r="AG35" s="8">
        <f t="shared" si="13"/>
        <v>30</v>
      </c>
      <c r="AH35" s="112">
        <f t="shared" si="14"/>
        <v>1022</v>
      </c>
    </row>
    <row r="36" spans="2:34" s="2" customFormat="1" ht="24" customHeight="1" x14ac:dyDescent="0.25">
      <c r="B36" s="6">
        <v>32</v>
      </c>
      <c r="C36" s="74" t="s">
        <v>56</v>
      </c>
      <c r="D36" s="24" t="s">
        <v>22</v>
      </c>
      <c r="E36" s="24" t="s">
        <v>21</v>
      </c>
      <c r="F36" s="26">
        <v>4</v>
      </c>
      <c r="G36" s="7">
        <f t="shared" si="0"/>
        <v>48</v>
      </c>
      <c r="H36" s="27">
        <v>55</v>
      </c>
      <c r="I36" s="8">
        <f t="shared" si="1"/>
        <v>110</v>
      </c>
      <c r="J36" s="26">
        <v>22</v>
      </c>
      <c r="K36" s="7">
        <f t="shared" si="2"/>
        <v>44</v>
      </c>
      <c r="L36" s="27">
        <v>3</v>
      </c>
      <c r="M36" s="8">
        <f t="shared" si="3"/>
        <v>30</v>
      </c>
      <c r="N36" s="26">
        <v>87</v>
      </c>
      <c r="O36" s="7">
        <f t="shared" si="4"/>
        <v>87</v>
      </c>
      <c r="P36" s="27">
        <v>42</v>
      </c>
      <c r="Q36" s="66">
        <f t="shared" si="5"/>
        <v>84</v>
      </c>
      <c r="R36" s="26">
        <v>1</v>
      </c>
      <c r="S36" s="7">
        <f t="shared" si="6"/>
        <v>20</v>
      </c>
      <c r="T36" s="27">
        <v>5</v>
      </c>
      <c r="U36" s="8">
        <f t="shared" si="7"/>
        <v>40</v>
      </c>
      <c r="V36" s="26">
        <v>18</v>
      </c>
      <c r="W36" s="8">
        <f t="shared" si="8"/>
        <v>54</v>
      </c>
      <c r="X36" s="26">
        <v>0</v>
      </c>
      <c r="Y36" s="16">
        <f t="shared" si="9"/>
        <v>0</v>
      </c>
      <c r="Z36" s="27">
        <v>118</v>
      </c>
      <c r="AA36" s="8">
        <f t="shared" si="10"/>
        <v>118</v>
      </c>
      <c r="AB36" s="21">
        <v>14</v>
      </c>
      <c r="AC36" s="36">
        <f t="shared" si="11"/>
        <v>84</v>
      </c>
      <c r="AD36" s="27">
        <v>1</v>
      </c>
      <c r="AE36" s="8">
        <f t="shared" si="12"/>
        <v>12</v>
      </c>
      <c r="AF36" s="25">
        <v>4</v>
      </c>
      <c r="AG36" s="8">
        <f t="shared" si="13"/>
        <v>60</v>
      </c>
      <c r="AH36" s="112">
        <f t="shared" si="14"/>
        <v>791</v>
      </c>
    </row>
    <row r="37" spans="2:34" s="2" customFormat="1" ht="24" customHeight="1" x14ac:dyDescent="0.25">
      <c r="B37" s="6">
        <v>33</v>
      </c>
      <c r="C37" s="74" t="s">
        <v>49</v>
      </c>
      <c r="D37" s="24" t="s">
        <v>27</v>
      </c>
      <c r="E37" s="24" t="s">
        <v>21</v>
      </c>
      <c r="F37" s="26">
        <v>7</v>
      </c>
      <c r="G37" s="7">
        <f t="shared" ref="G37:G68" si="15">F37*12</f>
        <v>84</v>
      </c>
      <c r="H37" s="27">
        <v>74</v>
      </c>
      <c r="I37" s="8">
        <f t="shared" ref="I37:I68" si="16">H37*2</f>
        <v>148</v>
      </c>
      <c r="J37" s="26">
        <v>26</v>
      </c>
      <c r="K37" s="7">
        <f t="shared" ref="K37:K68" si="17">J37*2</f>
        <v>52</v>
      </c>
      <c r="L37" s="27">
        <v>12</v>
      </c>
      <c r="M37" s="8">
        <f t="shared" ref="M37:M68" si="18">L37*10</f>
        <v>120</v>
      </c>
      <c r="N37" s="26">
        <v>150</v>
      </c>
      <c r="O37" s="7">
        <f t="shared" ref="O37:O68" si="19">N37</f>
        <v>150</v>
      </c>
      <c r="P37" s="27">
        <v>45</v>
      </c>
      <c r="Q37" s="66">
        <f t="shared" ref="Q37:Q68" si="20">P37*2</f>
        <v>90</v>
      </c>
      <c r="R37" s="26">
        <v>4</v>
      </c>
      <c r="S37" s="7">
        <f t="shared" ref="S37:S68" si="21">R37*20</f>
        <v>80</v>
      </c>
      <c r="T37" s="27">
        <v>7</v>
      </c>
      <c r="U37" s="8">
        <f t="shared" ref="U37:U68" si="22">T37*8</f>
        <v>56</v>
      </c>
      <c r="V37" s="26">
        <v>31</v>
      </c>
      <c r="W37" s="8">
        <f t="shared" ref="W37:W68" si="23">V37*3</f>
        <v>93</v>
      </c>
      <c r="X37" s="26">
        <v>136</v>
      </c>
      <c r="Y37" s="16">
        <f t="shared" ref="Y37:Y68" si="24">X37</f>
        <v>136</v>
      </c>
      <c r="Z37" s="27">
        <v>140</v>
      </c>
      <c r="AA37" s="8">
        <f t="shared" ref="AA37:AA68" si="25">Z37</f>
        <v>140</v>
      </c>
      <c r="AB37" s="21">
        <v>13</v>
      </c>
      <c r="AC37" s="36">
        <f t="shared" ref="AC37:AC68" si="26">AB37*6</f>
        <v>78</v>
      </c>
      <c r="AD37" s="27">
        <v>6</v>
      </c>
      <c r="AE37" s="8">
        <f t="shared" ref="AE37:AE68" si="27">AD37*12</f>
        <v>72</v>
      </c>
      <c r="AF37" s="25">
        <v>2</v>
      </c>
      <c r="AG37" s="8">
        <f t="shared" ref="AG37:AG68" si="28">AF37*15</f>
        <v>30</v>
      </c>
      <c r="AH37" s="112">
        <f t="shared" ref="AH37:AH68" si="29">G37+I37+K37+M37+O37+Q37+S37+U37+W37+Y37+AA37+AC37+AE37+AG37</f>
        <v>1329</v>
      </c>
    </row>
    <row r="38" spans="2:34" s="2" customFormat="1" ht="24" customHeight="1" x14ac:dyDescent="0.25">
      <c r="B38" s="6">
        <v>34</v>
      </c>
      <c r="C38" s="74" t="s">
        <v>61</v>
      </c>
      <c r="D38" s="24" t="s">
        <v>23</v>
      </c>
      <c r="E38" s="24" t="s">
        <v>21</v>
      </c>
      <c r="F38" s="26">
        <v>7</v>
      </c>
      <c r="G38" s="7">
        <f t="shared" si="15"/>
        <v>84</v>
      </c>
      <c r="H38" s="27">
        <v>62</v>
      </c>
      <c r="I38" s="8">
        <f t="shared" si="16"/>
        <v>124</v>
      </c>
      <c r="J38" s="26">
        <v>51</v>
      </c>
      <c r="K38" s="7">
        <f t="shared" si="17"/>
        <v>102</v>
      </c>
      <c r="L38" s="27">
        <v>9</v>
      </c>
      <c r="M38" s="8">
        <f t="shared" si="18"/>
        <v>90</v>
      </c>
      <c r="N38" s="26">
        <v>137</v>
      </c>
      <c r="O38" s="7">
        <f t="shared" si="19"/>
        <v>137</v>
      </c>
      <c r="P38" s="27">
        <v>55</v>
      </c>
      <c r="Q38" s="66">
        <f t="shared" si="20"/>
        <v>110</v>
      </c>
      <c r="R38" s="26">
        <v>3</v>
      </c>
      <c r="S38" s="7">
        <f t="shared" si="21"/>
        <v>60</v>
      </c>
      <c r="T38" s="27">
        <v>9</v>
      </c>
      <c r="U38" s="8">
        <f t="shared" si="22"/>
        <v>72</v>
      </c>
      <c r="V38" s="26">
        <v>30</v>
      </c>
      <c r="W38" s="8">
        <f t="shared" si="23"/>
        <v>90</v>
      </c>
      <c r="X38" s="26">
        <v>89</v>
      </c>
      <c r="Y38" s="16">
        <f t="shared" si="24"/>
        <v>89</v>
      </c>
      <c r="Z38" s="27">
        <v>122</v>
      </c>
      <c r="AA38" s="8">
        <f t="shared" si="25"/>
        <v>122</v>
      </c>
      <c r="AB38" s="21">
        <v>13</v>
      </c>
      <c r="AC38" s="36">
        <f t="shared" si="26"/>
        <v>78</v>
      </c>
      <c r="AD38" s="27">
        <v>6</v>
      </c>
      <c r="AE38" s="8">
        <f t="shared" si="27"/>
        <v>72</v>
      </c>
      <c r="AF38" s="25">
        <v>3</v>
      </c>
      <c r="AG38" s="8">
        <f t="shared" si="28"/>
        <v>45</v>
      </c>
      <c r="AH38" s="112">
        <f t="shared" si="29"/>
        <v>1275</v>
      </c>
    </row>
    <row r="39" spans="2:34" s="2" customFormat="1" ht="24" customHeight="1" x14ac:dyDescent="0.25">
      <c r="B39" s="6">
        <v>35</v>
      </c>
      <c r="C39" s="74" t="s">
        <v>50</v>
      </c>
      <c r="D39" s="24" t="s">
        <v>27</v>
      </c>
      <c r="E39" s="24" t="s">
        <v>21</v>
      </c>
      <c r="F39" s="26">
        <v>6</v>
      </c>
      <c r="G39" s="7">
        <f t="shared" si="15"/>
        <v>72</v>
      </c>
      <c r="H39" s="27">
        <v>54</v>
      </c>
      <c r="I39" s="8">
        <f t="shared" si="16"/>
        <v>108</v>
      </c>
      <c r="J39" s="26">
        <v>29</v>
      </c>
      <c r="K39" s="7">
        <f t="shared" si="17"/>
        <v>58</v>
      </c>
      <c r="L39" s="27">
        <v>9</v>
      </c>
      <c r="M39" s="8">
        <f t="shared" si="18"/>
        <v>90</v>
      </c>
      <c r="N39" s="26">
        <v>164</v>
      </c>
      <c r="O39" s="7">
        <f t="shared" si="19"/>
        <v>164</v>
      </c>
      <c r="P39" s="27">
        <v>47</v>
      </c>
      <c r="Q39" s="66">
        <f t="shared" si="20"/>
        <v>94</v>
      </c>
      <c r="R39" s="26">
        <v>5</v>
      </c>
      <c r="S39" s="7">
        <f t="shared" si="21"/>
        <v>100</v>
      </c>
      <c r="T39" s="27">
        <v>9</v>
      </c>
      <c r="U39" s="8">
        <f t="shared" si="22"/>
        <v>72</v>
      </c>
      <c r="V39" s="26">
        <v>31</v>
      </c>
      <c r="W39" s="8">
        <f t="shared" si="23"/>
        <v>93</v>
      </c>
      <c r="X39" s="26">
        <v>132</v>
      </c>
      <c r="Y39" s="16">
        <f t="shared" si="24"/>
        <v>132</v>
      </c>
      <c r="Z39" s="27">
        <v>140</v>
      </c>
      <c r="AA39" s="8">
        <f t="shared" si="25"/>
        <v>140</v>
      </c>
      <c r="AB39" s="21">
        <v>13</v>
      </c>
      <c r="AC39" s="36">
        <f t="shared" si="26"/>
        <v>78</v>
      </c>
      <c r="AD39" s="27">
        <v>0</v>
      </c>
      <c r="AE39" s="8">
        <f t="shared" si="27"/>
        <v>0</v>
      </c>
      <c r="AF39" s="25">
        <v>1</v>
      </c>
      <c r="AG39" s="8">
        <f t="shared" si="28"/>
        <v>15</v>
      </c>
      <c r="AH39" s="112">
        <f t="shared" si="29"/>
        <v>1216</v>
      </c>
    </row>
    <row r="40" spans="2:34" s="2" customFormat="1" ht="24" customHeight="1" x14ac:dyDescent="0.25">
      <c r="B40" s="6">
        <v>36</v>
      </c>
      <c r="C40" s="74" t="s">
        <v>115</v>
      </c>
      <c r="D40" s="24" t="s">
        <v>27</v>
      </c>
      <c r="E40" s="24" t="s">
        <v>21</v>
      </c>
      <c r="F40" s="26">
        <v>8</v>
      </c>
      <c r="G40" s="7">
        <f t="shared" si="15"/>
        <v>96</v>
      </c>
      <c r="H40" s="27">
        <v>66</v>
      </c>
      <c r="I40" s="8">
        <f t="shared" si="16"/>
        <v>132</v>
      </c>
      <c r="J40" s="26">
        <v>38</v>
      </c>
      <c r="K40" s="7">
        <f t="shared" si="17"/>
        <v>76</v>
      </c>
      <c r="L40" s="27">
        <v>10</v>
      </c>
      <c r="M40" s="8">
        <f t="shared" si="18"/>
        <v>100</v>
      </c>
      <c r="N40" s="26">
        <v>123</v>
      </c>
      <c r="O40" s="7">
        <f t="shared" si="19"/>
        <v>123</v>
      </c>
      <c r="P40" s="27">
        <v>53</v>
      </c>
      <c r="Q40" s="66">
        <f t="shared" si="20"/>
        <v>106</v>
      </c>
      <c r="R40" s="26">
        <v>4</v>
      </c>
      <c r="S40" s="7">
        <f t="shared" si="21"/>
        <v>80</v>
      </c>
      <c r="T40" s="27">
        <v>1</v>
      </c>
      <c r="U40" s="8">
        <f t="shared" si="22"/>
        <v>8</v>
      </c>
      <c r="V40" s="26">
        <v>41</v>
      </c>
      <c r="W40" s="8">
        <f t="shared" si="23"/>
        <v>123</v>
      </c>
      <c r="X40" s="26">
        <v>121</v>
      </c>
      <c r="Y40" s="16">
        <f t="shared" si="24"/>
        <v>121</v>
      </c>
      <c r="Z40" s="27">
        <v>93</v>
      </c>
      <c r="AA40" s="8">
        <f t="shared" si="25"/>
        <v>93</v>
      </c>
      <c r="AB40" s="21">
        <v>13</v>
      </c>
      <c r="AC40" s="36">
        <f t="shared" si="26"/>
        <v>78</v>
      </c>
      <c r="AD40" s="27">
        <v>2</v>
      </c>
      <c r="AE40" s="8">
        <f t="shared" si="27"/>
        <v>24</v>
      </c>
      <c r="AF40" s="25">
        <v>2</v>
      </c>
      <c r="AG40" s="8">
        <f t="shared" si="28"/>
        <v>30</v>
      </c>
      <c r="AH40" s="112">
        <f t="shared" si="29"/>
        <v>1190</v>
      </c>
    </row>
    <row r="41" spans="2:34" s="2" customFormat="1" ht="24" customHeight="1" x14ac:dyDescent="0.25">
      <c r="B41" s="6">
        <v>37</v>
      </c>
      <c r="C41" s="74" t="s">
        <v>117</v>
      </c>
      <c r="D41" s="24" t="s">
        <v>27</v>
      </c>
      <c r="E41" s="24" t="s">
        <v>21</v>
      </c>
      <c r="F41" s="26">
        <v>7</v>
      </c>
      <c r="G41" s="7">
        <f t="shared" si="15"/>
        <v>84</v>
      </c>
      <c r="H41" s="27">
        <v>65</v>
      </c>
      <c r="I41" s="8">
        <f t="shared" si="16"/>
        <v>130</v>
      </c>
      <c r="J41" s="26">
        <v>47</v>
      </c>
      <c r="K41" s="7">
        <f t="shared" si="17"/>
        <v>94</v>
      </c>
      <c r="L41" s="27">
        <v>8</v>
      </c>
      <c r="M41" s="8">
        <f t="shared" si="18"/>
        <v>80</v>
      </c>
      <c r="N41" s="26">
        <v>160</v>
      </c>
      <c r="O41" s="7">
        <f t="shared" si="19"/>
        <v>160</v>
      </c>
      <c r="P41" s="27">
        <v>52</v>
      </c>
      <c r="Q41" s="66">
        <f t="shared" si="20"/>
        <v>104</v>
      </c>
      <c r="R41" s="26">
        <v>1</v>
      </c>
      <c r="S41" s="7">
        <f t="shared" si="21"/>
        <v>20</v>
      </c>
      <c r="T41" s="27">
        <v>8</v>
      </c>
      <c r="U41" s="8">
        <f t="shared" si="22"/>
        <v>64</v>
      </c>
      <c r="V41" s="26">
        <v>24</v>
      </c>
      <c r="W41" s="8">
        <f t="shared" si="23"/>
        <v>72</v>
      </c>
      <c r="X41" s="26">
        <v>87</v>
      </c>
      <c r="Y41" s="16">
        <f t="shared" si="24"/>
        <v>87</v>
      </c>
      <c r="Z41" s="27">
        <v>140</v>
      </c>
      <c r="AA41" s="8">
        <f t="shared" si="25"/>
        <v>140</v>
      </c>
      <c r="AB41" s="21">
        <v>13</v>
      </c>
      <c r="AC41" s="36">
        <f t="shared" si="26"/>
        <v>78</v>
      </c>
      <c r="AD41" s="27">
        <v>2</v>
      </c>
      <c r="AE41" s="8">
        <f t="shared" si="27"/>
        <v>24</v>
      </c>
      <c r="AF41" s="25">
        <v>2</v>
      </c>
      <c r="AG41" s="8">
        <f t="shared" si="28"/>
        <v>30</v>
      </c>
      <c r="AH41" s="112">
        <f t="shared" si="29"/>
        <v>1167</v>
      </c>
    </row>
    <row r="42" spans="2:34" s="2" customFormat="1" ht="24" customHeight="1" x14ac:dyDescent="0.25">
      <c r="B42" s="6">
        <v>38</v>
      </c>
      <c r="C42" s="74" t="s">
        <v>97</v>
      </c>
      <c r="D42" s="24" t="s">
        <v>22</v>
      </c>
      <c r="E42" s="24" t="s">
        <v>21</v>
      </c>
      <c r="F42" s="26">
        <v>7</v>
      </c>
      <c r="G42" s="7">
        <f t="shared" si="15"/>
        <v>84</v>
      </c>
      <c r="H42" s="27">
        <v>37</v>
      </c>
      <c r="I42" s="8">
        <f t="shared" si="16"/>
        <v>74</v>
      </c>
      <c r="J42" s="26">
        <v>35</v>
      </c>
      <c r="K42" s="7">
        <f t="shared" si="17"/>
        <v>70</v>
      </c>
      <c r="L42" s="27">
        <v>7</v>
      </c>
      <c r="M42" s="8">
        <f t="shared" si="18"/>
        <v>70</v>
      </c>
      <c r="N42" s="26">
        <v>118</v>
      </c>
      <c r="O42" s="7">
        <f t="shared" si="19"/>
        <v>118</v>
      </c>
      <c r="P42" s="27">
        <v>53</v>
      </c>
      <c r="Q42" s="66">
        <f t="shared" si="20"/>
        <v>106</v>
      </c>
      <c r="R42" s="26">
        <v>6</v>
      </c>
      <c r="S42" s="7">
        <f t="shared" si="21"/>
        <v>120</v>
      </c>
      <c r="T42" s="27">
        <v>5</v>
      </c>
      <c r="U42" s="8">
        <f t="shared" si="22"/>
        <v>40</v>
      </c>
      <c r="V42" s="26">
        <v>34</v>
      </c>
      <c r="W42" s="8">
        <f t="shared" si="23"/>
        <v>102</v>
      </c>
      <c r="X42" s="26">
        <v>112</v>
      </c>
      <c r="Y42" s="16">
        <f t="shared" si="24"/>
        <v>112</v>
      </c>
      <c r="Z42" s="27">
        <v>145</v>
      </c>
      <c r="AA42" s="8">
        <f t="shared" si="25"/>
        <v>145</v>
      </c>
      <c r="AB42" s="21">
        <v>13</v>
      </c>
      <c r="AC42" s="36">
        <f t="shared" si="26"/>
        <v>78</v>
      </c>
      <c r="AD42" s="27">
        <v>3</v>
      </c>
      <c r="AE42" s="8">
        <f t="shared" si="27"/>
        <v>36</v>
      </c>
      <c r="AF42" s="25">
        <v>0</v>
      </c>
      <c r="AG42" s="8">
        <f t="shared" si="28"/>
        <v>0</v>
      </c>
      <c r="AH42" s="112">
        <f t="shared" si="29"/>
        <v>1155</v>
      </c>
    </row>
    <row r="43" spans="2:34" s="2" customFormat="1" ht="24" customHeight="1" x14ac:dyDescent="0.25">
      <c r="B43" s="6">
        <v>39</v>
      </c>
      <c r="C43" s="74" t="s">
        <v>153</v>
      </c>
      <c r="D43" s="24" t="s">
        <v>149</v>
      </c>
      <c r="E43" s="24" t="s">
        <v>30</v>
      </c>
      <c r="F43" s="26">
        <v>5</v>
      </c>
      <c r="G43" s="7">
        <f t="shared" si="15"/>
        <v>60</v>
      </c>
      <c r="H43" s="27">
        <v>70</v>
      </c>
      <c r="I43" s="8">
        <f t="shared" si="16"/>
        <v>140</v>
      </c>
      <c r="J43" s="26">
        <v>40</v>
      </c>
      <c r="K43" s="7">
        <f t="shared" si="17"/>
        <v>80</v>
      </c>
      <c r="L43" s="27">
        <v>6</v>
      </c>
      <c r="M43" s="8">
        <f t="shared" si="18"/>
        <v>60</v>
      </c>
      <c r="N43" s="26">
        <v>112</v>
      </c>
      <c r="O43" s="7">
        <f t="shared" si="19"/>
        <v>112</v>
      </c>
      <c r="P43" s="27">
        <v>48</v>
      </c>
      <c r="Q43" s="66">
        <f t="shared" si="20"/>
        <v>96</v>
      </c>
      <c r="R43" s="26">
        <v>5</v>
      </c>
      <c r="S43" s="7">
        <f t="shared" si="21"/>
        <v>100</v>
      </c>
      <c r="T43" s="27">
        <v>3</v>
      </c>
      <c r="U43" s="8">
        <f t="shared" si="22"/>
        <v>24</v>
      </c>
      <c r="V43" s="26">
        <v>21</v>
      </c>
      <c r="W43" s="8">
        <f t="shared" si="23"/>
        <v>63</v>
      </c>
      <c r="X43" s="26">
        <v>115</v>
      </c>
      <c r="Y43" s="16">
        <f t="shared" si="24"/>
        <v>115</v>
      </c>
      <c r="Z43" s="27">
        <v>141</v>
      </c>
      <c r="AA43" s="8">
        <f t="shared" si="25"/>
        <v>141</v>
      </c>
      <c r="AB43" s="21">
        <v>13</v>
      </c>
      <c r="AC43" s="36">
        <f t="shared" si="26"/>
        <v>78</v>
      </c>
      <c r="AD43" s="27">
        <v>1</v>
      </c>
      <c r="AE43" s="8">
        <f t="shared" si="27"/>
        <v>12</v>
      </c>
      <c r="AF43" s="25">
        <v>1</v>
      </c>
      <c r="AG43" s="8">
        <f t="shared" si="28"/>
        <v>15</v>
      </c>
      <c r="AH43" s="112">
        <f t="shared" si="29"/>
        <v>1096</v>
      </c>
    </row>
    <row r="44" spans="2:34" s="2" customFormat="1" ht="24" customHeight="1" x14ac:dyDescent="0.25">
      <c r="B44" s="6">
        <v>40</v>
      </c>
      <c r="C44" s="74" t="s">
        <v>65</v>
      </c>
      <c r="D44" s="24" t="s">
        <v>27</v>
      </c>
      <c r="E44" s="24" t="s">
        <v>20</v>
      </c>
      <c r="F44" s="26">
        <v>7</v>
      </c>
      <c r="G44" s="7">
        <f t="shared" si="15"/>
        <v>84</v>
      </c>
      <c r="H44" s="27">
        <v>58</v>
      </c>
      <c r="I44" s="8">
        <f t="shared" si="16"/>
        <v>116</v>
      </c>
      <c r="J44" s="26">
        <v>33</v>
      </c>
      <c r="K44" s="7">
        <f t="shared" si="17"/>
        <v>66</v>
      </c>
      <c r="L44" s="27">
        <v>7</v>
      </c>
      <c r="M44" s="8">
        <f t="shared" si="18"/>
        <v>70</v>
      </c>
      <c r="N44" s="26">
        <v>124</v>
      </c>
      <c r="O44" s="7">
        <f t="shared" si="19"/>
        <v>124</v>
      </c>
      <c r="P44" s="27">
        <v>41</v>
      </c>
      <c r="Q44" s="66">
        <f t="shared" si="20"/>
        <v>82</v>
      </c>
      <c r="R44" s="26">
        <v>0</v>
      </c>
      <c r="S44" s="7">
        <f t="shared" si="21"/>
        <v>0</v>
      </c>
      <c r="T44" s="27">
        <v>8</v>
      </c>
      <c r="U44" s="8">
        <f t="shared" si="22"/>
        <v>64</v>
      </c>
      <c r="V44" s="26">
        <v>44</v>
      </c>
      <c r="W44" s="8">
        <f t="shared" si="23"/>
        <v>132</v>
      </c>
      <c r="X44" s="26">
        <v>112</v>
      </c>
      <c r="Y44" s="16">
        <f t="shared" si="24"/>
        <v>112</v>
      </c>
      <c r="Z44" s="27">
        <v>100</v>
      </c>
      <c r="AA44" s="8">
        <f t="shared" si="25"/>
        <v>100</v>
      </c>
      <c r="AB44" s="21">
        <v>13</v>
      </c>
      <c r="AC44" s="36">
        <f t="shared" si="26"/>
        <v>78</v>
      </c>
      <c r="AD44" s="27">
        <v>2</v>
      </c>
      <c r="AE44" s="8">
        <f t="shared" si="27"/>
        <v>24</v>
      </c>
      <c r="AF44" s="25">
        <v>0</v>
      </c>
      <c r="AG44" s="8">
        <f t="shared" si="28"/>
        <v>0</v>
      </c>
      <c r="AH44" s="112">
        <f t="shared" si="29"/>
        <v>1052</v>
      </c>
    </row>
    <row r="45" spans="2:34" s="2" customFormat="1" ht="24" customHeight="1" x14ac:dyDescent="0.25">
      <c r="B45" s="6">
        <v>41</v>
      </c>
      <c r="C45" s="74" t="s">
        <v>103</v>
      </c>
      <c r="D45" s="24" t="s">
        <v>22</v>
      </c>
      <c r="E45" s="24" t="s">
        <v>21</v>
      </c>
      <c r="F45" s="26">
        <v>4</v>
      </c>
      <c r="G45" s="7">
        <f t="shared" si="15"/>
        <v>48</v>
      </c>
      <c r="H45" s="27">
        <v>51</v>
      </c>
      <c r="I45" s="8">
        <f t="shared" si="16"/>
        <v>102</v>
      </c>
      <c r="J45" s="26">
        <v>44</v>
      </c>
      <c r="K45" s="7">
        <f t="shared" si="17"/>
        <v>88</v>
      </c>
      <c r="L45" s="27">
        <v>8</v>
      </c>
      <c r="M45" s="8">
        <f t="shared" si="18"/>
        <v>80</v>
      </c>
      <c r="N45" s="26">
        <v>71</v>
      </c>
      <c r="O45" s="7">
        <f t="shared" si="19"/>
        <v>71</v>
      </c>
      <c r="P45" s="27">
        <v>16</v>
      </c>
      <c r="Q45" s="66">
        <f t="shared" si="20"/>
        <v>32</v>
      </c>
      <c r="R45" s="26">
        <v>1</v>
      </c>
      <c r="S45" s="7">
        <f t="shared" si="21"/>
        <v>20</v>
      </c>
      <c r="T45" s="27">
        <v>7</v>
      </c>
      <c r="U45" s="8">
        <f t="shared" si="22"/>
        <v>56</v>
      </c>
      <c r="V45" s="26">
        <v>26</v>
      </c>
      <c r="W45" s="8">
        <f t="shared" si="23"/>
        <v>78</v>
      </c>
      <c r="X45" s="26">
        <v>126</v>
      </c>
      <c r="Y45" s="16">
        <f t="shared" si="24"/>
        <v>126</v>
      </c>
      <c r="Z45" s="27">
        <v>123</v>
      </c>
      <c r="AA45" s="8">
        <f t="shared" si="25"/>
        <v>123</v>
      </c>
      <c r="AB45" s="21">
        <v>13</v>
      </c>
      <c r="AC45" s="36">
        <f t="shared" si="26"/>
        <v>78</v>
      </c>
      <c r="AD45" s="27">
        <v>6</v>
      </c>
      <c r="AE45" s="8">
        <f t="shared" si="27"/>
        <v>72</v>
      </c>
      <c r="AF45" s="25">
        <v>0</v>
      </c>
      <c r="AG45" s="8">
        <f t="shared" si="28"/>
        <v>0</v>
      </c>
      <c r="AH45" s="112">
        <f t="shared" si="29"/>
        <v>974</v>
      </c>
    </row>
    <row r="46" spans="2:34" s="2" customFormat="1" ht="24" customHeight="1" x14ac:dyDescent="0.25">
      <c r="B46" s="6">
        <v>42</v>
      </c>
      <c r="C46" s="74" t="s">
        <v>155</v>
      </c>
      <c r="D46" s="24" t="s">
        <v>149</v>
      </c>
      <c r="E46" s="24" t="s">
        <v>30</v>
      </c>
      <c r="F46" s="26">
        <v>7</v>
      </c>
      <c r="G46" s="7">
        <f t="shared" si="15"/>
        <v>84</v>
      </c>
      <c r="H46" s="27">
        <v>57</v>
      </c>
      <c r="I46" s="8">
        <f t="shared" si="16"/>
        <v>114</v>
      </c>
      <c r="J46" s="26">
        <v>6</v>
      </c>
      <c r="K46" s="7">
        <f t="shared" si="17"/>
        <v>12</v>
      </c>
      <c r="L46" s="106">
        <v>6</v>
      </c>
      <c r="M46" s="8">
        <f t="shared" si="18"/>
        <v>60</v>
      </c>
      <c r="N46" s="26">
        <v>107</v>
      </c>
      <c r="O46" s="7">
        <f t="shared" si="19"/>
        <v>107</v>
      </c>
      <c r="P46" s="27">
        <v>26</v>
      </c>
      <c r="Q46" s="66">
        <f t="shared" si="20"/>
        <v>52</v>
      </c>
      <c r="R46" s="26">
        <v>1</v>
      </c>
      <c r="S46" s="7">
        <f t="shared" si="21"/>
        <v>20</v>
      </c>
      <c r="T46" s="27">
        <v>4</v>
      </c>
      <c r="U46" s="8">
        <f t="shared" si="22"/>
        <v>32</v>
      </c>
      <c r="V46" s="26">
        <v>31</v>
      </c>
      <c r="W46" s="8">
        <f t="shared" si="23"/>
        <v>93</v>
      </c>
      <c r="X46" s="26">
        <v>0</v>
      </c>
      <c r="Y46" s="16">
        <f t="shared" si="24"/>
        <v>0</v>
      </c>
      <c r="Z46" s="27">
        <v>115</v>
      </c>
      <c r="AA46" s="8">
        <f t="shared" si="25"/>
        <v>115</v>
      </c>
      <c r="AB46" s="21">
        <v>13</v>
      </c>
      <c r="AC46" s="36">
        <f t="shared" si="26"/>
        <v>78</v>
      </c>
      <c r="AD46" s="27">
        <v>1</v>
      </c>
      <c r="AE46" s="8">
        <f t="shared" si="27"/>
        <v>12</v>
      </c>
      <c r="AF46" s="25">
        <v>7</v>
      </c>
      <c r="AG46" s="8">
        <f t="shared" si="28"/>
        <v>105</v>
      </c>
      <c r="AH46" s="112">
        <f t="shared" si="29"/>
        <v>884</v>
      </c>
    </row>
    <row r="47" spans="2:34" s="2" customFormat="1" ht="24" customHeight="1" x14ac:dyDescent="0.25">
      <c r="B47" s="6">
        <v>43</v>
      </c>
      <c r="C47" s="74" t="s">
        <v>128</v>
      </c>
      <c r="D47" s="24" t="s">
        <v>27</v>
      </c>
      <c r="E47" s="24" t="s">
        <v>21</v>
      </c>
      <c r="F47" s="26">
        <v>6</v>
      </c>
      <c r="G47" s="7">
        <f t="shared" si="15"/>
        <v>72</v>
      </c>
      <c r="H47" s="27">
        <v>35</v>
      </c>
      <c r="I47" s="8">
        <f t="shared" si="16"/>
        <v>70</v>
      </c>
      <c r="J47" s="26">
        <v>17</v>
      </c>
      <c r="K47" s="7">
        <f t="shared" si="17"/>
        <v>34</v>
      </c>
      <c r="L47" s="27">
        <v>4</v>
      </c>
      <c r="M47" s="8">
        <f t="shared" si="18"/>
        <v>40</v>
      </c>
      <c r="N47" s="26">
        <v>71</v>
      </c>
      <c r="O47" s="7">
        <f t="shared" si="19"/>
        <v>71</v>
      </c>
      <c r="P47" s="27">
        <v>43</v>
      </c>
      <c r="Q47" s="66">
        <f t="shared" si="20"/>
        <v>86</v>
      </c>
      <c r="R47" s="26">
        <v>2</v>
      </c>
      <c r="S47" s="7">
        <f t="shared" si="21"/>
        <v>40</v>
      </c>
      <c r="T47" s="27">
        <v>7</v>
      </c>
      <c r="U47" s="8">
        <f t="shared" si="22"/>
        <v>56</v>
      </c>
      <c r="V47" s="26">
        <v>16</v>
      </c>
      <c r="W47" s="8">
        <f t="shared" si="23"/>
        <v>48</v>
      </c>
      <c r="X47" s="26">
        <v>59</v>
      </c>
      <c r="Y47" s="16">
        <f t="shared" si="24"/>
        <v>59</v>
      </c>
      <c r="Z47" s="27">
        <v>130</v>
      </c>
      <c r="AA47" s="8">
        <f t="shared" si="25"/>
        <v>130</v>
      </c>
      <c r="AB47" s="21">
        <v>13</v>
      </c>
      <c r="AC47" s="36">
        <f t="shared" si="26"/>
        <v>78</v>
      </c>
      <c r="AD47" s="27">
        <v>1</v>
      </c>
      <c r="AE47" s="8">
        <f t="shared" si="27"/>
        <v>12</v>
      </c>
      <c r="AF47" s="25">
        <v>0</v>
      </c>
      <c r="AG47" s="8">
        <f t="shared" si="28"/>
        <v>0</v>
      </c>
      <c r="AH47" s="112">
        <f t="shared" si="29"/>
        <v>796</v>
      </c>
    </row>
    <row r="48" spans="2:34" s="2" customFormat="1" ht="24" customHeight="1" x14ac:dyDescent="0.25">
      <c r="B48" s="6">
        <v>44</v>
      </c>
      <c r="C48" s="74" t="s">
        <v>119</v>
      </c>
      <c r="D48" s="24" t="s">
        <v>27</v>
      </c>
      <c r="E48" s="24" t="s">
        <v>21</v>
      </c>
      <c r="F48" s="26">
        <v>5</v>
      </c>
      <c r="G48" s="7">
        <f t="shared" si="15"/>
        <v>60</v>
      </c>
      <c r="H48" s="27">
        <v>53</v>
      </c>
      <c r="I48" s="8">
        <f t="shared" si="16"/>
        <v>106</v>
      </c>
      <c r="J48" s="26">
        <v>33</v>
      </c>
      <c r="K48" s="7">
        <f t="shared" si="17"/>
        <v>66</v>
      </c>
      <c r="L48" s="27">
        <v>12</v>
      </c>
      <c r="M48" s="8">
        <f t="shared" si="18"/>
        <v>120</v>
      </c>
      <c r="N48" s="26">
        <v>126</v>
      </c>
      <c r="O48" s="7">
        <f t="shared" si="19"/>
        <v>126</v>
      </c>
      <c r="P48" s="27">
        <v>44</v>
      </c>
      <c r="Q48" s="66">
        <f t="shared" si="20"/>
        <v>88</v>
      </c>
      <c r="R48" s="26">
        <v>2</v>
      </c>
      <c r="S48" s="7">
        <f t="shared" si="21"/>
        <v>40</v>
      </c>
      <c r="T48" s="27">
        <v>6</v>
      </c>
      <c r="U48" s="8">
        <f t="shared" si="22"/>
        <v>48</v>
      </c>
      <c r="V48" s="26">
        <v>46</v>
      </c>
      <c r="W48" s="8">
        <f t="shared" si="23"/>
        <v>138</v>
      </c>
      <c r="X48" s="26">
        <v>87</v>
      </c>
      <c r="Y48" s="16">
        <f t="shared" si="24"/>
        <v>87</v>
      </c>
      <c r="Z48" s="27">
        <v>92</v>
      </c>
      <c r="AA48" s="8">
        <f t="shared" si="25"/>
        <v>92</v>
      </c>
      <c r="AB48" s="21">
        <v>12</v>
      </c>
      <c r="AC48" s="36">
        <f t="shared" si="26"/>
        <v>72</v>
      </c>
      <c r="AD48" s="27">
        <v>2</v>
      </c>
      <c r="AE48" s="8">
        <f t="shared" si="27"/>
        <v>24</v>
      </c>
      <c r="AF48" s="25">
        <v>2</v>
      </c>
      <c r="AG48" s="8">
        <f t="shared" si="28"/>
        <v>30</v>
      </c>
      <c r="AH48" s="112">
        <f t="shared" si="29"/>
        <v>1097</v>
      </c>
    </row>
    <row r="49" spans="2:34" s="2" customFormat="1" ht="24" customHeight="1" x14ac:dyDescent="0.25">
      <c r="B49" s="6">
        <v>45</v>
      </c>
      <c r="C49" s="74" t="s">
        <v>123</v>
      </c>
      <c r="D49" s="24" t="s">
        <v>27</v>
      </c>
      <c r="E49" s="24" t="s">
        <v>21</v>
      </c>
      <c r="F49" s="26">
        <v>5</v>
      </c>
      <c r="G49" s="7">
        <f t="shared" si="15"/>
        <v>60</v>
      </c>
      <c r="H49" s="27">
        <v>58</v>
      </c>
      <c r="I49" s="8">
        <f t="shared" si="16"/>
        <v>116</v>
      </c>
      <c r="J49" s="26">
        <v>5</v>
      </c>
      <c r="K49" s="7">
        <f t="shared" si="17"/>
        <v>10</v>
      </c>
      <c r="L49" s="27">
        <v>11</v>
      </c>
      <c r="M49" s="8">
        <f t="shared" si="18"/>
        <v>110</v>
      </c>
      <c r="N49" s="26">
        <v>92</v>
      </c>
      <c r="O49" s="7">
        <f t="shared" si="19"/>
        <v>92</v>
      </c>
      <c r="P49" s="27">
        <v>26</v>
      </c>
      <c r="Q49" s="66">
        <f t="shared" si="20"/>
        <v>52</v>
      </c>
      <c r="R49" s="26">
        <v>3</v>
      </c>
      <c r="S49" s="7">
        <f t="shared" si="21"/>
        <v>60</v>
      </c>
      <c r="T49" s="27">
        <v>7</v>
      </c>
      <c r="U49" s="8">
        <f t="shared" si="22"/>
        <v>56</v>
      </c>
      <c r="V49" s="26">
        <v>31</v>
      </c>
      <c r="W49" s="8">
        <f t="shared" si="23"/>
        <v>93</v>
      </c>
      <c r="X49" s="26">
        <v>116</v>
      </c>
      <c r="Y49" s="16">
        <f t="shared" si="24"/>
        <v>116</v>
      </c>
      <c r="Z49" s="27">
        <v>143</v>
      </c>
      <c r="AA49" s="8">
        <f t="shared" si="25"/>
        <v>143</v>
      </c>
      <c r="AB49" s="21">
        <v>12</v>
      </c>
      <c r="AC49" s="36">
        <f t="shared" si="26"/>
        <v>72</v>
      </c>
      <c r="AD49" s="27">
        <v>0</v>
      </c>
      <c r="AE49" s="8">
        <f t="shared" si="27"/>
        <v>0</v>
      </c>
      <c r="AF49" s="25">
        <v>1</v>
      </c>
      <c r="AG49" s="8">
        <f t="shared" si="28"/>
        <v>15</v>
      </c>
      <c r="AH49" s="112">
        <f t="shared" si="29"/>
        <v>995</v>
      </c>
    </row>
    <row r="50" spans="2:34" s="2" customFormat="1" ht="24" customHeight="1" x14ac:dyDescent="0.25">
      <c r="B50" s="6">
        <v>46</v>
      </c>
      <c r="C50" s="74" t="s">
        <v>126</v>
      </c>
      <c r="D50" s="24" t="s">
        <v>27</v>
      </c>
      <c r="E50" s="24" t="s">
        <v>21</v>
      </c>
      <c r="F50" s="26">
        <v>5</v>
      </c>
      <c r="G50" s="7">
        <f t="shared" si="15"/>
        <v>60</v>
      </c>
      <c r="H50" s="27">
        <v>43</v>
      </c>
      <c r="I50" s="8">
        <f t="shared" si="16"/>
        <v>86</v>
      </c>
      <c r="J50" s="26">
        <v>29</v>
      </c>
      <c r="K50" s="7">
        <f t="shared" si="17"/>
        <v>58</v>
      </c>
      <c r="L50" s="27">
        <v>6</v>
      </c>
      <c r="M50" s="8">
        <f t="shared" si="18"/>
        <v>60</v>
      </c>
      <c r="N50" s="26">
        <v>112</v>
      </c>
      <c r="O50" s="7">
        <f t="shared" si="19"/>
        <v>112</v>
      </c>
      <c r="P50" s="27">
        <v>40</v>
      </c>
      <c r="Q50" s="66">
        <f t="shared" si="20"/>
        <v>80</v>
      </c>
      <c r="R50" s="26">
        <v>2</v>
      </c>
      <c r="S50" s="7">
        <f t="shared" si="21"/>
        <v>40</v>
      </c>
      <c r="T50" s="27">
        <v>0</v>
      </c>
      <c r="U50" s="8">
        <f t="shared" si="22"/>
        <v>0</v>
      </c>
      <c r="V50" s="26">
        <v>18</v>
      </c>
      <c r="W50" s="8">
        <f t="shared" si="23"/>
        <v>54</v>
      </c>
      <c r="X50" s="26">
        <v>106</v>
      </c>
      <c r="Y50" s="16">
        <f t="shared" si="24"/>
        <v>106</v>
      </c>
      <c r="Z50" s="27">
        <v>87</v>
      </c>
      <c r="AA50" s="8">
        <f t="shared" si="25"/>
        <v>87</v>
      </c>
      <c r="AB50" s="21">
        <v>12</v>
      </c>
      <c r="AC50" s="36">
        <f t="shared" si="26"/>
        <v>72</v>
      </c>
      <c r="AD50" s="27">
        <v>2</v>
      </c>
      <c r="AE50" s="8">
        <f t="shared" si="27"/>
        <v>24</v>
      </c>
      <c r="AF50" s="25">
        <v>2</v>
      </c>
      <c r="AG50" s="8">
        <f t="shared" si="28"/>
        <v>30</v>
      </c>
      <c r="AH50" s="112">
        <f t="shared" si="29"/>
        <v>869</v>
      </c>
    </row>
    <row r="51" spans="2:34" s="2" customFormat="1" ht="24" customHeight="1" x14ac:dyDescent="0.25">
      <c r="B51" s="6">
        <v>47</v>
      </c>
      <c r="C51" s="74" t="s">
        <v>113</v>
      </c>
      <c r="D51" s="24" t="s">
        <v>27</v>
      </c>
      <c r="E51" s="24" t="s">
        <v>21</v>
      </c>
      <c r="F51" s="26">
        <v>8</v>
      </c>
      <c r="G51" s="7">
        <f t="shared" si="15"/>
        <v>96</v>
      </c>
      <c r="H51" s="27">
        <v>68</v>
      </c>
      <c r="I51" s="8">
        <f t="shared" si="16"/>
        <v>136</v>
      </c>
      <c r="J51" s="26">
        <v>60</v>
      </c>
      <c r="K51" s="7">
        <f t="shared" si="17"/>
        <v>120</v>
      </c>
      <c r="L51" s="27">
        <v>14</v>
      </c>
      <c r="M51" s="8">
        <f t="shared" si="18"/>
        <v>140</v>
      </c>
      <c r="N51" s="26">
        <v>157</v>
      </c>
      <c r="O51" s="7">
        <f t="shared" si="19"/>
        <v>157</v>
      </c>
      <c r="P51" s="27">
        <v>58</v>
      </c>
      <c r="Q51" s="66">
        <f t="shared" si="20"/>
        <v>116</v>
      </c>
      <c r="R51" s="26">
        <v>5</v>
      </c>
      <c r="S51" s="7">
        <f t="shared" si="21"/>
        <v>100</v>
      </c>
      <c r="T51" s="27">
        <v>6</v>
      </c>
      <c r="U51" s="8">
        <f t="shared" si="22"/>
        <v>48</v>
      </c>
      <c r="V51" s="26">
        <v>58</v>
      </c>
      <c r="W51" s="8">
        <f t="shared" si="23"/>
        <v>174</v>
      </c>
      <c r="X51" s="26">
        <v>130</v>
      </c>
      <c r="Y51" s="16">
        <f t="shared" si="24"/>
        <v>130</v>
      </c>
      <c r="Z51" s="27">
        <v>134</v>
      </c>
      <c r="AA51" s="8">
        <f t="shared" si="25"/>
        <v>134</v>
      </c>
      <c r="AB51" s="21">
        <v>11</v>
      </c>
      <c r="AC51" s="36">
        <f t="shared" si="26"/>
        <v>66</v>
      </c>
      <c r="AD51" s="27">
        <v>7</v>
      </c>
      <c r="AE51" s="8">
        <f t="shared" si="27"/>
        <v>84</v>
      </c>
      <c r="AF51" s="25">
        <v>1</v>
      </c>
      <c r="AG51" s="8">
        <f t="shared" si="28"/>
        <v>15</v>
      </c>
      <c r="AH51" s="112">
        <f t="shared" si="29"/>
        <v>1516</v>
      </c>
    </row>
    <row r="52" spans="2:34" s="2" customFormat="1" ht="24" customHeight="1" x14ac:dyDescent="0.25">
      <c r="B52" s="6">
        <v>48</v>
      </c>
      <c r="C52" s="74" t="s">
        <v>52</v>
      </c>
      <c r="D52" s="24" t="s">
        <v>27</v>
      </c>
      <c r="E52" s="24" t="s">
        <v>21</v>
      </c>
      <c r="F52" s="26">
        <v>7</v>
      </c>
      <c r="G52" s="7">
        <f t="shared" si="15"/>
        <v>84</v>
      </c>
      <c r="H52" s="27">
        <v>69</v>
      </c>
      <c r="I52" s="8">
        <f t="shared" si="16"/>
        <v>138</v>
      </c>
      <c r="J52" s="26">
        <v>48</v>
      </c>
      <c r="K52" s="7">
        <f t="shared" si="17"/>
        <v>96</v>
      </c>
      <c r="L52" s="27">
        <v>8</v>
      </c>
      <c r="M52" s="8">
        <f t="shared" si="18"/>
        <v>80</v>
      </c>
      <c r="N52" s="26">
        <v>89</v>
      </c>
      <c r="O52" s="7">
        <f t="shared" si="19"/>
        <v>89</v>
      </c>
      <c r="P52" s="27">
        <v>60</v>
      </c>
      <c r="Q52" s="66">
        <f t="shared" si="20"/>
        <v>120</v>
      </c>
      <c r="R52" s="26">
        <v>0</v>
      </c>
      <c r="S52" s="7">
        <f t="shared" si="21"/>
        <v>0</v>
      </c>
      <c r="T52" s="27">
        <v>5</v>
      </c>
      <c r="U52" s="8">
        <f t="shared" si="22"/>
        <v>40</v>
      </c>
      <c r="V52" s="26">
        <v>26</v>
      </c>
      <c r="W52" s="8">
        <f t="shared" si="23"/>
        <v>78</v>
      </c>
      <c r="X52" s="26">
        <v>113</v>
      </c>
      <c r="Y52" s="16">
        <f t="shared" si="24"/>
        <v>113</v>
      </c>
      <c r="Z52" s="27">
        <v>146</v>
      </c>
      <c r="AA52" s="8">
        <f t="shared" si="25"/>
        <v>146</v>
      </c>
      <c r="AB52" s="21">
        <v>11</v>
      </c>
      <c r="AC52" s="36">
        <f t="shared" si="26"/>
        <v>66</v>
      </c>
      <c r="AD52" s="27">
        <v>9</v>
      </c>
      <c r="AE52" s="8">
        <f t="shared" si="27"/>
        <v>108</v>
      </c>
      <c r="AF52" s="25">
        <v>3</v>
      </c>
      <c r="AG52" s="8">
        <f t="shared" si="28"/>
        <v>45</v>
      </c>
      <c r="AH52" s="112">
        <f t="shared" si="29"/>
        <v>1203</v>
      </c>
    </row>
    <row r="53" spans="2:34" s="2" customFormat="1" ht="24" customHeight="1" x14ac:dyDescent="0.25">
      <c r="B53" s="6">
        <v>49</v>
      </c>
      <c r="C53" s="74" t="s">
        <v>135</v>
      </c>
      <c r="D53" s="24" t="s">
        <v>27</v>
      </c>
      <c r="E53" s="24" t="s">
        <v>20</v>
      </c>
      <c r="F53" s="26">
        <v>10</v>
      </c>
      <c r="G53" s="7">
        <f t="shared" si="15"/>
        <v>120</v>
      </c>
      <c r="H53" s="27">
        <v>41</v>
      </c>
      <c r="I53" s="8">
        <f t="shared" si="16"/>
        <v>82</v>
      </c>
      <c r="J53" s="26">
        <v>16</v>
      </c>
      <c r="K53" s="7">
        <f t="shared" si="17"/>
        <v>32</v>
      </c>
      <c r="L53" s="27">
        <v>4</v>
      </c>
      <c r="M53" s="8">
        <f t="shared" si="18"/>
        <v>40</v>
      </c>
      <c r="N53" s="26">
        <v>104</v>
      </c>
      <c r="O53" s="7">
        <f t="shared" si="19"/>
        <v>104</v>
      </c>
      <c r="P53" s="27">
        <v>47</v>
      </c>
      <c r="Q53" s="66">
        <f t="shared" si="20"/>
        <v>94</v>
      </c>
      <c r="R53" s="26">
        <v>5</v>
      </c>
      <c r="S53" s="7">
        <f t="shared" si="21"/>
        <v>100</v>
      </c>
      <c r="T53" s="27">
        <v>4</v>
      </c>
      <c r="U53" s="8">
        <f t="shared" si="22"/>
        <v>32</v>
      </c>
      <c r="V53" s="26">
        <v>26</v>
      </c>
      <c r="W53" s="8">
        <f t="shared" si="23"/>
        <v>78</v>
      </c>
      <c r="X53" s="26">
        <v>122</v>
      </c>
      <c r="Y53" s="16">
        <f t="shared" si="24"/>
        <v>122</v>
      </c>
      <c r="Z53" s="27">
        <v>137</v>
      </c>
      <c r="AA53" s="8">
        <f t="shared" si="25"/>
        <v>137</v>
      </c>
      <c r="AB53" s="21">
        <v>11</v>
      </c>
      <c r="AC53" s="36">
        <f t="shared" si="26"/>
        <v>66</v>
      </c>
      <c r="AD53" s="27">
        <v>7</v>
      </c>
      <c r="AE53" s="8">
        <f t="shared" si="27"/>
        <v>84</v>
      </c>
      <c r="AF53" s="25">
        <v>1</v>
      </c>
      <c r="AG53" s="8">
        <f t="shared" si="28"/>
        <v>15</v>
      </c>
      <c r="AH53" s="112">
        <f t="shared" si="29"/>
        <v>1106</v>
      </c>
    </row>
    <row r="54" spans="2:34" s="2" customFormat="1" ht="24" customHeight="1" x14ac:dyDescent="0.25">
      <c r="B54" s="6">
        <v>50</v>
      </c>
      <c r="C54" s="74" t="s">
        <v>136</v>
      </c>
      <c r="D54" s="24" t="s">
        <v>27</v>
      </c>
      <c r="E54" s="24" t="s">
        <v>20</v>
      </c>
      <c r="F54" s="26">
        <v>7</v>
      </c>
      <c r="G54" s="7">
        <f t="shared" si="15"/>
        <v>84</v>
      </c>
      <c r="H54" s="27">
        <v>62</v>
      </c>
      <c r="I54" s="8">
        <f t="shared" si="16"/>
        <v>124</v>
      </c>
      <c r="J54" s="26">
        <v>18</v>
      </c>
      <c r="K54" s="7">
        <f t="shared" si="17"/>
        <v>36</v>
      </c>
      <c r="L54" s="27">
        <v>6</v>
      </c>
      <c r="M54" s="8">
        <f t="shared" si="18"/>
        <v>60</v>
      </c>
      <c r="N54" s="26">
        <v>122</v>
      </c>
      <c r="O54" s="7">
        <f t="shared" si="19"/>
        <v>122</v>
      </c>
      <c r="P54" s="27">
        <v>45</v>
      </c>
      <c r="Q54" s="66">
        <f t="shared" si="20"/>
        <v>90</v>
      </c>
      <c r="R54" s="26">
        <v>2</v>
      </c>
      <c r="S54" s="7">
        <f t="shared" si="21"/>
        <v>40</v>
      </c>
      <c r="T54" s="27">
        <v>11</v>
      </c>
      <c r="U54" s="8">
        <f t="shared" si="22"/>
        <v>88</v>
      </c>
      <c r="V54" s="26">
        <v>32</v>
      </c>
      <c r="W54" s="8">
        <f t="shared" si="23"/>
        <v>96</v>
      </c>
      <c r="X54" s="26">
        <v>100</v>
      </c>
      <c r="Y54" s="16">
        <f t="shared" si="24"/>
        <v>100</v>
      </c>
      <c r="Z54" s="27">
        <v>119</v>
      </c>
      <c r="AA54" s="8">
        <f t="shared" si="25"/>
        <v>119</v>
      </c>
      <c r="AB54" s="21">
        <v>11</v>
      </c>
      <c r="AC54" s="36">
        <f t="shared" si="26"/>
        <v>66</v>
      </c>
      <c r="AD54" s="27">
        <v>3</v>
      </c>
      <c r="AE54" s="8">
        <f t="shared" si="27"/>
        <v>36</v>
      </c>
      <c r="AF54" s="25">
        <v>1</v>
      </c>
      <c r="AG54" s="8">
        <f t="shared" si="28"/>
        <v>15</v>
      </c>
      <c r="AH54" s="112">
        <f t="shared" si="29"/>
        <v>1076</v>
      </c>
    </row>
    <row r="55" spans="2:34" s="2" customFormat="1" ht="24" customHeight="1" x14ac:dyDescent="0.25">
      <c r="B55" s="6">
        <v>51</v>
      </c>
      <c r="C55" s="74" t="s">
        <v>120</v>
      </c>
      <c r="D55" s="24" t="s">
        <v>27</v>
      </c>
      <c r="E55" s="24" t="s">
        <v>21</v>
      </c>
      <c r="F55" s="26">
        <v>9</v>
      </c>
      <c r="G55" s="7">
        <f t="shared" si="15"/>
        <v>108</v>
      </c>
      <c r="H55" s="27">
        <v>54</v>
      </c>
      <c r="I55" s="8">
        <f t="shared" si="16"/>
        <v>108</v>
      </c>
      <c r="J55" s="26">
        <v>19</v>
      </c>
      <c r="K55" s="7">
        <f t="shared" si="17"/>
        <v>38</v>
      </c>
      <c r="L55" s="27">
        <v>7</v>
      </c>
      <c r="M55" s="8">
        <f t="shared" si="18"/>
        <v>70</v>
      </c>
      <c r="N55" s="26">
        <v>104</v>
      </c>
      <c r="O55" s="7">
        <f t="shared" si="19"/>
        <v>104</v>
      </c>
      <c r="P55" s="27">
        <v>61</v>
      </c>
      <c r="Q55" s="66">
        <f t="shared" si="20"/>
        <v>122</v>
      </c>
      <c r="R55" s="26">
        <v>1</v>
      </c>
      <c r="S55" s="7">
        <f t="shared" si="21"/>
        <v>20</v>
      </c>
      <c r="T55" s="27">
        <v>4</v>
      </c>
      <c r="U55" s="8">
        <f t="shared" si="22"/>
        <v>32</v>
      </c>
      <c r="V55" s="26">
        <v>26</v>
      </c>
      <c r="W55" s="8">
        <f t="shared" si="23"/>
        <v>78</v>
      </c>
      <c r="X55" s="26">
        <v>113</v>
      </c>
      <c r="Y55" s="16">
        <f t="shared" si="24"/>
        <v>113</v>
      </c>
      <c r="Z55" s="27">
        <v>134</v>
      </c>
      <c r="AA55" s="8">
        <f t="shared" si="25"/>
        <v>134</v>
      </c>
      <c r="AB55" s="21">
        <v>11</v>
      </c>
      <c r="AC55" s="36">
        <f t="shared" si="26"/>
        <v>66</v>
      </c>
      <c r="AD55" s="27">
        <v>1</v>
      </c>
      <c r="AE55" s="8">
        <f t="shared" si="27"/>
        <v>12</v>
      </c>
      <c r="AF55" s="25">
        <v>3</v>
      </c>
      <c r="AG55" s="8">
        <f t="shared" si="28"/>
        <v>45</v>
      </c>
      <c r="AH55" s="112">
        <f t="shared" si="29"/>
        <v>1050</v>
      </c>
    </row>
    <row r="56" spans="2:34" s="2" customFormat="1" ht="24" customHeight="1" x14ac:dyDescent="0.25">
      <c r="B56" s="6">
        <v>52</v>
      </c>
      <c r="C56" s="74" t="s">
        <v>91</v>
      </c>
      <c r="D56" s="24" t="s">
        <v>23</v>
      </c>
      <c r="E56" s="24" t="s">
        <v>21</v>
      </c>
      <c r="F56" s="26">
        <v>8</v>
      </c>
      <c r="G56" s="7">
        <f t="shared" si="15"/>
        <v>96</v>
      </c>
      <c r="H56" s="27">
        <v>47</v>
      </c>
      <c r="I56" s="8">
        <f t="shared" si="16"/>
        <v>94</v>
      </c>
      <c r="J56" s="26">
        <v>20</v>
      </c>
      <c r="K56" s="7">
        <f t="shared" si="17"/>
        <v>40</v>
      </c>
      <c r="L56" s="27">
        <v>3</v>
      </c>
      <c r="M56" s="8">
        <f t="shared" si="18"/>
        <v>30</v>
      </c>
      <c r="N56" s="26">
        <v>111</v>
      </c>
      <c r="O56" s="7">
        <f t="shared" si="19"/>
        <v>111</v>
      </c>
      <c r="P56" s="27">
        <v>56</v>
      </c>
      <c r="Q56" s="66">
        <f t="shared" si="20"/>
        <v>112</v>
      </c>
      <c r="R56" s="26">
        <v>1</v>
      </c>
      <c r="S56" s="7">
        <f t="shared" si="21"/>
        <v>20</v>
      </c>
      <c r="T56" s="27">
        <v>8</v>
      </c>
      <c r="U56" s="8">
        <f t="shared" si="22"/>
        <v>64</v>
      </c>
      <c r="V56" s="26">
        <v>18</v>
      </c>
      <c r="W56" s="8">
        <f t="shared" si="23"/>
        <v>54</v>
      </c>
      <c r="X56" s="26">
        <v>80</v>
      </c>
      <c r="Y56" s="16">
        <f t="shared" si="24"/>
        <v>80</v>
      </c>
      <c r="Z56" s="27">
        <v>134</v>
      </c>
      <c r="AA56" s="8">
        <f t="shared" si="25"/>
        <v>134</v>
      </c>
      <c r="AB56" s="21">
        <v>11</v>
      </c>
      <c r="AC56" s="36">
        <f t="shared" si="26"/>
        <v>66</v>
      </c>
      <c r="AD56" s="27">
        <v>0</v>
      </c>
      <c r="AE56" s="8">
        <f t="shared" si="27"/>
        <v>0</v>
      </c>
      <c r="AF56" s="25">
        <v>1</v>
      </c>
      <c r="AG56" s="8">
        <f t="shared" si="28"/>
        <v>15</v>
      </c>
      <c r="AH56" s="112">
        <f t="shared" si="29"/>
        <v>916</v>
      </c>
    </row>
    <row r="57" spans="2:34" s="2" customFormat="1" ht="24" customHeight="1" x14ac:dyDescent="0.25">
      <c r="B57" s="6">
        <v>53</v>
      </c>
      <c r="C57" s="74" t="s">
        <v>108</v>
      </c>
      <c r="D57" s="24" t="s">
        <v>22</v>
      </c>
      <c r="E57" s="24" t="s">
        <v>21</v>
      </c>
      <c r="F57" s="26">
        <v>6</v>
      </c>
      <c r="G57" s="7">
        <f t="shared" si="15"/>
        <v>72</v>
      </c>
      <c r="H57" s="27">
        <v>64</v>
      </c>
      <c r="I57" s="8">
        <f t="shared" si="16"/>
        <v>128</v>
      </c>
      <c r="J57" s="26">
        <v>14</v>
      </c>
      <c r="K57" s="7">
        <f t="shared" si="17"/>
        <v>28</v>
      </c>
      <c r="L57" s="27">
        <v>5</v>
      </c>
      <c r="M57" s="8">
        <f t="shared" si="18"/>
        <v>50</v>
      </c>
      <c r="N57" s="26">
        <v>79</v>
      </c>
      <c r="O57" s="7">
        <f t="shared" si="19"/>
        <v>79</v>
      </c>
      <c r="P57" s="27">
        <v>35</v>
      </c>
      <c r="Q57" s="66">
        <f t="shared" si="20"/>
        <v>70</v>
      </c>
      <c r="R57" s="26">
        <v>2</v>
      </c>
      <c r="S57" s="7">
        <f t="shared" si="21"/>
        <v>40</v>
      </c>
      <c r="T57" s="27">
        <v>3</v>
      </c>
      <c r="U57" s="8">
        <f t="shared" si="22"/>
        <v>24</v>
      </c>
      <c r="V57" s="26">
        <v>8</v>
      </c>
      <c r="W57" s="8">
        <f t="shared" si="23"/>
        <v>24</v>
      </c>
      <c r="X57" s="26">
        <v>128</v>
      </c>
      <c r="Y57" s="16">
        <f t="shared" si="24"/>
        <v>128</v>
      </c>
      <c r="Z57" s="27">
        <v>102</v>
      </c>
      <c r="AA57" s="8">
        <f t="shared" si="25"/>
        <v>102</v>
      </c>
      <c r="AB57" s="21">
        <v>11</v>
      </c>
      <c r="AC57" s="36">
        <f t="shared" si="26"/>
        <v>66</v>
      </c>
      <c r="AD57" s="27">
        <v>3</v>
      </c>
      <c r="AE57" s="8">
        <f t="shared" si="27"/>
        <v>36</v>
      </c>
      <c r="AF57" s="25">
        <v>1</v>
      </c>
      <c r="AG57" s="8">
        <f t="shared" si="28"/>
        <v>15</v>
      </c>
      <c r="AH57" s="112">
        <f t="shared" si="29"/>
        <v>862</v>
      </c>
    </row>
    <row r="58" spans="2:34" s="2" customFormat="1" ht="24" customHeight="1" x14ac:dyDescent="0.25">
      <c r="B58" s="6">
        <v>54</v>
      </c>
      <c r="C58" s="74" t="s">
        <v>145</v>
      </c>
      <c r="D58" s="24" t="s">
        <v>144</v>
      </c>
      <c r="E58" s="24" t="s">
        <v>20</v>
      </c>
      <c r="F58" s="26">
        <v>6</v>
      </c>
      <c r="G58" s="7">
        <f t="shared" si="15"/>
        <v>72</v>
      </c>
      <c r="H58" s="27">
        <v>51</v>
      </c>
      <c r="I58" s="8">
        <f t="shared" si="16"/>
        <v>102</v>
      </c>
      <c r="J58" s="26">
        <v>13</v>
      </c>
      <c r="K58" s="7">
        <f t="shared" si="17"/>
        <v>26</v>
      </c>
      <c r="L58" s="27">
        <v>6</v>
      </c>
      <c r="M58" s="8">
        <f t="shared" si="18"/>
        <v>60</v>
      </c>
      <c r="N58" s="26">
        <v>45</v>
      </c>
      <c r="O58" s="7">
        <f t="shared" si="19"/>
        <v>45</v>
      </c>
      <c r="P58" s="27">
        <v>43</v>
      </c>
      <c r="Q58" s="66">
        <f t="shared" si="20"/>
        <v>86</v>
      </c>
      <c r="R58" s="26">
        <v>1</v>
      </c>
      <c r="S58" s="7">
        <f t="shared" si="21"/>
        <v>20</v>
      </c>
      <c r="T58" s="27">
        <v>3</v>
      </c>
      <c r="U58" s="8">
        <f t="shared" si="22"/>
        <v>24</v>
      </c>
      <c r="V58" s="26">
        <v>39</v>
      </c>
      <c r="W58" s="8">
        <f t="shared" si="23"/>
        <v>117</v>
      </c>
      <c r="X58" s="26">
        <v>0</v>
      </c>
      <c r="Y58" s="16">
        <f t="shared" si="24"/>
        <v>0</v>
      </c>
      <c r="Z58" s="27">
        <v>133</v>
      </c>
      <c r="AA58" s="8">
        <f t="shared" si="25"/>
        <v>133</v>
      </c>
      <c r="AB58" s="21">
        <v>11</v>
      </c>
      <c r="AC58" s="36">
        <f t="shared" si="26"/>
        <v>66</v>
      </c>
      <c r="AD58" s="27">
        <v>5</v>
      </c>
      <c r="AE58" s="8">
        <f t="shared" si="27"/>
        <v>60</v>
      </c>
      <c r="AF58" s="25">
        <v>0</v>
      </c>
      <c r="AG58" s="8">
        <f t="shared" si="28"/>
        <v>0</v>
      </c>
      <c r="AH58" s="112">
        <f t="shared" si="29"/>
        <v>811</v>
      </c>
    </row>
    <row r="59" spans="2:34" s="2" customFormat="1" ht="24" customHeight="1" x14ac:dyDescent="0.25">
      <c r="B59" s="6">
        <v>55</v>
      </c>
      <c r="C59" s="74" t="s">
        <v>100</v>
      </c>
      <c r="D59" s="24" t="s">
        <v>22</v>
      </c>
      <c r="E59" s="24" t="s">
        <v>21</v>
      </c>
      <c r="F59" s="26">
        <v>10</v>
      </c>
      <c r="G59" s="7">
        <f t="shared" si="15"/>
        <v>120</v>
      </c>
      <c r="H59" s="27">
        <v>37</v>
      </c>
      <c r="I59" s="8">
        <f t="shared" si="16"/>
        <v>74</v>
      </c>
      <c r="J59" s="26">
        <v>47</v>
      </c>
      <c r="K59" s="7">
        <f t="shared" si="17"/>
        <v>94</v>
      </c>
      <c r="L59" s="27">
        <v>11</v>
      </c>
      <c r="M59" s="8">
        <f t="shared" si="18"/>
        <v>110</v>
      </c>
      <c r="N59" s="26">
        <v>128</v>
      </c>
      <c r="O59" s="7">
        <f t="shared" si="19"/>
        <v>128</v>
      </c>
      <c r="P59" s="27">
        <v>38</v>
      </c>
      <c r="Q59" s="66">
        <f t="shared" si="20"/>
        <v>76</v>
      </c>
      <c r="R59" s="26">
        <v>1</v>
      </c>
      <c r="S59" s="7">
        <f t="shared" si="21"/>
        <v>20</v>
      </c>
      <c r="T59" s="27">
        <v>3</v>
      </c>
      <c r="U59" s="8">
        <f t="shared" si="22"/>
        <v>24</v>
      </c>
      <c r="V59" s="26">
        <v>29</v>
      </c>
      <c r="W59" s="8">
        <f t="shared" si="23"/>
        <v>87</v>
      </c>
      <c r="X59" s="26">
        <v>102</v>
      </c>
      <c r="Y59" s="16">
        <f t="shared" si="24"/>
        <v>102</v>
      </c>
      <c r="Z59" s="27">
        <v>149</v>
      </c>
      <c r="AA59" s="8">
        <f t="shared" si="25"/>
        <v>149</v>
      </c>
      <c r="AB59" s="21">
        <v>10</v>
      </c>
      <c r="AC59" s="36">
        <f t="shared" si="26"/>
        <v>60</v>
      </c>
      <c r="AD59" s="27">
        <v>4</v>
      </c>
      <c r="AE59" s="8">
        <f t="shared" si="27"/>
        <v>48</v>
      </c>
      <c r="AF59" s="25">
        <v>1</v>
      </c>
      <c r="AG59" s="8">
        <f t="shared" si="28"/>
        <v>15</v>
      </c>
      <c r="AH59" s="112">
        <f t="shared" si="29"/>
        <v>1107</v>
      </c>
    </row>
    <row r="60" spans="2:34" s="2" customFormat="1" ht="24" customHeight="1" x14ac:dyDescent="0.25">
      <c r="B60" s="6">
        <v>56</v>
      </c>
      <c r="C60" s="74" t="s">
        <v>57</v>
      </c>
      <c r="D60" s="24" t="s">
        <v>22</v>
      </c>
      <c r="E60" s="24" t="s">
        <v>21</v>
      </c>
      <c r="F60" s="26">
        <v>5</v>
      </c>
      <c r="G60" s="7">
        <f t="shared" si="15"/>
        <v>60</v>
      </c>
      <c r="H60" s="27">
        <v>38</v>
      </c>
      <c r="I60" s="8">
        <f t="shared" si="16"/>
        <v>76</v>
      </c>
      <c r="J60" s="26">
        <v>26</v>
      </c>
      <c r="K60" s="7">
        <f t="shared" si="17"/>
        <v>52</v>
      </c>
      <c r="L60" s="27">
        <v>5</v>
      </c>
      <c r="M60" s="8">
        <f t="shared" si="18"/>
        <v>50</v>
      </c>
      <c r="N60" s="26">
        <v>119</v>
      </c>
      <c r="O60" s="7">
        <f t="shared" si="19"/>
        <v>119</v>
      </c>
      <c r="P60" s="27">
        <v>58</v>
      </c>
      <c r="Q60" s="66">
        <f t="shared" si="20"/>
        <v>116</v>
      </c>
      <c r="R60" s="26">
        <v>3</v>
      </c>
      <c r="S60" s="7">
        <f t="shared" si="21"/>
        <v>60</v>
      </c>
      <c r="T60" s="27">
        <v>8</v>
      </c>
      <c r="U60" s="8">
        <f t="shared" si="22"/>
        <v>64</v>
      </c>
      <c r="V60" s="26">
        <v>28</v>
      </c>
      <c r="W60" s="8">
        <f t="shared" si="23"/>
        <v>84</v>
      </c>
      <c r="X60" s="26">
        <v>111</v>
      </c>
      <c r="Y60" s="16">
        <f t="shared" si="24"/>
        <v>111</v>
      </c>
      <c r="Z60" s="27">
        <v>133</v>
      </c>
      <c r="AA60" s="8">
        <f t="shared" si="25"/>
        <v>133</v>
      </c>
      <c r="AB60" s="21">
        <v>10</v>
      </c>
      <c r="AC60" s="36">
        <f t="shared" si="26"/>
        <v>60</v>
      </c>
      <c r="AD60" s="27">
        <v>4</v>
      </c>
      <c r="AE60" s="8">
        <f t="shared" si="27"/>
        <v>48</v>
      </c>
      <c r="AF60" s="25">
        <v>3</v>
      </c>
      <c r="AG60" s="8">
        <f t="shared" si="28"/>
        <v>45</v>
      </c>
      <c r="AH60" s="112">
        <f t="shared" si="29"/>
        <v>1078</v>
      </c>
    </row>
    <row r="61" spans="2:34" s="2" customFormat="1" ht="24" customHeight="1" x14ac:dyDescent="0.25">
      <c r="B61" s="6">
        <v>57</v>
      </c>
      <c r="C61" s="74" t="s">
        <v>101</v>
      </c>
      <c r="D61" s="24" t="s">
        <v>22</v>
      </c>
      <c r="E61" s="24" t="s">
        <v>21</v>
      </c>
      <c r="F61" s="26">
        <v>10</v>
      </c>
      <c r="G61" s="7">
        <f t="shared" si="15"/>
        <v>120</v>
      </c>
      <c r="H61" s="27">
        <v>54</v>
      </c>
      <c r="I61" s="8">
        <f t="shared" si="16"/>
        <v>108</v>
      </c>
      <c r="J61" s="26">
        <v>26</v>
      </c>
      <c r="K61" s="7">
        <f t="shared" si="17"/>
        <v>52</v>
      </c>
      <c r="L61" s="27">
        <v>6</v>
      </c>
      <c r="M61" s="8">
        <f t="shared" si="18"/>
        <v>60</v>
      </c>
      <c r="N61" s="26">
        <v>99</v>
      </c>
      <c r="O61" s="7">
        <f t="shared" si="19"/>
        <v>99</v>
      </c>
      <c r="P61" s="27">
        <v>57</v>
      </c>
      <c r="Q61" s="66">
        <f t="shared" si="20"/>
        <v>114</v>
      </c>
      <c r="R61" s="26">
        <v>2</v>
      </c>
      <c r="S61" s="7">
        <f t="shared" si="21"/>
        <v>40</v>
      </c>
      <c r="T61" s="27">
        <v>11</v>
      </c>
      <c r="U61" s="8">
        <f t="shared" si="22"/>
        <v>88</v>
      </c>
      <c r="V61" s="26">
        <v>13</v>
      </c>
      <c r="W61" s="8">
        <f t="shared" si="23"/>
        <v>39</v>
      </c>
      <c r="X61" s="26">
        <v>90</v>
      </c>
      <c r="Y61" s="16">
        <f t="shared" si="24"/>
        <v>90</v>
      </c>
      <c r="Z61" s="27">
        <v>145</v>
      </c>
      <c r="AA61" s="8">
        <f t="shared" si="25"/>
        <v>145</v>
      </c>
      <c r="AB61" s="21">
        <v>10</v>
      </c>
      <c r="AC61" s="36">
        <f t="shared" si="26"/>
        <v>60</v>
      </c>
      <c r="AD61" s="27">
        <v>0</v>
      </c>
      <c r="AE61" s="8">
        <f t="shared" si="27"/>
        <v>0</v>
      </c>
      <c r="AF61" s="25">
        <v>2</v>
      </c>
      <c r="AG61" s="8">
        <f t="shared" si="28"/>
        <v>30</v>
      </c>
      <c r="AH61" s="112">
        <f t="shared" si="29"/>
        <v>1045</v>
      </c>
    </row>
    <row r="62" spans="2:34" s="2" customFormat="1" ht="24" customHeight="1" x14ac:dyDescent="0.25">
      <c r="B62" s="6">
        <v>58</v>
      </c>
      <c r="C62" s="74" t="s">
        <v>66</v>
      </c>
      <c r="D62" s="24" t="s">
        <v>27</v>
      </c>
      <c r="E62" s="24" t="s">
        <v>20</v>
      </c>
      <c r="F62" s="26">
        <v>7</v>
      </c>
      <c r="G62" s="7">
        <f t="shared" si="15"/>
        <v>84</v>
      </c>
      <c r="H62" s="27">
        <v>39</v>
      </c>
      <c r="I62" s="8">
        <f t="shared" si="16"/>
        <v>78</v>
      </c>
      <c r="J62" s="26">
        <v>5</v>
      </c>
      <c r="K62" s="7">
        <f t="shared" si="17"/>
        <v>10</v>
      </c>
      <c r="L62" s="27">
        <v>5</v>
      </c>
      <c r="M62" s="8">
        <f t="shared" si="18"/>
        <v>50</v>
      </c>
      <c r="N62" s="26">
        <v>161</v>
      </c>
      <c r="O62" s="7">
        <f t="shared" si="19"/>
        <v>161</v>
      </c>
      <c r="P62" s="27">
        <v>34</v>
      </c>
      <c r="Q62" s="66">
        <f t="shared" si="20"/>
        <v>68</v>
      </c>
      <c r="R62" s="26">
        <v>3</v>
      </c>
      <c r="S62" s="7">
        <f t="shared" si="21"/>
        <v>60</v>
      </c>
      <c r="T62" s="27">
        <v>3</v>
      </c>
      <c r="U62" s="8">
        <f t="shared" si="22"/>
        <v>24</v>
      </c>
      <c r="V62" s="26">
        <v>29</v>
      </c>
      <c r="W62" s="8">
        <f t="shared" si="23"/>
        <v>87</v>
      </c>
      <c r="X62" s="26">
        <v>108</v>
      </c>
      <c r="Y62" s="16">
        <f t="shared" si="24"/>
        <v>108</v>
      </c>
      <c r="Z62" s="27">
        <v>107</v>
      </c>
      <c r="AA62" s="8">
        <f t="shared" si="25"/>
        <v>107</v>
      </c>
      <c r="AB62" s="21">
        <v>10</v>
      </c>
      <c r="AC62" s="36">
        <f t="shared" si="26"/>
        <v>60</v>
      </c>
      <c r="AD62" s="27">
        <v>4</v>
      </c>
      <c r="AE62" s="8">
        <f t="shared" si="27"/>
        <v>48</v>
      </c>
      <c r="AF62" s="25">
        <v>3</v>
      </c>
      <c r="AG62" s="8">
        <f t="shared" si="28"/>
        <v>45</v>
      </c>
      <c r="AH62" s="112">
        <f t="shared" si="29"/>
        <v>990</v>
      </c>
    </row>
    <row r="63" spans="2:34" s="2" customFormat="1" ht="24" customHeight="1" x14ac:dyDescent="0.25">
      <c r="B63" s="6">
        <v>59</v>
      </c>
      <c r="C63" s="74" t="s">
        <v>53</v>
      </c>
      <c r="D63" s="24" t="s">
        <v>27</v>
      </c>
      <c r="E63" s="24" t="s">
        <v>21</v>
      </c>
      <c r="F63" s="26">
        <v>6</v>
      </c>
      <c r="G63" s="7">
        <f t="shared" si="15"/>
        <v>72</v>
      </c>
      <c r="H63" s="27">
        <v>46</v>
      </c>
      <c r="I63" s="8">
        <f t="shared" si="16"/>
        <v>92</v>
      </c>
      <c r="J63" s="26">
        <v>12</v>
      </c>
      <c r="K63" s="7">
        <f t="shared" si="17"/>
        <v>24</v>
      </c>
      <c r="L63" s="27">
        <v>7</v>
      </c>
      <c r="M63" s="8">
        <f t="shared" si="18"/>
        <v>70</v>
      </c>
      <c r="N63" s="26">
        <v>96</v>
      </c>
      <c r="O63" s="7">
        <f t="shared" si="19"/>
        <v>96</v>
      </c>
      <c r="P63" s="27">
        <v>40</v>
      </c>
      <c r="Q63" s="66">
        <f t="shared" si="20"/>
        <v>80</v>
      </c>
      <c r="R63" s="26">
        <v>1</v>
      </c>
      <c r="S63" s="7">
        <f t="shared" si="21"/>
        <v>20</v>
      </c>
      <c r="T63" s="27">
        <v>3</v>
      </c>
      <c r="U63" s="8">
        <f t="shared" si="22"/>
        <v>24</v>
      </c>
      <c r="V63" s="26">
        <v>46</v>
      </c>
      <c r="W63" s="8">
        <f t="shared" si="23"/>
        <v>138</v>
      </c>
      <c r="X63" s="26">
        <v>83</v>
      </c>
      <c r="Y63" s="16">
        <f t="shared" si="24"/>
        <v>83</v>
      </c>
      <c r="Z63" s="27">
        <v>109</v>
      </c>
      <c r="AA63" s="8">
        <f t="shared" si="25"/>
        <v>109</v>
      </c>
      <c r="AB63" s="21">
        <v>10</v>
      </c>
      <c r="AC63" s="36">
        <f t="shared" si="26"/>
        <v>60</v>
      </c>
      <c r="AD63" s="27">
        <v>3</v>
      </c>
      <c r="AE63" s="8">
        <f t="shared" si="27"/>
        <v>36</v>
      </c>
      <c r="AF63" s="25">
        <v>4</v>
      </c>
      <c r="AG63" s="8">
        <f t="shared" si="28"/>
        <v>60</v>
      </c>
      <c r="AH63" s="112">
        <f t="shared" si="29"/>
        <v>964</v>
      </c>
    </row>
    <row r="64" spans="2:34" s="2" customFormat="1" ht="24" customHeight="1" x14ac:dyDescent="0.25">
      <c r="B64" s="6">
        <v>60</v>
      </c>
      <c r="C64" s="74" t="s">
        <v>69</v>
      </c>
      <c r="D64" s="24" t="s">
        <v>27</v>
      </c>
      <c r="E64" s="24" t="s">
        <v>20</v>
      </c>
      <c r="F64" s="26">
        <v>6</v>
      </c>
      <c r="G64" s="7">
        <f t="shared" si="15"/>
        <v>72</v>
      </c>
      <c r="H64" s="27">
        <v>54</v>
      </c>
      <c r="I64" s="8">
        <f t="shared" si="16"/>
        <v>108</v>
      </c>
      <c r="J64" s="26">
        <v>10</v>
      </c>
      <c r="K64" s="7">
        <f t="shared" si="17"/>
        <v>20</v>
      </c>
      <c r="L64" s="27">
        <v>5</v>
      </c>
      <c r="M64" s="8">
        <f t="shared" si="18"/>
        <v>50</v>
      </c>
      <c r="N64" s="26">
        <v>79</v>
      </c>
      <c r="O64" s="7">
        <f t="shared" si="19"/>
        <v>79</v>
      </c>
      <c r="P64" s="27">
        <v>36</v>
      </c>
      <c r="Q64" s="66">
        <f t="shared" si="20"/>
        <v>72</v>
      </c>
      <c r="R64" s="26">
        <v>0</v>
      </c>
      <c r="S64" s="7">
        <f t="shared" si="21"/>
        <v>0</v>
      </c>
      <c r="T64" s="27">
        <v>3</v>
      </c>
      <c r="U64" s="8">
        <f t="shared" si="22"/>
        <v>24</v>
      </c>
      <c r="V64" s="26">
        <v>23</v>
      </c>
      <c r="W64" s="8">
        <f t="shared" si="23"/>
        <v>69</v>
      </c>
      <c r="X64" s="26">
        <v>109</v>
      </c>
      <c r="Y64" s="16">
        <f t="shared" si="24"/>
        <v>109</v>
      </c>
      <c r="Z64" s="27">
        <v>117</v>
      </c>
      <c r="AA64" s="8">
        <f t="shared" si="25"/>
        <v>117</v>
      </c>
      <c r="AB64" s="21">
        <v>10</v>
      </c>
      <c r="AC64" s="36">
        <f t="shared" si="26"/>
        <v>60</v>
      </c>
      <c r="AD64" s="27">
        <v>3</v>
      </c>
      <c r="AE64" s="8">
        <f t="shared" si="27"/>
        <v>36</v>
      </c>
      <c r="AF64" s="25">
        <v>2</v>
      </c>
      <c r="AG64" s="8">
        <f t="shared" si="28"/>
        <v>30</v>
      </c>
      <c r="AH64" s="112">
        <f t="shared" si="29"/>
        <v>846</v>
      </c>
    </row>
    <row r="65" spans="2:34" s="2" customFormat="1" ht="24" customHeight="1" x14ac:dyDescent="0.25">
      <c r="B65" s="6">
        <v>61</v>
      </c>
      <c r="C65" s="74" t="s">
        <v>140</v>
      </c>
      <c r="D65" s="24" t="s">
        <v>27</v>
      </c>
      <c r="E65" s="24" t="s">
        <v>20</v>
      </c>
      <c r="F65" s="26">
        <v>4</v>
      </c>
      <c r="G65" s="7">
        <f t="shared" si="15"/>
        <v>48</v>
      </c>
      <c r="H65" s="27">
        <v>38</v>
      </c>
      <c r="I65" s="8">
        <f t="shared" si="16"/>
        <v>76</v>
      </c>
      <c r="J65" s="26">
        <v>12</v>
      </c>
      <c r="K65" s="7">
        <f t="shared" si="17"/>
        <v>24</v>
      </c>
      <c r="L65" s="27">
        <v>6</v>
      </c>
      <c r="M65" s="8">
        <f t="shared" si="18"/>
        <v>60</v>
      </c>
      <c r="N65" s="26">
        <v>54</v>
      </c>
      <c r="O65" s="7">
        <f t="shared" si="19"/>
        <v>54</v>
      </c>
      <c r="P65" s="27">
        <v>24</v>
      </c>
      <c r="Q65" s="66">
        <f t="shared" si="20"/>
        <v>48</v>
      </c>
      <c r="R65" s="26">
        <v>2</v>
      </c>
      <c r="S65" s="7">
        <f t="shared" si="21"/>
        <v>40</v>
      </c>
      <c r="T65" s="27">
        <v>6</v>
      </c>
      <c r="U65" s="8">
        <f t="shared" si="22"/>
        <v>48</v>
      </c>
      <c r="V65" s="26">
        <v>36</v>
      </c>
      <c r="W65" s="8">
        <f t="shared" si="23"/>
        <v>108</v>
      </c>
      <c r="X65" s="26">
        <v>95</v>
      </c>
      <c r="Y65" s="16">
        <f t="shared" si="24"/>
        <v>95</v>
      </c>
      <c r="Z65" s="27">
        <v>102</v>
      </c>
      <c r="AA65" s="8">
        <f t="shared" si="25"/>
        <v>102</v>
      </c>
      <c r="AB65" s="21">
        <v>10</v>
      </c>
      <c r="AC65" s="36">
        <f t="shared" si="26"/>
        <v>60</v>
      </c>
      <c r="AD65" s="27">
        <v>4</v>
      </c>
      <c r="AE65" s="8">
        <f t="shared" si="27"/>
        <v>48</v>
      </c>
      <c r="AF65" s="25">
        <v>2</v>
      </c>
      <c r="AG65" s="8">
        <f t="shared" si="28"/>
        <v>30</v>
      </c>
      <c r="AH65" s="112">
        <f t="shared" si="29"/>
        <v>841</v>
      </c>
    </row>
    <row r="66" spans="2:34" s="2" customFormat="1" ht="24" customHeight="1" x14ac:dyDescent="0.25">
      <c r="B66" s="6">
        <v>62</v>
      </c>
      <c r="C66" s="74" t="s">
        <v>70</v>
      </c>
      <c r="D66" s="24" t="s">
        <v>144</v>
      </c>
      <c r="E66" s="24" t="s">
        <v>20</v>
      </c>
      <c r="F66" s="26">
        <v>9</v>
      </c>
      <c r="G66" s="7">
        <f t="shared" si="15"/>
        <v>108</v>
      </c>
      <c r="H66" s="27">
        <v>68</v>
      </c>
      <c r="I66" s="8">
        <f t="shared" si="16"/>
        <v>136</v>
      </c>
      <c r="J66" s="26">
        <v>53</v>
      </c>
      <c r="K66" s="7">
        <f t="shared" si="17"/>
        <v>106</v>
      </c>
      <c r="L66" s="27">
        <v>7</v>
      </c>
      <c r="M66" s="8">
        <f t="shared" si="18"/>
        <v>70</v>
      </c>
      <c r="N66" s="26">
        <v>111</v>
      </c>
      <c r="O66" s="7">
        <f t="shared" si="19"/>
        <v>111</v>
      </c>
      <c r="P66" s="27">
        <v>41</v>
      </c>
      <c r="Q66" s="66">
        <f t="shared" si="20"/>
        <v>82</v>
      </c>
      <c r="R66" s="26">
        <v>2</v>
      </c>
      <c r="S66" s="7">
        <f t="shared" si="21"/>
        <v>40</v>
      </c>
      <c r="T66" s="27">
        <v>6</v>
      </c>
      <c r="U66" s="8">
        <f t="shared" si="22"/>
        <v>48</v>
      </c>
      <c r="V66" s="26">
        <v>31</v>
      </c>
      <c r="W66" s="8">
        <f t="shared" si="23"/>
        <v>93</v>
      </c>
      <c r="X66" s="26">
        <v>113</v>
      </c>
      <c r="Y66" s="16">
        <f t="shared" si="24"/>
        <v>113</v>
      </c>
      <c r="Z66" s="27">
        <v>138</v>
      </c>
      <c r="AA66" s="8">
        <f t="shared" si="25"/>
        <v>138</v>
      </c>
      <c r="AB66" s="21">
        <v>9</v>
      </c>
      <c r="AC66" s="36">
        <f t="shared" si="26"/>
        <v>54</v>
      </c>
      <c r="AD66" s="27">
        <v>4</v>
      </c>
      <c r="AE66" s="8">
        <f t="shared" si="27"/>
        <v>48</v>
      </c>
      <c r="AF66" s="25">
        <v>2</v>
      </c>
      <c r="AG66" s="8">
        <f t="shared" si="28"/>
        <v>30</v>
      </c>
      <c r="AH66" s="112">
        <f t="shared" si="29"/>
        <v>1177</v>
      </c>
    </row>
    <row r="67" spans="2:34" s="2" customFormat="1" ht="24" customHeight="1" x14ac:dyDescent="0.25">
      <c r="B67" s="6">
        <v>63</v>
      </c>
      <c r="C67" s="77" t="s">
        <v>51</v>
      </c>
      <c r="D67" s="24" t="s">
        <v>27</v>
      </c>
      <c r="E67" s="24" t="s">
        <v>21</v>
      </c>
      <c r="F67" s="26">
        <v>7</v>
      </c>
      <c r="G67" s="7">
        <f t="shared" si="15"/>
        <v>84</v>
      </c>
      <c r="H67" s="27">
        <v>72</v>
      </c>
      <c r="I67" s="8">
        <f t="shared" si="16"/>
        <v>144</v>
      </c>
      <c r="J67" s="26">
        <v>50</v>
      </c>
      <c r="K67" s="7">
        <f t="shared" si="17"/>
        <v>100</v>
      </c>
      <c r="L67" s="27">
        <v>13</v>
      </c>
      <c r="M67" s="8">
        <f t="shared" si="18"/>
        <v>130</v>
      </c>
      <c r="N67" s="26">
        <v>132</v>
      </c>
      <c r="O67" s="7">
        <f t="shared" si="19"/>
        <v>132</v>
      </c>
      <c r="P67" s="27">
        <v>22</v>
      </c>
      <c r="Q67" s="66">
        <f t="shared" si="20"/>
        <v>44</v>
      </c>
      <c r="R67" s="26">
        <v>3</v>
      </c>
      <c r="S67" s="7">
        <f t="shared" si="21"/>
        <v>60</v>
      </c>
      <c r="T67" s="27">
        <v>6</v>
      </c>
      <c r="U67" s="8">
        <f t="shared" si="22"/>
        <v>48</v>
      </c>
      <c r="V67" s="26">
        <v>20</v>
      </c>
      <c r="W67" s="8">
        <f t="shared" si="23"/>
        <v>60</v>
      </c>
      <c r="X67" s="26">
        <v>128</v>
      </c>
      <c r="Y67" s="16">
        <f t="shared" si="24"/>
        <v>128</v>
      </c>
      <c r="Z67" s="27">
        <v>121</v>
      </c>
      <c r="AA67" s="8">
        <f t="shared" si="25"/>
        <v>121</v>
      </c>
      <c r="AB67" s="21">
        <v>9</v>
      </c>
      <c r="AC67" s="36">
        <f t="shared" si="26"/>
        <v>54</v>
      </c>
      <c r="AD67" s="27">
        <v>4</v>
      </c>
      <c r="AE67" s="8">
        <f t="shared" si="27"/>
        <v>48</v>
      </c>
      <c r="AF67" s="25">
        <v>1</v>
      </c>
      <c r="AG67" s="8">
        <f t="shared" si="28"/>
        <v>15</v>
      </c>
      <c r="AH67" s="112">
        <f t="shared" si="29"/>
        <v>1168</v>
      </c>
    </row>
    <row r="68" spans="2:34" s="2" customFormat="1" ht="24" customHeight="1" x14ac:dyDescent="0.25">
      <c r="B68" s="6">
        <v>64</v>
      </c>
      <c r="C68" s="74" t="s">
        <v>134</v>
      </c>
      <c r="D68" s="24" t="s">
        <v>27</v>
      </c>
      <c r="E68" s="24" t="s">
        <v>20</v>
      </c>
      <c r="F68" s="26">
        <v>6</v>
      </c>
      <c r="G68" s="7">
        <f t="shared" si="15"/>
        <v>72</v>
      </c>
      <c r="H68" s="27">
        <v>63</v>
      </c>
      <c r="I68" s="8">
        <f t="shared" si="16"/>
        <v>126</v>
      </c>
      <c r="J68" s="26">
        <v>20</v>
      </c>
      <c r="K68" s="7">
        <f t="shared" si="17"/>
        <v>40</v>
      </c>
      <c r="L68" s="27">
        <v>9</v>
      </c>
      <c r="M68" s="8">
        <f t="shared" si="18"/>
        <v>90</v>
      </c>
      <c r="N68" s="26">
        <v>170</v>
      </c>
      <c r="O68" s="7">
        <f t="shared" si="19"/>
        <v>170</v>
      </c>
      <c r="P68" s="27">
        <v>61</v>
      </c>
      <c r="Q68" s="66">
        <f t="shared" si="20"/>
        <v>122</v>
      </c>
      <c r="R68" s="26">
        <v>0</v>
      </c>
      <c r="S68" s="7">
        <f t="shared" si="21"/>
        <v>0</v>
      </c>
      <c r="T68" s="27">
        <v>10</v>
      </c>
      <c r="U68" s="8">
        <f t="shared" si="22"/>
        <v>80</v>
      </c>
      <c r="V68" s="26">
        <v>29</v>
      </c>
      <c r="W68" s="8">
        <f t="shared" si="23"/>
        <v>87</v>
      </c>
      <c r="X68" s="26">
        <v>119</v>
      </c>
      <c r="Y68" s="16">
        <f t="shared" si="24"/>
        <v>119</v>
      </c>
      <c r="Z68" s="27">
        <v>140</v>
      </c>
      <c r="AA68" s="8">
        <f t="shared" si="25"/>
        <v>140</v>
      </c>
      <c r="AB68" s="21">
        <v>9</v>
      </c>
      <c r="AC68" s="36">
        <f t="shared" si="26"/>
        <v>54</v>
      </c>
      <c r="AD68" s="27">
        <v>4</v>
      </c>
      <c r="AE68" s="8">
        <f t="shared" si="27"/>
        <v>48</v>
      </c>
      <c r="AF68" s="25">
        <v>0</v>
      </c>
      <c r="AG68" s="8">
        <f t="shared" si="28"/>
        <v>0</v>
      </c>
      <c r="AH68" s="112">
        <f t="shared" si="29"/>
        <v>1148</v>
      </c>
    </row>
    <row r="69" spans="2:34" s="2" customFormat="1" ht="24" customHeight="1" x14ac:dyDescent="0.25">
      <c r="B69" s="6">
        <v>65</v>
      </c>
      <c r="C69" s="74" t="s">
        <v>55</v>
      </c>
      <c r="D69" s="24" t="s">
        <v>27</v>
      </c>
      <c r="E69" s="24" t="s">
        <v>21</v>
      </c>
      <c r="F69" s="26">
        <v>9</v>
      </c>
      <c r="G69" s="7">
        <f t="shared" ref="G69:G100" si="30">F69*12</f>
        <v>108</v>
      </c>
      <c r="H69" s="27">
        <v>71</v>
      </c>
      <c r="I69" s="8">
        <f t="shared" ref="I69:I100" si="31">H69*2</f>
        <v>142</v>
      </c>
      <c r="J69" s="26">
        <v>47</v>
      </c>
      <c r="K69" s="7">
        <f t="shared" ref="K69:K100" si="32">J69*2</f>
        <v>94</v>
      </c>
      <c r="L69" s="27">
        <v>10</v>
      </c>
      <c r="M69" s="8">
        <f t="shared" ref="M69:M100" si="33">L69*10</f>
        <v>100</v>
      </c>
      <c r="N69" s="26">
        <v>117</v>
      </c>
      <c r="O69" s="7">
        <f t="shared" ref="O69:O100" si="34">N69</f>
        <v>117</v>
      </c>
      <c r="P69" s="27">
        <v>53</v>
      </c>
      <c r="Q69" s="66">
        <f t="shared" ref="Q69:Q100" si="35">P69*2</f>
        <v>106</v>
      </c>
      <c r="R69" s="26">
        <v>4</v>
      </c>
      <c r="S69" s="7">
        <f t="shared" ref="S69:S100" si="36">R69*20</f>
        <v>80</v>
      </c>
      <c r="T69" s="27">
        <v>8</v>
      </c>
      <c r="U69" s="8">
        <f t="shared" ref="U69:U100" si="37">T69*8</f>
        <v>64</v>
      </c>
      <c r="V69" s="26">
        <v>32</v>
      </c>
      <c r="W69" s="8">
        <f t="shared" ref="W69:W100" si="38">V69*3</f>
        <v>96</v>
      </c>
      <c r="X69" s="26">
        <v>0</v>
      </c>
      <c r="Y69" s="16">
        <f t="shared" ref="Y69:Y100" si="39">X69</f>
        <v>0</v>
      </c>
      <c r="Z69" s="27">
        <v>123</v>
      </c>
      <c r="AA69" s="8">
        <f t="shared" ref="AA69:AA100" si="40">Z69</f>
        <v>123</v>
      </c>
      <c r="AB69" s="21">
        <v>9</v>
      </c>
      <c r="AC69" s="36">
        <f t="shared" ref="AC69:AC100" si="41">AB69*6</f>
        <v>54</v>
      </c>
      <c r="AD69" s="27">
        <v>3</v>
      </c>
      <c r="AE69" s="8">
        <f t="shared" ref="AE69:AE100" si="42">AD69*12</f>
        <v>36</v>
      </c>
      <c r="AF69" s="25">
        <v>0</v>
      </c>
      <c r="AG69" s="8">
        <f t="shared" ref="AG69:AG100" si="43">AF69*15</f>
        <v>0</v>
      </c>
      <c r="AH69" s="112">
        <f t="shared" ref="AH69:AH100" si="44">G69+I69+K69+M69+O69+Q69+S69+U69+W69+Y69+AA69+AC69+AE69+AG69</f>
        <v>1120</v>
      </c>
    </row>
    <row r="70" spans="2:34" s="2" customFormat="1" ht="24" customHeight="1" x14ac:dyDescent="0.25">
      <c r="B70" s="6">
        <v>66</v>
      </c>
      <c r="C70" s="75" t="s">
        <v>92</v>
      </c>
      <c r="D70" s="24" t="s">
        <v>23</v>
      </c>
      <c r="E70" s="24" t="s">
        <v>21</v>
      </c>
      <c r="F70" s="26">
        <v>4</v>
      </c>
      <c r="G70" s="7">
        <f t="shared" si="30"/>
        <v>48</v>
      </c>
      <c r="H70" s="27">
        <v>58</v>
      </c>
      <c r="I70" s="8">
        <f t="shared" si="31"/>
        <v>116</v>
      </c>
      <c r="J70" s="26">
        <v>32</v>
      </c>
      <c r="K70" s="7">
        <f t="shared" si="32"/>
        <v>64</v>
      </c>
      <c r="L70" s="27">
        <v>7</v>
      </c>
      <c r="M70" s="8">
        <f t="shared" si="33"/>
        <v>70</v>
      </c>
      <c r="N70" s="26">
        <v>111</v>
      </c>
      <c r="O70" s="7">
        <f t="shared" si="34"/>
        <v>111</v>
      </c>
      <c r="P70" s="27">
        <v>16</v>
      </c>
      <c r="Q70" s="66">
        <f t="shared" si="35"/>
        <v>32</v>
      </c>
      <c r="R70" s="26">
        <v>2</v>
      </c>
      <c r="S70" s="7">
        <f t="shared" si="36"/>
        <v>40</v>
      </c>
      <c r="T70" s="27">
        <v>2</v>
      </c>
      <c r="U70" s="8">
        <f t="shared" si="37"/>
        <v>16</v>
      </c>
      <c r="V70" s="26">
        <v>16</v>
      </c>
      <c r="W70" s="8">
        <f t="shared" si="38"/>
        <v>48</v>
      </c>
      <c r="X70" s="26">
        <v>104</v>
      </c>
      <c r="Y70" s="16">
        <f t="shared" si="39"/>
        <v>104</v>
      </c>
      <c r="Z70" s="27">
        <v>136</v>
      </c>
      <c r="AA70" s="8">
        <f t="shared" si="40"/>
        <v>136</v>
      </c>
      <c r="AB70" s="21">
        <v>9</v>
      </c>
      <c r="AC70" s="36">
        <f t="shared" si="41"/>
        <v>54</v>
      </c>
      <c r="AD70" s="27">
        <v>3</v>
      </c>
      <c r="AE70" s="8">
        <f t="shared" si="42"/>
        <v>36</v>
      </c>
      <c r="AF70" s="25">
        <v>1</v>
      </c>
      <c r="AG70" s="8">
        <f t="shared" si="43"/>
        <v>15</v>
      </c>
      <c r="AH70" s="112">
        <f t="shared" si="44"/>
        <v>890</v>
      </c>
    </row>
    <row r="71" spans="2:34" s="2" customFormat="1" ht="24" customHeight="1" x14ac:dyDescent="0.25">
      <c r="B71" s="6">
        <v>67</v>
      </c>
      <c r="C71" s="74" t="s">
        <v>152</v>
      </c>
      <c r="D71" s="24" t="s">
        <v>149</v>
      </c>
      <c r="E71" s="24" t="s">
        <v>29</v>
      </c>
      <c r="F71" s="26">
        <v>6</v>
      </c>
      <c r="G71" s="7">
        <f t="shared" si="30"/>
        <v>72</v>
      </c>
      <c r="H71" s="27">
        <v>27</v>
      </c>
      <c r="I71" s="8">
        <f t="shared" si="31"/>
        <v>54</v>
      </c>
      <c r="J71" s="26">
        <v>3</v>
      </c>
      <c r="K71" s="7">
        <f t="shared" si="32"/>
        <v>6</v>
      </c>
      <c r="L71" s="27">
        <v>5</v>
      </c>
      <c r="M71" s="8">
        <f t="shared" si="33"/>
        <v>50</v>
      </c>
      <c r="N71" s="26">
        <v>65</v>
      </c>
      <c r="O71" s="7">
        <f t="shared" si="34"/>
        <v>65</v>
      </c>
      <c r="P71" s="27">
        <v>49</v>
      </c>
      <c r="Q71" s="66">
        <f t="shared" si="35"/>
        <v>98</v>
      </c>
      <c r="R71" s="26">
        <v>1</v>
      </c>
      <c r="S71" s="7">
        <f t="shared" si="36"/>
        <v>20</v>
      </c>
      <c r="T71" s="27">
        <v>6</v>
      </c>
      <c r="U71" s="8">
        <f t="shared" si="37"/>
        <v>48</v>
      </c>
      <c r="V71" s="26">
        <v>10</v>
      </c>
      <c r="W71" s="8">
        <f t="shared" si="38"/>
        <v>30</v>
      </c>
      <c r="X71" s="26">
        <v>79</v>
      </c>
      <c r="Y71" s="16">
        <f t="shared" si="39"/>
        <v>79</v>
      </c>
      <c r="Z71" s="27">
        <v>130</v>
      </c>
      <c r="AA71" s="8">
        <f t="shared" si="40"/>
        <v>130</v>
      </c>
      <c r="AB71" s="21">
        <v>9</v>
      </c>
      <c r="AC71" s="36">
        <f t="shared" si="41"/>
        <v>54</v>
      </c>
      <c r="AD71" s="27">
        <v>0</v>
      </c>
      <c r="AE71" s="8">
        <f t="shared" si="42"/>
        <v>0</v>
      </c>
      <c r="AF71" s="25">
        <v>1</v>
      </c>
      <c r="AG71" s="8">
        <f t="shared" si="43"/>
        <v>15</v>
      </c>
      <c r="AH71" s="112">
        <f t="shared" si="44"/>
        <v>721</v>
      </c>
    </row>
    <row r="72" spans="2:34" s="2" customFormat="1" ht="24" customHeight="1" x14ac:dyDescent="0.25">
      <c r="B72" s="6">
        <v>68</v>
      </c>
      <c r="C72" s="74" t="s">
        <v>102</v>
      </c>
      <c r="D72" s="24" t="s">
        <v>22</v>
      </c>
      <c r="E72" s="24" t="s">
        <v>21</v>
      </c>
      <c r="F72" s="26">
        <v>6</v>
      </c>
      <c r="G72" s="7">
        <f t="shared" si="30"/>
        <v>72</v>
      </c>
      <c r="H72" s="27">
        <v>55</v>
      </c>
      <c r="I72" s="8">
        <f t="shared" si="31"/>
        <v>110</v>
      </c>
      <c r="J72" s="26">
        <v>28</v>
      </c>
      <c r="K72" s="7">
        <f t="shared" si="32"/>
        <v>56</v>
      </c>
      <c r="L72" s="27">
        <v>7</v>
      </c>
      <c r="M72" s="8">
        <f t="shared" si="33"/>
        <v>70</v>
      </c>
      <c r="N72" s="26">
        <v>126</v>
      </c>
      <c r="O72" s="7">
        <f t="shared" si="34"/>
        <v>126</v>
      </c>
      <c r="P72" s="27">
        <v>35</v>
      </c>
      <c r="Q72" s="66">
        <f t="shared" si="35"/>
        <v>70</v>
      </c>
      <c r="R72" s="26">
        <v>3</v>
      </c>
      <c r="S72" s="7">
        <f t="shared" si="36"/>
        <v>60</v>
      </c>
      <c r="T72" s="27">
        <v>6</v>
      </c>
      <c r="U72" s="8">
        <f t="shared" si="37"/>
        <v>48</v>
      </c>
      <c r="V72" s="26">
        <v>23</v>
      </c>
      <c r="W72" s="8">
        <f t="shared" si="38"/>
        <v>69</v>
      </c>
      <c r="X72" s="26">
        <v>119</v>
      </c>
      <c r="Y72" s="16">
        <f t="shared" si="39"/>
        <v>119</v>
      </c>
      <c r="Z72" s="27">
        <v>99</v>
      </c>
      <c r="AA72" s="8">
        <f t="shared" si="40"/>
        <v>99</v>
      </c>
      <c r="AB72" s="21">
        <v>8</v>
      </c>
      <c r="AC72" s="36">
        <f t="shared" si="41"/>
        <v>48</v>
      </c>
      <c r="AD72" s="27">
        <v>4</v>
      </c>
      <c r="AE72" s="8">
        <f t="shared" si="42"/>
        <v>48</v>
      </c>
      <c r="AF72" s="25">
        <v>2</v>
      </c>
      <c r="AG72" s="8">
        <f t="shared" si="43"/>
        <v>30</v>
      </c>
      <c r="AH72" s="112">
        <f t="shared" si="44"/>
        <v>1025</v>
      </c>
    </row>
    <row r="73" spans="2:34" s="2" customFormat="1" ht="24" customHeight="1" x14ac:dyDescent="0.25">
      <c r="B73" s="6">
        <v>69</v>
      </c>
      <c r="C73" s="74" t="s">
        <v>71</v>
      </c>
      <c r="D73" s="24" t="s">
        <v>144</v>
      </c>
      <c r="E73" s="24" t="s">
        <v>20</v>
      </c>
      <c r="F73" s="26">
        <v>4</v>
      </c>
      <c r="G73" s="7">
        <f t="shared" si="30"/>
        <v>48</v>
      </c>
      <c r="H73" s="27">
        <v>53</v>
      </c>
      <c r="I73" s="8">
        <f t="shared" si="31"/>
        <v>106</v>
      </c>
      <c r="J73" s="26">
        <v>14</v>
      </c>
      <c r="K73" s="7">
        <f t="shared" si="32"/>
        <v>28</v>
      </c>
      <c r="L73" s="27">
        <v>7</v>
      </c>
      <c r="M73" s="8">
        <f t="shared" si="33"/>
        <v>70</v>
      </c>
      <c r="N73" s="26">
        <v>78</v>
      </c>
      <c r="O73" s="7">
        <f t="shared" si="34"/>
        <v>78</v>
      </c>
      <c r="P73" s="27">
        <v>30</v>
      </c>
      <c r="Q73" s="66">
        <f t="shared" si="35"/>
        <v>60</v>
      </c>
      <c r="R73" s="26">
        <v>4</v>
      </c>
      <c r="S73" s="7">
        <f t="shared" si="36"/>
        <v>80</v>
      </c>
      <c r="T73" s="27">
        <v>8</v>
      </c>
      <c r="U73" s="8">
        <f t="shared" si="37"/>
        <v>64</v>
      </c>
      <c r="V73" s="26">
        <v>18</v>
      </c>
      <c r="W73" s="8">
        <f t="shared" si="38"/>
        <v>54</v>
      </c>
      <c r="X73" s="26">
        <v>56</v>
      </c>
      <c r="Y73" s="16">
        <f t="shared" si="39"/>
        <v>56</v>
      </c>
      <c r="Z73" s="27">
        <v>127</v>
      </c>
      <c r="AA73" s="8">
        <f t="shared" si="40"/>
        <v>127</v>
      </c>
      <c r="AB73" s="21">
        <v>8</v>
      </c>
      <c r="AC73" s="36">
        <f t="shared" si="41"/>
        <v>48</v>
      </c>
      <c r="AD73" s="27">
        <v>2</v>
      </c>
      <c r="AE73" s="8">
        <f t="shared" si="42"/>
        <v>24</v>
      </c>
      <c r="AF73" s="25">
        <v>3</v>
      </c>
      <c r="AG73" s="8">
        <f t="shared" si="43"/>
        <v>45</v>
      </c>
      <c r="AH73" s="112">
        <f t="shared" si="44"/>
        <v>888</v>
      </c>
    </row>
    <row r="74" spans="2:34" s="2" customFormat="1" ht="24" customHeight="1" x14ac:dyDescent="0.25">
      <c r="B74" s="14">
        <v>70</v>
      </c>
      <c r="C74" s="76" t="s">
        <v>156</v>
      </c>
      <c r="D74" s="24" t="s">
        <v>149</v>
      </c>
      <c r="E74" s="24" t="s">
        <v>30</v>
      </c>
      <c r="F74" s="26">
        <v>6</v>
      </c>
      <c r="G74" s="7">
        <f t="shared" si="30"/>
        <v>72</v>
      </c>
      <c r="H74" s="27">
        <v>28</v>
      </c>
      <c r="I74" s="8">
        <f t="shared" si="31"/>
        <v>56</v>
      </c>
      <c r="J74" s="26">
        <v>24</v>
      </c>
      <c r="K74" s="7">
        <f t="shared" si="32"/>
        <v>48</v>
      </c>
      <c r="L74" s="27">
        <v>3</v>
      </c>
      <c r="M74" s="8">
        <f t="shared" si="33"/>
        <v>30</v>
      </c>
      <c r="N74" s="26">
        <v>66</v>
      </c>
      <c r="O74" s="7">
        <f t="shared" si="34"/>
        <v>66</v>
      </c>
      <c r="P74" s="27">
        <v>24</v>
      </c>
      <c r="Q74" s="66">
        <f t="shared" si="35"/>
        <v>48</v>
      </c>
      <c r="R74" s="26">
        <v>1</v>
      </c>
      <c r="S74" s="7">
        <f t="shared" si="36"/>
        <v>20</v>
      </c>
      <c r="T74" s="27">
        <v>6</v>
      </c>
      <c r="U74" s="8">
        <f t="shared" si="37"/>
        <v>48</v>
      </c>
      <c r="V74" s="26">
        <v>25</v>
      </c>
      <c r="W74" s="8">
        <f t="shared" si="38"/>
        <v>75</v>
      </c>
      <c r="X74" s="26">
        <v>114</v>
      </c>
      <c r="Y74" s="16">
        <f t="shared" si="39"/>
        <v>114</v>
      </c>
      <c r="Z74" s="27">
        <v>119</v>
      </c>
      <c r="AA74" s="8">
        <f t="shared" si="40"/>
        <v>119</v>
      </c>
      <c r="AB74" s="21">
        <v>8</v>
      </c>
      <c r="AC74" s="36">
        <f t="shared" si="41"/>
        <v>48</v>
      </c>
      <c r="AD74" s="27">
        <v>2</v>
      </c>
      <c r="AE74" s="8">
        <f t="shared" si="42"/>
        <v>24</v>
      </c>
      <c r="AF74" s="25">
        <v>1</v>
      </c>
      <c r="AG74" s="8">
        <f t="shared" si="43"/>
        <v>15</v>
      </c>
      <c r="AH74" s="112">
        <f t="shared" si="44"/>
        <v>783</v>
      </c>
    </row>
    <row r="75" spans="2:34" ht="24" customHeight="1" x14ac:dyDescent="0.25">
      <c r="B75" s="6">
        <v>71</v>
      </c>
      <c r="C75" s="74" t="s">
        <v>133</v>
      </c>
      <c r="D75" s="24" t="s">
        <v>27</v>
      </c>
      <c r="E75" s="24" t="s">
        <v>20</v>
      </c>
      <c r="F75" s="26">
        <v>8</v>
      </c>
      <c r="G75" s="7">
        <f t="shared" si="30"/>
        <v>96</v>
      </c>
      <c r="H75" s="27">
        <v>53</v>
      </c>
      <c r="I75" s="8">
        <f t="shared" si="31"/>
        <v>106</v>
      </c>
      <c r="J75" s="26">
        <v>60</v>
      </c>
      <c r="K75" s="7">
        <f t="shared" si="32"/>
        <v>120</v>
      </c>
      <c r="L75" s="27">
        <v>8</v>
      </c>
      <c r="M75" s="8">
        <f t="shared" si="33"/>
        <v>80</v>
      </c>
      <c r="N75" s="26">
        <v>148</v>
      </c>
      <c r="O75" s="7">
        <f t="shared" si="34"/>
        <v>148</v>
      </c>
      <c r="P75" s="27">
        <v>45</v>
      </c>
      <c r="Q75" s="66">
        <f t="shared" si="35"/>
        <v>90</v>
      </c>
      <c r="R75" s="26">
        <v>2</v>
      </c>
      <c r="S75" s="7">
        <f t="shared" si="36"/>
        <v>40</v>
      </c>
      <c r="T75" s="27">
        <v>9</v>
      </c>
      <c r="U75" s="8">
        <f t="shared" si="37"/>
        <v>72</v>
      </c>
      <c r="V75" s="26">
        <v>31</v>
      </c>
      <c r="W75" s="8">
        <f t="shared" si="38"/>
        <v>93</v>
      </c>
      <c r="X75" s="26">
        <v>123</v>
      </c>
      <c r="Y75" s="16">
        <f t="shared" si="39"/>
        <v>123</v>
      </c>
      <c r="Z75" s="27">
        <v>93</v>
      </c>
      <c r="AA75" s="8">
        <f t="shared" si="40"/>
        <v>93</v>
      </c>
      <c r="AB75" s="21">
        <v>7</v>
      </c>
      <c r="AC75" s="36">
        <f t="shared" si="41"/>
        <v>42</v>
      </c>
      <c r="AD75" s="27">
        <v>6</v>
      </c>
      <c r="AE75" s="8">
        <f t="shared" si="42"/>
        <v>72</v>
      </c>
      <c r="AF75" s="25">
        <v>2</v>
      </c>
      <c r="AG75" s="8">
        <f t="shared" si="43"/>
        <v>30</v>
      </c>
      <c r="AH75" s="112">
        <f t="shared" si="44"/>
        <v>1205</v>
      </c>
    </row>
    <row r="76" spans="2:34" ht="24" customHeight="1" x14ac:dyDescent="0.25">
      <c r="B76" s="6">
        <v>72</v>
      </c>
      <c r="C76" s="74" t="s">
        <v>129</v>
      </c>
      <c r="D76" s="24" t="s">
        <v>27</v>
      </c>
      <c r="E76" s="24" t="s">
        <v>21</v>
      </c>
      <c r="F76" s="26">
        <v>4</v>
      </c>
      <c r="G76" s="7">
        <f t="shared" si="30"/>
        <v>48</v>
      </c>
      <c r="H76" s="27">
        <v>28</v>
      </c>
      <c r="I76" s="8">
        <f t="shared" si="31"/>
        <v>56</v>
      </c>
      <c r="J76" s="26">
        <v>6</v>
      </c>
      <c r="K76" s="7">
        <f t="shared" si="32"/>
        <v>12</v>
      </c>
      <c r="L76" s="27">
        <v>5</v>
      </c>
      <c r="M76" s="8">
        <f t="shared" si="33"/>
        <v>50</v>
      </c>
      <c r="N76" s="26">
        <v>38</v>
      </c>
      <c r="O76" s="7">
        <f t="shared" si="34"/>
        <v>38</v>
      </c>
      <c r="P76" s="27">
        <v>26</v>
      </c>
      <c r="Q76" s="66">
        <f t="shared" si="35"/>
        <v>52</v>
      </c>
      <c r="R76" s="26">
        <v>0</v>
      </c>
      <c r="S76" s="7">
        <f t="shared" si="36"/>
        <v>0</v>
      </c>
      <c r="T76" s="27">
        <v>5</v>
      </c>
      <c r="U76" s="8">
        <f t="shared" si="37"/>
        <v>40</v>
      </c>
      <c r="V76" s="26">
        <v>29</v>
      </c>
      <c r="W76" s="8">
        <f t="shared" si="38"/>
        <v>87</v>
      </c>
      <c r="X76" s="26">
        <v>134</v>
      </c>
      <c r="Y76" s="16">
        <f t="shared" si="39"/>
        <v>134</v>
      </c>
      <c r="Z76" s="27">
        <v>95</v>
      </c>
      <c r="AA76" s="8">
        <f t="shared" si="40"/>
        <v>95</v>
      </c>
      <c r="AB76" s="21">
        <v>7</v>
      </c>
      <c r="AC76" s="36">
        <f t="shared" si="41"/>
        <v>42</v>
      </c>
      <c r="AD76" s="27">
        <v>1</v>
      </c>
      <c r="AE76" s="8">
        <f t="shared" si="42"/>
        <v>12</v>
      </c>
      <c r="AF76" s="25">
        <v>0</v>
      </c>
      <c r="AG76" s="8">
        <f t="shared" si="43"/>
        <v>0</v>
      </c>
      <c r="AH76" s="112">
        <f t="shared" si="44"/>
        <v>666</v>
      </c>
    </row>
    <row r="77" spans="2:34" ht="24" customHeight="1" x14ac:dyDescent="0.25">
      <c r="B77" s="6">
        <v>73</v>
      </c>
      <c r="C77" s="74" t="s">
        <v>147</v>
      </c>
      <c r="D77" s="24" t="s">
        <v>144</v>
      </c>
      <c r="E77" s="24" t="s">
        <v>20</v>
      </c>
      <c r="F77" s="26">
        <v>4</v>
      </c>
      <c r="G77" s="7">
        <f t="shared" si="30"/>
        <v>48</v>
      </c>
      <c r="H77" s="27">
        <v>37</v>
      </c>
      <c r="I77" s="8">
        <f t="shared" si="31"/>
        <v>74</v>
      </c>
      <c r="J77" s="26">
        <v>12</v>
      </c>
      <c r="K77" s="7">
        <f t="shared" si="32"/>
        <v>24</v>
      </c>
      <c r="L77" s="27">
        <v>6</v>
      </c>
      <c r="M77" s="8">
        <f t="shared" si="33"/>
        <v>60</v>
      </c>
      <c r="N77" s="26">
        <v>76</v>
      </c>
      <c r="O77" s="7">
        <f t="shared" si="34"/>
        <v>76</v>
      </c>
      <c r="P77" s="27">
        <v>26</v>
      </c>
      <c r="Q77" s="66">
        <f t="shared" si="35"/>
        <v>52</v>
      </c>
      <c r="R77" s="26">
        <v>2</v>
      </c>
      <c r="S77" s="7">
        <f t="shared" si="36"/>
        <v>40</v>
      </c>
      <c r="T77" s="27">
        <v>4</v>
      </c>
      <c r="U77" s="8">
        <f t="shared" si="37"/>
        <v>32</v>
      </c>
      <c r="V77" s="26">
        <v>0</v>
      </c>
      <c r="W77" s="8">
        <f t="shared" si="38"/>
        <v>0</v>
      </c>
      <c r="X77" s="26">
        <v>0</v>
      </c>
      <c r="Y77" s="16">
        <f t="shared" si="39"/>
        <v>0</v>
      </c>
      <c r="Z77" s="27">
        <v>145</v>
      </c>
      <c r="AA77" s="8">
        <f t="shared" si="40"/>
        <v>145</v>
      </c>
      <c r="AB77" s="21">
        <v>7</v>
      </c>
      <c r="AC77" s="36">
        <f t="shared" si="41"/>
        <v>42</v>
      </c>
      <c r="AD77" s="27">
        <v>1</v>
      </c>
      <c r="AE77" s="8">
        <f t="shared" si="42"/>
        <v>12</v>
      </c>
      <c r="AF77" s="25">
        <v>0</v>
      </c>
      <c r="AG77" s="8">
        <f t="shared" si="43"/>
        <v>0</v>
      </c>
      <c r="AH77" s="112">
        <f t="shared" si="44"/>
        <v>605</v>
      </c>
    </row>
    <row r="78" spans="2:34" ht="24" customHeight="1" x14ac:dyDescent="0.25">
      <c r="B78" s="6">
        <v>74</v>
      </c>
      <c r="C78" s="74" t="s">
        <v>74</v>
      </c>
      <c r="D78" s="24" t="s">
        <v>149</v>
      </c>
      <c r="E78" s="24" t="s">
        <v>30</v>
      </c>
      <c r="F78" s="26">
        <v>0</v>
      </c>
      <c r="G78" s="7">
        <f t="shared" si="30"/>
        <v>0</v>
      </c>
      <c r="H78" s="27">
        <v>10</v>
      </c>
      <c r="I78" s="8">
        <f t="shared" si="31"/>
        <v>20</v>
      </c>
      <c r="J78" s="26">
        <v>0</v>
      </c>
      <c r="K78" s="7">
        <f t="shared" si="32"/>
        <v>0</v>
      </c>
      <c r="L78" s="27">
        <v>5</v>
      </c>
      <c r="M78" s="8">
        <f t="shared" si="33"/>
        <v>50</v>
      </c>
      <c r="N78" s="26">
        <v>48</v>
      </c>
      <c r="O78" s="7">
        <f t="shared" si="34"/>
        <v>48</v>
      </c>
      <c r="P78" s="27">
        <v>13</v>
      </c>
      <c r="Q78" s="66">
        <f t="shared" si="35"/>
        <v>26</v>
      </c>
      <c r="R78" s="26">
        <v>0</v>
      </c>
      <c r="S78" s="7">
        <f t="shared" si="36"/>
        <v>0</v>
      </c>
      <c r="T78" s="27">
        <v>0</v>
      </c>
      <c r="U78" s="8">
        <f t="shared" si="37"/>
        <v>0</v>
      </c>
      <c r="V78" s="26">
        <v>5</v>
      </c>
      <c r="W78" s="8">
        <f t="shared" si="38"/>
        <v>15</v>
      </c>
      <c r="X78" s="26">
        <v>0</v>
      </c>
      <c r="Y78" s="16">
        <f t="shared" si="39"/>
        <v>0</v>
      </c>
      <c r="Z78" s="27">
        <v>80</v>
      </c>
      <c r="AA78" s="8">
        <f t="shared" si="40"/>
        <v>80</v>
      </c>
      <c r="AB78" s="21">
        <v>7</v>
      </c>
      <c r="AC78" s="36">
        <f t="shared" si="41"/>
        <v>42</v>
      </c>
      <c r="AD78" s="27">
        <v>1</v>
      </c>
      <c r="AE78" s="8">
        <f t="shared" si="42"/>
        <v>12</v>
      </c>
      <c r="AF78" s="25">
        <v>0</v>
      </c>
      <c r="AG78" s="8">
        <f t="shared" si="43"/>
        <v>0</v>
      </c>
      <c r="AH78" s="112">
        <f t="shared" si="44"/>
        <v>293</v>
      </c>
    </row>
    <row r="79" spans="2:34" ht="24" customHeight="1" x14ac:dyDescent="0.25">
      <c r="B79" s="6">
        <v>75</v>
      </c>
      <c r="C79" s="74" t="s">
        <v>60</v>
      </c>
      <c r="D79" s="24" t="s">
        <v>23</v>
      </c>
      <c r="E79" s="24" t="s">
        <v>21</v>
      </c>
      <c r="F79" s="26">
        <v>11</v>
      </c>
      <c r="G79" s="7">
        <f t="shared" si="30"/>
        <v>132</v>
      </c>
      <c r="H79" s="27">
        <v>55</v>
      </c>
      <c r="I79" s="8">
        <f t="shared" si="31"/>
        <v>110</v>
      </c>
      <c r="J79" s="26">
        <v>15</v>
      </c>
      <c r="K79" s="7">
        <f t="shared" si="32"/>
        <v>30</v>
      </c>
      <c r="L79" s="27">
        <v>7</v>
      </c>
      <c r="M79" s="8">
        <f t="shared" si="33"/>
        <v>70</v>
      </c>
      <c r="N79" s="26">
        <v>92</v>
      </c>
      <c r="O79" s="7">
        <f t="shared" si="34"/>
        <v>92</v>
      </c>
      <c r="P79" s="27">
        <v>37</v>
      </c>
      <c r="Q79" s="66">
        <f t="shared" si="35"/>
        <v>74</v>
      </c>
      <c r="R79" s="26">
        <v>5</v>
      </c>
      <c r="S79" s="7">
        <f t="shared" si="36"/>
        <v>100</v>
      </c>
      <c r="T79" s="27">
        <v>8</v>
      </c>
      <c r="U79" s="8">
        <f t="shared" si="37"/>
        <v>64</v>
      </c>
      <c r="V79" s="26">
        <v>31</v>
      </c>
      <c r="W79" s="8">
        <f t="shared" si="38"/>
        <v>93</v>
      </c>
      <c r="X79" s="26">
        <v>131</v>
      </c>
      <c r="Y79" s="16">
        <f t="shared" si="39"/>
        <v>131</v>
      </c>
      <c r="Z79" s="27">
        <v>109</v>
      </c>
      <c r="AA79" s="8">
        <f t="shared" si="40"/>
        <v>109</v>
      </c>
      <c r="AB79" s="21">
        <v>6</v>
      </c>
      <c r="AC79" s="36">
        <f t="shared" si="41"/>
        <v>36</v>
      </c>
      <c r="AD79" s="27">
        <v>2</v>
      </c>
      <c r="AE79" s="8">
        <f t="shared" si="42"/>
        <v>24</v>
      </c>
      <c r="AF79" s="25">
        <v>3</v>
      </c>
      <c r="AG79" s="8">
        <f t="shared" si="43"/>
        <v>45</v>
      </c>
      <c r="AH79" s="112">
        <f t="shared" si="44"/>
        <v>1110</v>
      </c>
    </row>
    <row r="80" spans="2:34" ht="24" customHeight="1" x14ac:dyDescent="0.25">
      <c r="B80" s="6">
        <v>76</v>
      </c>
      <c r="C80" s="74" t="s">
        <v>138</v>
      </c>
      <c r="D80" s="24" t="s">
        <v>27</v>
      </c>
      <c r="E80" s="24" t="s">
        <v>20</v>
      </c>
      <c r="F80" s="26">
        <v>4</v>
      </c>
      <c r="G80" s="7">
        <f t="shared" si="30"/>
        <v>48</v>
      </c>
      <c r="H80" s="27">
        <v>56</v>
      </c>
      <c r="I80" s="8">
        <f t="shared" si="31"/>
        <v>112</v>
      </c>
      <c r="J80" s="26">
        <v>22</v>
      </c>
      <c r="K80" s="7">
        <f t="shared" si="32"/>
        <v>44</v>
      </c>
      <c r="L80" s="27">
        <v>6</v>
      </c>
      <c r="M80" s="8">
        <f t="shared" si="33"/>
        <v>60</v>
      </c>
      <c r="N80" s="26">
        <v>97</v>
      </c>
      <c r="O80" s="7">
        <f t="shared" si="34"/>
        <v>97</v>
      </c>
      <c r="P80" s="27">
        <v>32</v>
      </c>
      <c r="Q80" s="66">
        <f t="shared" si="35"/>
        <v>64</v>
      </c>
      <c r="R80" s="26">
        <v>2</v>
      </c>
      <c r="S80" s="7">
        <f t="shared" si="36"/>
        <v>40</v>
      </c>
      <c r="T80" s="27">
        <v>2</v>
      </c>
      <c r="U80" s="8">
        <f t="shared" si="37"/>
        <v>16</v>
      </c>
      <c r="V80" s="26">
        <v>21</v>
      </c>
      <c r="W80" s="8">
        <f t="shared" si="38"/>
        <v>63</v>
      </c>
      <c r="X80" s="26">
        <v>109</v>
      </c>
      <c r="Y80" s="16">
        <f t="shared" si="39"/>
        <v>109</v>
      </c>
      <c r="Z80" s="27">
        <v>103</v>
      </c>
      <c r="AA80" s="8">
        <f t="shared" si="40"/>
        <v>103</v>
      </c>
      <c r="AB80" s="21">
        <v>6</v>
      </c>
      <c r="AC80" s="36">
        <f t="shared" si="41"/>
        <v>36</v>
      </c>
      <c r="AD80" s="27">
        <v>4</v>
      </c>
      <c r="AE80" s="8">
        <f t="shared" si="42"/>
        <v>48</v>
      </c>
      <c r="AF80" s="25">
        <v>0</v>
      </c>
      <c r="AG80" s="8">
        <f t="shared" si="43"/>
        <v>0</v>
      </c>
      <c r="AH80" s="112">
        <f t="shared" si="44"/>
        <v>840</v>
      </c>
    </row>
    <row r="81" spans="2:34" ht="24" customHeight="1" x14ac:dyDescent="0.25">
      <c r="B81" s="6">
        <v>77</v>
      </c>
      <c r="C81" s="74" t="s">
        <v>62</v>
      </c>
      <c r="D81" s="24" t="s">
        <v>23</v>
      </c>
      <c r="E81" s="24" t="s">
        <v>21</v>
      </c>
      <c r="F81" s="26">
        <v>6</v>
      </c>
      <c r="G81" s="7">
        <f t="shared" si="30"/>
        <v>72</v>
      </c>
      <c r="H81" s="27">
        <v>64</v>
      </c>
      <c r="I81" s="8">
        <f t="shared" si="31"/>
        <v>128</v>
      </c>
      <c r="J81" s="26">
        <v>3</v>
      </c>
      <c r="K81" s="7">
        <f t="shared" si="32"/>
        <v>6</v>
      </c>
      <c r="L81" s="27">
        <v>5</v>
      </c>
      <c r="M81" s="8">
        <f t="shared" si="33"/>
        <v>50</v>
      </c>
      <c r="N81" s="26">
        <v>80</v>
      </c>
      <c r="O81" s="7">
        <f t="shared" si="34"/>
        <v>80</v>
      </c>
      <c r="P81" s="27">
        <v>38</v>
      </c>
      <c r="Q81" s="66">
        <f t="shared" si="35"/>
        <v>76</v>
      </c>
      <c r="R81" s="26">
        <v>1</v>
      </c>
      <c r="S81" s="7">
        <f t="shared" si="36"/>
        <v>20</v>
      </c>
      <c r="T81" s="27">
        <v>5</v>
      </c>
      <c r="U81" s="8">
        <f t="shared" si="37"/>
        <v>40</v>
      </c>
      <c r="V81" s="26">
        <v>26</v>
      </c>
      <c r="W81" s="8">
        <f t="shared" si="38"/>
        <v>78</v>
      </c>
      <c r="X81" s="26">
        <v>0</v>
      </c>
      <c r="Y81" s="16">
        <f t="shared" si="39"/>
        <v>0</v>
      </c>
      <c r="Z81" s="27">
        <v>124</v>
      </c>
      <c r="AA81" s="8">
        <f t="shared" si="40"/>
        <v>124</v>
      </c>
      <c r="AB81" s="21">
        <v>6</v>
      </c>
      <c r="AC81" s="36">
        <f t="shared" si="41"/>
        <v>36</v>
      </c>
      <c r="AD81" s="27">
        <v>4</v>
      </c>
      <c r="AE81" s="8">
        <f t="shared" si="42"/>
        <v>48</v>
      </c>
      <c r="AF81" s="25">
        <v>3</v>
      </c>
      <c r="AG81" s="8">
        <f t="shared" si="43"/>
        <v>45</v>
      </c>
      <c r="AH81" s="112">
        <f t="shared" si="44"/>
        <v>803</v>
      </c>
    </row>
    <row r="82" spans="2:34" ht="24" customHeight="1" x14ac:dyDescent="0.25">
      <c r="B82" s="6">
        <v>78</v>
      </c>
      <c r="C82" s="74" t="s">
        <v>131</v>
      </c>
      <c r="D82" s="24" t="s">
        <v>27</v>
      </c>
      <c r="E82" s="24" t="s">
        <v>21</v>
      </c>
      <c r="F82" s="26">
        <v>2</v>
      </c>
      <c r="G82" s="7">
        <f t="shared" si="30"/>
        <v>24</v>
      </c>
      <c r="H82" s="27">
        <v>26</v>
      </c>
      <c r="I82" s="8">
        <f t="shared" si="31"/>
        <v>52</v>
      </c>
      <c r="J82" s="26">
        <v>13</v>
      </c>
      <c r="K82" s="7">
        <f t="shared" si="32"/>
        <v>26</v>
      </c>
      <c r="L82" s="27">
        <v>3</v>
      </c>
      <c r="M82" s="8">
        <f t="shared" si="33"/>
        <v>30</v>
      </c>
      <c r="N82" s="26">
        <v>109</v>
      </c>
      <c r="O82" s="7">
        <f t="shared" si="34"/>
        <v>109</v>
      </c>
      <c r="P82" s="27">
        <v>24</v>
      </c>
      <c r="Q82" s="66">
        <f t="shared" si="35"/>
        <v>48</v>
      </c>
      <c r="R82" s="26">
        <v>2</v>
      </c>
      <c r="S82" s="7">
        <f t="shared" si="36"/>
        <v>40</v>
      </c>
      <c r="T82" s="27">
        <v>0</v>
      </c>
      <c r="U82" s="8">
        <f t="shared" si="37"/>
        <v>0</v>
      </c>
      <c r="V82" s="26">
        <v>16</v>
      </c>
      <c r="W82" s="8">
        <f t="shared" si="38"/>
        <v>48</v>
      </c>
      <c r="X82" s="26">
        <v>69</v>
      </c>
      <c r="Y82" s="16">
        <f t="shared" si="39"/>
        <v>69</v>
      </c>
      <c r="Z82" s="27">
        <v>118</v>
      </c>
      <c r="AA82" s="8">
        <f t="shared" si="40"/>
        <v>118</v>
      </c>
      <c r="AB82" s="21">
        <v>5</v>
      </c>
      <c r="AC82" s="36">
        <f t="shared" si="41"/>
        <v>30</v>
      </c>
      <c r="AD82" s="27">
        <v>2</v>
      </c>
      <c r="AE82" s="8">
        <f t="shared" si="42"/>
        <v>24</v>
      </c>
      <c r="AF82" s="25">
        <v>0</v>
      </c>
      <c r="AG82" s="8">
        <f t="shared" si="43"/>
        <v>0</v>
      </c>
      <c r="AH82" s="112">
        <f t="shared" si="44"/>
        <v>618</v>
      </c>
    </row>
    <row r="83" spans="2:34" ht="24" customHeight="1" x14ac:dyDescent="0.25">
      <c r="B83" s="6">
        <v>79</v>
      </c>
      <c r="C83" s="74" t="s">
        <v>63</v>
      </c>
      <c r="D83" s="24" t="s">
        <v>27</v>
      </c>
      <c r="E83" s="24" t="s">
        <v>20</v>
      </c>
      <c r="F83" s="26">
        <v>9</v>
      </c>
      <c r="G83" s="7">
        <f t="shared" si="30"/>
        <v>108</v>
      </c>
      <c r="H83" s="27">
        <v>77</v>
      </c>
      <c r="I83" s="8">
        <f t="shared" si="31"/>
        <v>154</v>
      </c>
      <c r="J83" s="26">
        <v>36</v>
      </c>
      <c r="K83" s="7">
        <f t="shared" si="32"/>
        <v>72</v>
      </c>
      <c r="L83" s="27">
        <v>8</v>
      </c>
      <c r="M83" s="8">
        <f t="shared" si="33"/>
        <v>80</v>
      </c>
      <c r="N83" s="26">
        <v>91</v>
      </c>
      <c r="O83" s="7">
        <f t="shared" si="34"/>
        <v>91</v>
      </c>
      <c r="P83" s="27">
        <v>52</v>
      </c>
      <c r="Q83" s="66">
        <f t="shared" si="35"/>
        <v>104</v>
      </c>
      <c r="R83" s="26">
        <v>5</v>
      </c>
      <c r="S83" s="7">
        <f t="shared" si="36"/>
        <v>100</v>
      </c>
      <c r="T83" s="27">
        <v>10</v>
      </c>
      <c r="U83" s="8">
        <f t="shared" si="37"/>
        <v>80</v>
      </c>
      <c r="V83" s="26">
        <v>31</v>
      </c>
      <c r="W83" s="8">
        <f t="shared" si="38"/>
        <v>93</v>
      </c>
      <c r="X83" s="26">
        <v>107</v>
      </c>
      <c r="Y83" s="16">
        <f t="shared" si="39"/>
        <v>107</v>
      </c>
      <c r="Z83" s="27">
        <v>133</v>
      </c>
      <c r="AA83" s="8">
        <f t="shared" si="40"/>
        <v>133</v>
      </c>
      <c r="AB83" s="21">
        <v>4</v>
      </c>
      <c r="AC83" s="36">
        <f t="shared" si="41"/>
        <v>24</v>
      </c>
      <c r="AD83" s="27">
        <v>10</v>
      </c>
      <c r="AE83" s="8">
        <f t="shared" si="42"/>
        <v>120</v>
      </c>
      <c r="AF83" s="25">
        <v>3</v>
      </c>
      <c r="AG83" s="8">
        <f t="shared" si="43"/>
        <v>45</v>
      </c>
      <c r="AH83" s="112">
        <f t="shared" si="44"/>
        <v>1311</v>
      </c>
    </row>
    <row r="84" spans="2:34" ht="24" customHeight="1" x14ac:dyDescent="0.25">
      <c r="B84" s="6">
        <v>80</v>
      </c>
      <c r="C84" s="74" t="s">
        <v>154</v>
      </c>
      <c r="D84" s="24" t="s">
        <v>149</v>
      </c>
      <c r="E84" s="24" t="s">
        <v>30</v>
      </c>
      <c r="F84" s="26">
        <v>4</v>
      </c>
      <c r="G84" s="7">
        <f t="shared" si="30"/>
        <v>48</v>
      </c>
      <c r="H84" s="27">
        <v>34</v>
      </c>
      <c r="I84" s="8">
        <f t="shared" si="31"/>
        <v>68</v>
      </c>
      <c r="J84" s="26">
        <v>17</v>
      </c>
      <c r="K84" s="7">
        <f t="shared" si="32"/>
        <v>34</v>
      </c>
      <c r="L84" s="27">
        <v>9</v>
      </c>
      <c r="M84" s="8">
        <f t="shared" si="33"/>
        <v>90</v>
      </c>
      <c r="N84" s="26">
        <v>94</v>
      </c>
      <c r="O84" s="7">
        <f t="shared" si="34"/>
        <v>94</v>
      </c>
      <c r="P84" s="27">
        <v>54</v>
      </c>
      <c r="Q84" s="66">
        <f t="shared" si="35"/>
        <v>108</v>
      </c>
      <c r="R84" s="26">
        <v>1</v>
      </c>
      <c r="S84" s="7">
        <f t="shared" si="36"/>
        <v>20</v>
      </c>
      <c r="T84" s="27">
        <v>9</v>
      </c>
      <c r="U84" s="8">
        <f t="shared" si="37"/>
        <v>72</v>
      </c>
      <c r="V84" s="26">
        <v>32</v>
      </c>
      <c r="W84" s="8">
        <f t="shared" si="38"/>
        <v>96</v>
      </c>
      <c r="X84" s="26">
        <v>109</v>
      </c>
      <c r="Y84" s="16">
        <f t="shared" si="39"/>
        <v>109</v>
      </c>
      <c r="Z84" s="27">
        <v>146</v>
      </c>
      <c r="AA84" s="8">
        <f t="shared" si="40"/>
        <v>146</v>
      </c>
      <c r="AB84" s="21">
        <v>4</v>
      </c>
      <c r="AC84" s="36">
        <f t="shared" si="41"/>
        <v>24</v>
      </c>
      <c r="AD84" s="27">
        <v>3</v>
      </c>
      <c r="AE84" s="8">
        <f t="shared" si="42"/>
        <v>36</v>
      </c>
      <c r="AF84" s="25">
        <v>1</v>
      </c>
      <c r="AG84" s="8">
        <f t="shared" si="43"/>
        <v>15</v>
      </c>
      <c r="AH84" s="112">
        <f t="shared" si="44"/>
        <v>960</v>
      </c>
    </row>
    <row r="85" spans="2:34" ht="24" customHeight="1" x14ac:dyDescent="0.25">
      <c r="B85" s="6">
        <v>81</v>
      </c>
      <c r="C85" s="74" t="s">
        <v>105</v>
      </c>
      <c r="D85" s="24" t="s">
        <v>22</v>
      </c>
      <c r="E85" s="24" t="s">
        <v>21</v>
      </c>
      <c r="F85" s="26">
        <v>7</v>
      </c>
      <c r="G85" s="7">
        <f t="shared" si="30"/>
        <v>84</v>
      </c>
      <c r="H85" s="27">
        <v>47</v>
      </c>
      <c r="I85" s="8">
        <f t="shared" si="31"/>
        <v>94</v>
      </c>
      <c r="J85" s="26">
        <v>11</v>
      </c>
      <c r="K85" s="7">
        <f t="shared" si="32"/>
        <v>22</v>
      </c>
      <c r="L85" s="27">
        <v>5</v>
      </c>
      <c r="M85" s="8">
        <f t="shared" si="33"/>
        <v>50</v>
      </c>
      <c r="N85" s="26">
        <v>109</v>
      </c>
      <c r="O85" s="7">
        <f t="shared" si="34"/>
        <v>109</v>
      </c>
      <c r="P85" s="27">
        <v>44</v>
      </c>
      <c r="Q85" s="66">
        <f t="shared" si="35"/>
        <v>88</v>
      </c>
      <c r="R85" s="26">
        <v>5</v>
      </c>
      <c r="S85" s="7">
        <f t="shared" si="36"/>
        <v>100</v>
      </c>
      <c r="T85" s="27">
        <v>2</v>
      </c>
      <c r="U85" s="8">
        <f t="shared" si="37"/>
        <v>16</v>
      </c>
      <c r="V85" s="26">
        <v>31</v>
      </c>
      <c r="W85" s="8">
        <f t="shared" si="38"/>
        <v>93</v>
      </c>
      <c r="X85" s="26">
        <v>119</v>
      </c>
      <c r="Y85" s="16">
        <f t="shared" si="39"/>
        <v>119</v>
      </c>
      <c r="Z85" s="27">
        <v>41</v>
      </c>
      <c r="AA85" s="8">
        <f t="shared" si="40"/>
        <v>41</v>
      </c>
      <c r="AB85" s="21">
        <v>4</v>
      </c>
      <c r="AC85" s="36">
        <f t="shared" si="41"/>
        <v>24</v>
      </c>
      <c r="AD85" s="27">
        <v>7</v>
      </c>
      <c r="AE85" s="8">
        <f t="shared" si="42"/>
        <v>84</v>
      </c>
      <c r="AF85" s="25">
        <v>1</v>
      </c>
      <c r="AG85" s="8">
        <f t="shared" si="43"/>
        <v>15</v>
      </c>
      <c r="AH85" s="112">
        <f t="shared" si="44"/>
        <v>939</v>
      </c>
    </row>
    <row r="86" spans="2:34" ht="24" customHeight="1" x14ac:dyDescent="0.25">
      <c r="B86" s="6">
        <v>82</v>
      </c>
      <c r="C86" s="74" t="s">
        <v>110</v>
      </c>
      <c r="D86" s="24" t="s">
        <v>22</v>
      </c>
      <c r="E86" s="24" t="s">
        <v>21</v>
      </c>
      <c r="F86" s="26">
        <v>4</v>
      </c>
      <c r="G86" s="7">
        <f t="shared" si="30"/>
        <v>48</v>
      </c>
      <c r="H86" s="27">
        <v>21</v>
      </c>
      <c r="I86" s="8">
        <f t="shared" si="31"/>
        <v>42</v>
      </c>
      <c r="J86" s="26">
        <v>3</v>
      </c>
      <c r="K86" s="7">
        <f t="shared" si="32"/>
        <v>6</v>
      </c>
      <c r="L86" s="27">
        <v>0</v>
      </c>
      <c r="M86" s="8">
        <f t="shared" si="33"/>
        <v>0</v>
      </c>
      <c r="N86" s="26">
        <v>83</v>
      </c>
      <c r="O86" s="7">
        <f t="shared" si="34"/>
        <v>83</v>
      </c>
      <c r="P86" s="27">
        <v>34</v>
      </c>
      <c r="Q86" s="66">
        <f t="shared" si="35"/>
        <v>68</v>
      </c>
      <c r="R86" s="26">
        <v>0</v>
      </c>
      <c r="S86" s="7">
        <f t="shared" si="36"/>
        <v>0</v>
      </c>
      <c r="T86" s="27">
        <v>3</v>
      </c>
      <c r="U86" s="8">
        <f t="shared" si="37"/>
        <v>24</v>
      </c>
      <c r="V86" s="26">
        <v>21</v>
      </c>
      <c r="W86" s="8">
        <f t="shared" si="38"/>
        <v>63</v>
      </c>
      <c r="X86" s="26">
        <v>124</v>
      </c>
      <c r="Y86" s="16">
        <f t="shared" si="39"/>
        <v>124</v>
      </c>
      <c r="Z86" s="27">
        <v>57</v>
      </c>
      <c r="AA86" s="8">
        <f t="shared" si="40"/>
        <v>57</v>
      </c>
      <c r="AB86" s="21">
        <v>4</v>
      </c>
      <c r="AC86" s="36">
        <f t="shared" si="41"/>
        <v>24</v>
      </c>
      <c r="AD86" s="27">
        <v>0</v>
      </c>
      <c r="AE86" s="8">
        <f t="shared" si="42"/>
        <v>0</v>
      </c>
      <c r="AF86" s="25">
        <v>1</v>
      </c>
      <c r="AG86" s="8">
        <f t="shared" si="43"/>
        <v>15</v>
      </c>
      <c r="AH86" s="112">
        <f t="shared" si="44"/>
        <v>554</v>
      </c>
    </row>
    <row r="87" spans="2:34" ht="24" customHeight="1" x14ac:dyDescent="0.25">
      <c r="B87" s="6">
        <v>83</v>
      </c>
      <c r="C87" s="74" t="s">
        <v>54</v>
      </c>
      <c r="D87" s="24" t="s">
        <v>27</v>
      </c>
      <c r="E87" s="24" t="s">
        <v>21</v>
      </c>
      <c r="F87" s="26">
        <v>6</v>
      </c>
      <c r="G87" s="7">
        <f t="shared" si="30"/>
        <v>72</v>
      </c>
      <c r="H87" s="27">
        <v>36</v>
      </c>
      <c r="I87" s="8">
        <f t="shared" si="31"/>
        <v>72</v>
      </c>
      <c r="J87" s="26">
        <v>27</v>
      </c>
      <c r="K87" s="7">
        <f t="shared" si="32"/>
        <v>54</v>
      </c>
      <c r="L87" s="27">
        <v>9</v>
      </c>
      <c r="M87" s="8">
        <f t="shared" si="33"/>
        <v>90</v>
      </c>
      <c r="N87" s="26">
        <v>104</v>
      </c>
      <c r="O87" s="7">
        <f t="shared" si="34"/>
        <v>104</v>
      </c>
      <c r="P87" s="27">
        <v>35</v>
      </c>
      <c r="Q87" s="66">
        <f t="shared" si="35"/>
        <v>70</v>
      </c>
      <c r="R87" s="26">
        <v>2</v>
      </c>
      <c r="S87" s="7">
        <f t="shared" si="36"/>
        <v>40</v>
      </c>
      <c r="T87" s="27">
        <v>2</v>
      </c>
      <c r="U87" s="8">
        <f t="shared" si="37"/>
        <v>16</v>
      </c>
      <c r="V87" s="26">
        <v>28</v>
      </c>
      <c r="W87" s="8">
        <f t="shared" si="38"/>
        <v>84</v>
      </c>
      <c r="X87" s="26">
        <v>0</v>
      </c>
      <c r="Y87" s="16">
        <f t="shared" si="39"/>
        <v>0</v>
      </c>
      <c r="Z87" s="27">
        <v>146</v>
      </c>
      <c r="AA87" s="8">
        <f t="shared" si="40"/>
        <v>146</v>
      </c>
      <c r="AB87" s="21">
        <v>3</v>
      </c>
      <c r="AC87" s="36">
        <f t="shared" si="41"/>
        <v>18</v>
      </c>
      <c r="AD87" s="27">
        <v>5</v>
      </c>
      <c r="AE87" s="8">
        <f t="shared" si="42"/>
        <v>60</v>
      </c>
      <c r="AF87" s="25">
        <v>1</v>
      </c>
      <c r="AG87" s="8">
        <f t="shared" si="43"/>
        <v>15</v>
      </c>
      <c r="AH87" s="112">
        <f t="shared" si="44"/>
        <v>841</v>
      </c>
    </row>
    <row r="88" spans="2:34" ht="24" customHeight="1" x14ac:dyDescent="0.25">
      <c r="B88" s="6">
        <v>84</v>
      </c>
      <c r="C88" s="74" t="s">
        <v>139</v>
      </c>
      <c r="D88" s="24" t="s">
        <v>27</v>
      </c>
      <c r="E88" s="24" t="s">
        <v>20</v>
      </c>
      <c r="F88" s="26">
        <v>5</v>
      </c>
      <c r="G88" s="7">
        <f t="shared" si="30"/>
        <v>60</v>
      </c>
      <c r="H88" s="27">
        <v>57</v>
      </c>
      <c r="I88" s="8">
        <f t="shared" si="31"/>
        <v>114</v>
      </c>
      <c r="J88" s="26">
        <v>20</v>
      </c>
      <c r="K88" s="7">
        <f t="shared" si="32"/>
        <v>40</v>
      </c>
      <c r="L88" s="27">
        <v>2</v>
      </c>
      <c r="M88" s="8">
        <f t="shared" si="33"/>
        <v>20</v>
      </c>
      <c r="N88" s="26">
        <v>107</v>
      </c>
      <c r="O88" s="7">
        <f t="shared" si="34"/>
        <v>107</v>
      </c>
      <c r="P88" s="27">
        <v>40</v>
      </c>
      <c r="Q88" s="66">
        <f t="shared" si="35"/>
        <v>80</v>
      </c>
      <c r="R88" s="26">
        <v>0</v>
      </c>
      <c r="S88" s="7">
        <f t="shared" si="36"/>
        <v>0</v>
      </c>
      <c r="T88" s="27">
        <v>4</v>
      </c>
      <c r="U88" s="8">
        <f t="shared" si="37"/>
        <v>32</v>
      </c>
      <c r="V88" s="26">
        <v>32</v>
      </c>
      <c r="W88" s="8">
        <f t="shared" si="38"/>
        <v>96</v>
      </c>
      <c r="X88" s="26">
        <v>90</v>
      </c>
      <c r="Y88" s="16">
        <f t="shared" si="39"/>
        <v>90</v>
      </c>
      <c r="Z88" s="27">
        <v>101</v>
      </c>
      <c r="AA88" s="8">
        <f t="shared" si="40"/>
        <v>101</v>
      </c>
      <c r="AB88" s="21">
        <v>3</v>
      </c>
      <c r="AC88" s="36">
        <f t="shared" si="41"/>
        <v>18</v>
      </c>
      <c r="AD88" s="27">
        <v>1</v>
      </c>
      <c r="AE88" s="8">
        <f t="shared" si="42"/>
        <v>12</v>
      </c>
      <c r="AF88" s="25">
        <v>1</v>
      </c>
      <c r="AG88" s="8">
        <f t="shared" si="43"/>
        <v>15</v>
      </c>
      <c r="AH88" s="112">
        <f t="shared" si="44"/>
        <v>785</v>
      </c>
    </row>
    <row r="89" spans="2:34" ht="24" customHeight="1" x14ac:dyDescent="0.25">
      <c r="B89" s="6">
        <v>85</v>
      </c>
      <c r="C89" s="74" t="s">
        <v>72</v>
      </c>
      <c r="D89" s="24" t="s">
        <v>27</v>
      </c>
      <c r="E89" s="24" t="s">
        <v>20</v>
      </c>
      <c r="F89" s="26">
        <v>6</v>
      </c>
      <c r="G89" s="7">
        <f t="shared" si="30"/>
        <v>72</v>
      </c>
      <c r="H89" s="27">
        <v>26</v>
      </c>
      <c r="I89" s="8">
        <f t="shared" si="31"/>
        <v>52</v>
      </c>
      <c r="J89" s="26">
        <v>16</v>
      </c>
      <c r="K89" s="7">
        <f t="shared" si="32"/>
        <v>32</v>
      </c>
      <c r="L89" s="27">
        <v>7</v>
      </c>
      <c r="M89" s="8">
        <f t="shared" si="33"/>
        <v>70</v>
      </c>
      <c r="N89" s="26">
        <v>74</v>
      </c>
      <c r="O89" s="7">
        <f t="shared" si="34"/>
        <v>74</v>
      </c>
      <c r="P89" s="27">
        <v>16</v>
      </c>
      <c r="Q89" s="66">
        <f t="shared" si="35"/>
        <v>32</v>
      </c>
      <c r="R89" s="26">
        <v>3</v>
      </c>
      <c r="S89" s="7">
        <f t="shared" si="36"/>
        <v>60</v>
      </c>
      <c r="T89" s="27">
        <v>4</v>
      </c>
      <c r="U89" s="8">
        <f t="shared" si="37"/>
        <v>32</v>
      </c>
      <c r="V89" s="26">
        <v>28</v>
      </c>
      <c r="W89" s="8">
        <f t="shared" si="38"/>
        <v>84</v>
      </c>
      <c r="X89" s="26">
        <v>134</v>
      </c>
      <c r="Y89" s="16">
        <f t="shared" si="39"/>
        <v>134</v>
      </c>
      <c r="Z89" s="27">
        <v>0</v>
      </c>
      <c r="AA89" s="8">
        <f t="shared" si="40"/>
        <v>0</v>
      </c>
      <c r="AB89" s="21">
        <v>3</v>
      </c>
      <c r="AC89" s="36">
        <f t="shared" si="41"/>
        <v>18</v>
      </c>
      <c r="AD89" s="27">
        <v>2</v>
      </c>
      <c r="AE89" s="8">
        <f t="shared" si="42"/>
        <v>24</v>
      </c>
      <c r="AF89" s="25">
        <v>0</v>
      </c>
      <c r="AG89" s="8">
        <f t="shared" si="43"/>
        <v>0</v>
      </c>
      <c r="AH89" s="112">
        <f t="shared" si="44"/>
        <v>684</v>
      </c>
    </row>
    <row r="90" spans="2:34" ht="24" customHeight="1" x14ac:dyDescent="0.25">
      <c r="B90" s="6">
        <v>86</v>
      </c>
      <c r="C90" s="74" t="s">
        <v>59</v>
      </c>
      <c r="D90" s="24" t="s">
        <v>22</v>
      </c>
      <c r="E90" s="24" t="s">
        <v>21</v>
      </c>
      <c r="F90" s="26">
        <v>3</v>
      </c>
      <c r="G90" s="7">
        <f t="shared" si="30"/>
        <v>36</v>
      </c>
      <c r="H90" s="27">
        <v>17</v>
      </c>
      <c r="I90" s="8">
        <f t="shared" si="31"/>
        <v>34</v>
      </c>
      <c r="J90" s="26">
        <v>4</v>
      </c>
      <c r="K90" s="7">
        <f t="shared" si="32"/>
        <v>8</v>
      </c>
      <c r="L90" s="27">
        <v>4</v>
      </c>
      <c r="M90" s="8">
        <f t="shared" si="33"/>
        <v>40</v>
      </c>
      <c r="N90" s="26">
        <v>67</v>
      </c>
      <c r="O90" s="7">
        <f t="shared" si="34"/>
        <v>67</v>
      </c>
      <c r="P90" s="27">
        <v>5</v>
      </c>
      <c r="Q90" s="66">
        <f t="shared" si="35"/>
        <v>10</v>
      </c>
      <c r="R90" s="26">
        <v>2</v>
      </c>
      <c r="S90" s="7">
        <f t="shared" si="36"/>
        <v>40</v>
      </c>
      <c r="T90" s="27">
        <v>2</v>
      </c>
      <c r="U90" s="8">
        <f t="shared" si="37"/>
        <v>16</v>
      </c>
      <c r="V90" s="26">
        <v>24</v>
      </c>
      <c r="W90" s="8">
        <f t="shared" si="38"/>
        <v>72</v>
      </c>
      <c r="X90" s="26">
        <v>0</v>
      </c>
      <c r="Y90" s="16">
        <f t="shared" si="39"/>
        <v>0</v>
      </c>
      <c r="Z90" s="27">
        <v>0</v>
      </c>
      <c r="AA90" s="8">
        <f t="shared" si="40"/>
        <v>0</v>
      </c>
      <c r="AB90" s="21">
        <v>3</v>
      </c>
      <c r="AC90" s="36">
        <f t="shared" si="41"/>
        <v>18</v>
      </c>
      <c r="AD90" s="27">
        <v>1</v>
      </c>
      <c r="AE90" s="8">
        <f t="shared" si="42"/>
        <v>12</v>
      </c>
      <c r="AF90" s="25">
        <v>0</v>
      </c>
      <c r="AG90" s="8">
        <f t="shared" si="43"/>
        <v>0</v>
      </c>
      <c r="AH90" s="112">
        <f t="shared" si="44"/>
        <v>353</v>
      </c>
    </row>
    <row r="91" spans="2:34" ht="24" customHeight="1" x14ac:dyDescent="0.25">
      <c r="B91" s="6">
        <v>87</v>
      </c>
      <c r="C91" s="74" t="s">
        <v>48</v>
      </c>
      <c r="D91" s="24" t="s">
        <v>27</v>
      </c>
      <c r="E91" s="24" t="s">
        <v>21</v>
      </c>
      <c r="F91" s="26">
        <v>9</v>
      </c>
      <c r="G91" s="7">
        <f t="shared" si="30"/>
        <v>108</v>
      </c>
      <c r="H91" s="27">
        <v>76</v>
      </c>
      <c r="I91" s="8">
        <f t="shared" si="31"/>
        <v>152</v>
      </c>
      <c r="J91" s="26">
        <v>42</v>
      </c>
      <c r="K91" s="7">
        <f t="shared" si="32"/>
        <v>84</v>
      </c>
      <c r="L91" s="27">
        <v>7</v>
      </c>
      <c r="M91" s="8">
        <f t="shared" si="33"/>
        <v>70</v>
      </c>
      <c r="N91" s="26">
        <v>195</v>
      </c>
      <c r="O91" s="7">
        <f t="shared" si="34"/>
        <v>195</v>
      </c>
      <c r="P91" s="27">
        <v>48</v>
      </c>
      <c r="Q91" s="66">
        <f t="shared" si="35"/>
        <v>96</v>
      </c>
      <c r="R91" s="26">
        <v>6</v>
      </c>
      <c r="S91" s="7">
        <f t="shared" si="36"/>
        <v>120</v>
      </c>
      <c r="T91" s="27">
        <v>10</v>
      </c>
      <c r="U91" s="8">
        <f t="shared" si="37"/>
        <v>80</v>
      </c>
      <c r="V91" s="26">
        <v>20</v>
      </c>
      <c r="W91" s="8">
        <f t="shared" si="38"/>
        <v>60</v>
      </c>
      <c r="X91" s="26">
        <v>116</v>
      </c>
      <c r="Y91" s="16">
        <f t="shared" si="39"/>
        <v>116</v>
      </c>
      <c r="Z91" s="27">
        <v>137</v>
      </c>
      <c r="AA91" s="8">
        <f t="shared" si="40"/>
        <v>137</v>
      </c>
      <c r="AB91" s="21">
        <v>1</v>
      </c>
      <c r="AC91" s="36">
        <f t="shared" si="41"/>
        <v>6</v>
      </c>
      <c r="AD91" s="27">
        <v>6</v>
      </c>
      <c r="AE91" s="8">
        <f t="shared" si="42"/>
        <v>72</v>
      </c>
      <c r="AF91" s="25">
        <v>2</v>
      </c>
      <c r="AG91" s="8">
        <f t="shared" si="43"/>
        <v>30</v>
      </c>
      <c r="AH91" s="112">
        <f t="shared" si="44"/>
        <v>1326</v>
      </c>
    </row>
    <row r="92" spans="2:34" ht="24" customHeight="1" x14ac:dyDescent="0.25">
      <c r="B92" s="6">
        <v>88</v>
      </c>
      <c r="C92" s="74" t="s">
        <v>73</v>
      </c>
      <c r="D92" s="24" t="s">
        <v>27</v>
      </c>
      <c r="E92" s="24" t="s">
        <v>20</v>
      </c>
      <c r="F92" s="26">
        <v>1</v>
      </c>
      <c r="G92" s="7">
        <f t="shared" si="30"/>
        <v>12</v>
      </c>
      <c r="H92" s="27">
        <v>47</v>
      </c>
      <c r="I92" s="8">
        <f t="shared" si="31"/>
        <v>94</v>
      </c>
      <c r="J92" s="26">
        <v>0</v>
      </c>
      <c r="K92" s="7">
        <f t="shared" si="32"/>
        <v>0</v>
      </c>
      <c r="L92" s="27">
        <v>4</v>
      </c>
      <c r="M92" s="8">
        <f t="shared" si="33"/>
        <v>40</v>
      </c>
      <c r="N92" s="26">
        <v>56</v>
      </c>
      <c r="O92" s="7">
        <f t="shared" si="34"/>
        <v>56</v>
      </c>
      <c r="P92" s="27">
        <v>16</v>
      </c>
      <c r="Q92" s="66">
        <f t="shared" si="35"/>
        <v>32</v>
      </c>
      <c r="R92" s="26">
        <v>5</v>
      </c>
      <c r="S92" s="7">
        <f t="shared" si="36"/>
        <v>100</v>
      </c>
      <c r="T92" s="27">
        <v>2</v>
      </c>
      <c r="U92" s="8">
        <f t="shared" si="37"/>
        <v>16</v>
      </c>
      <c r="V92" s="26">
        <v>23</v>
      </c>
      <c r="W92" s="8">
        <f t="shared" si="38"/>
        <v>69</v>
      </c>
      <c r="X92" s="26">
        <v>0</v>
      </c>
      <c r="Y92" s="16">
        <f t="shared" si="39"/>
        <v>0</v>
      </c>
      <c r="Z92" s="27">
        <v>118</v>
      </c>
      <c r="AA92" s="8">
        <f t="shared" si="40"/>
        <v>118</v>
      </c>
      <c r="AB92" s="21">
        <v>1</v>
      </c>
      <c r="AC92" s="36">
        <f t="shared" si="41"/>
        <v>6</v>
      </c>
      <c r="AD92" s="27">
        <v>0</v>
      </c>
      <c r="AE92" s="8">
        <f t="shared" si="42"/>
        <v>0</v>
      </c>
      <c r="AF92" s="25">
        <v>1</v>
      </c>
      <c r="AG92" s="8">
        <f t="shared" si="43"/>
        <v>15</v>
      </c>
      <c r="AH92" s="112">
        <f t="shared" si="44"/>
        <v>558</v>
      </c>
    </row>
    <row r="93" spans="2:34" ht="24" customHeight="1" x14ac:dyDescent="0.25">
      <c r="B93" s="6">
        <v>89</v>
      </c>
      <c r="C93" s="74" t="s">
        <v>93</v>
      </c>
      <c r="D93" s="24" t="s">
        <v>23</v>
      </c>
      <c r="E93" s="24" t="s">
        <v>21</v>
      </c>
      <c r="F93" s="26">
        <v>3</v>
      </c>
      <c r="G93" s="7">
        <f t="shared" si="30"/>
        <v>36</v>
      </c>
      <c r="H93" s="27">
        <v>18</v>
      </c>
      <c r="I93" s="8">
        <f t="shared" si="31"/>
        <v>36</v>
      </c>
      <c r="J93" s="26">
        <v>0</v>
      </c>
      <c r="K93" s="7">
        <f t="shared" si="32"/>
        <v>0</v>
      </c>
      <c r="L93" s="27">
        <v>4</v>
      </c>
      <c r="M93" s="8">
        <f t="shared" si="33"/>
        <v>40</v>
      </c>
      <c r="N93" s="26">
        <v>20</v>
      </c>
      <c r="O93" s="7">
        <f t="shared" si="34"/>
        <v>20</v>
      </c>
      <c r="P93" s="27">
        <v>41</v>
      </c>
      <c r="Q93" s="66">
        <f t="shared" si="35"/>
        <v>82</v>
      </c>
      <c r="R93" s="26">
        <v>0</v>
      </c>
      <c r="S93" s="7">
        <f t="shared" si="36"/>
        <v>0</v>
      </c>
      <c r="T93" s="27">
        <v>4</v>
      </c>
      <c r="U93" s="8">
        <f t="shared" si="37"/>
        <v>32</v>
      </c>
      <c r="V93" s="26">
        <v>20</v>
      </c>
      <c r="W93" s="8">
        <f t="shared" si="38"/>
        <v>60</v>
      </c>
      <c r="X93" s="26">
        <v>0</v>
      </c>
      <c r="Y93" s="16">
        <f t="shared" si="39"/>
        <v>0</v>
      </c>
      <c r="Z93" s="27">
        <v>136</v>
      </c>
      <c r="AA93" s="8">
        <f t="shared" si="40"/>
        <v>136</v>
      </c>
      <c r="AB93" s="21">
        <v>1</v>
      </c>
      <c r="AC93" s="36">
        <f t="shared" si="41"/>
        <v>6</v>
      </c>
      <c r="AD93" s="27">
        <v>4</v>
      </c>
      <c r="AE93" s="8">
        <f t="shared" si="42"/>
        <v>48</v>
      </c>
      <c r="AF93" s="25">
        <v>0</v>
      </c>
      <c r="AG93" s="8">
        <f t="shared" si="43"/>
        <v>0</v>
      </c>
      <c r="AH93" s="112">
        <f t="shared" si="44"/>
        <v>496</v>
      </c>
    </row>
    <row r="94" spans="2:34" ht="24" customHeight="1" x14ac:dyDescent="0.25">
      <c r="B94" s="6">
        <v>90</v>
      </c>
      <c r="C94" s="74" t="s">
        <v>111</v>
      </c>
      <c r="D94" s="24" t="s">
        <v>22</v>
      </c>
      <c r="E94" s="24" t="s">
        <v>21</v>
      </c>
      <c r="F94" s="26">
        <v>3</v>
      </c>
      <c r="G94" s="7">
        <f t="shared" si="30"/>
        <v>36</v>
      </c>
      <c r="H94" s="27">
        <v>13</v>
      </c>
      <c r="I94" s="8">
        <f t="shared" si="31"/>
        <v>26</v>
      </c>
      <c r="J94" s="26">
        <v>5</v>
      </c>
      <c r="K94" s="7">
        <f t="shared" si="32"/>
        <v>10</v>
      </c>
      <c r="L94" s="27">
        <v>6</v>
      </c>
      <c r="M94" s="8">
        <f t="shared" si="33"/>
        <v>60</v>
      </c>
      <c r="N94" s="26">
        <v>41</v>
      </c>
      <c r="O94" s="7">
        <f t="shared" si="34"/>
        <v>41</v>
      </c>
      <c r="P94" s="27">
        <v>18</v>
      </c>
      <c r="Q94" s="66">
        <f t="shared" si="35"/>
        <v>36</v>
      </c>
      <c r="R94" s="26">
        <v>1</v>
      </c>
      <c r="S94" s="7">
        <f t="shared" si="36"/>
        <v>20</v>
      </c>
      <c r="T94" s="27">
        <v>2</v>
      </c>
      <c r="U94" s="8">
        <f t="shared" si="37"/>
        <v>16</v>
      </c>
      <c r="V94" s="26">
        <v>13</v>
      </c>
      <c r="W94" s="8">
        <f t="shared" si="38"/>
        <v>39</v>
      </c>
      <c r="X94" s="26">
        <v>0</v>
      </c>
      <c r="Y94" s="16">
        <f t="shared" si="39"/>
        <v>0</v>
      </c>
      <c r="Z94" s="27">
        <v>68</v>
      </c>
      <c r="AA94" s="8">
        <f t="shared" si="40"/>
        <v>68</v>
      </c>
      <c r="AB94" s="21">
        <v>1</v>
      </c>
      <c r="AC94" s="36">
        <f t="shared" si="41"/>
        <v>6</v>
      </c>
      <c r="AD94" s="27">
        <v>2</v>
      </c>
      <c r="AE94" s="8">
        <f t="shared" si="42"/>
        <v>24</v>
      </c>
      <c r="AF94" s="25">
        <v>0</v>
      </c>
      <c r="AG94" s="8">
        <f t="shared" si="43"/>
        <v>0</v>
      </c>
      <c r="AH94" s="112">
        <f t="shared" si="44"/>
        <v>382</v>
      </c>
    </row>
    <row r="95" spans="2:34" ht="24" customHeight="1" x14ac:dyDescent="0.25">
      <c r="B95" s="6">
        <v>91</v>
      </c>
      <c r="C95" s="74" t="s">
        <v>164</v>
      </c>
      <c r="D95" s="24" t="s">
        <v>149</v>
      </c>
      <c r="E95" s="24" t="s">
        <v>31</v>
      </c>
      <c r="F95" s="26">
        <v>10</v>
      </c>
      <c r="G95" s="7">
        <f t="shared" si="30"/>
        <v>120</v>
      </c>
      <c r="H95" s="27">
        <v>71</v>
      </c>
      <c r="I95" s="8">
        <f t="shared" si="31"/>
        <v>142</v>
      </c>
      <c r="J95" s="26">
        <v>57</v>
      </c>
      <c r="K95" s="7">
        <f t="shared" si="32"/>
        <v>114</v>
      </c>
      <c r="L95" s="27">
        <v>5</v>
      </c>
      <c r="M95" s="8">
        <f t="shared" si="33"/>
        <v>50</v>
      </c>
      <c r="N95" s="26">
        <v>157</v>
      </c>
      <c r="O95" s="7">
        <f t="shared" si="34"/>
        <v>157</v>
      </c>
      <c r="P95" s="27">
        <v>56</v>
      </c>
      <c r="Q95" s="66">
        <f t="shared" si="35"/>
        <v>112</v>
      </c>
      <c r="R95" s="26">
        <v>6</v>
      </c>
      <c r="S95" s="7">
        <f t="shared" si="36"/>
        <v>120</v>
      </c>
      <c r="T95" s="27">
        <v>10</v>
      </c>
      <c r="U95" s="8">
        <f t="shared" si="37"/>
        <v>80</v>
      </c>
      <c r="V95" s="40">
        <v>0</v>
      </c>
      <c r="W95" s="41">
        <f t="shared" si="38"/>
        <v>0</v>
      </c>
      <c r="X95" s="26">
        <v>140</v>
      </c>
      <c r="Y95" s="16">
        <f t="shared" si="39"/>
        <v>140</v>
      </c>
      <c r="Z95" s="27">
        <v>136</v>
      </c>
      <c r="AA95" s="8">
        <f t="shared" si="40"/>
        <v>136</v>
      </c>
      <c r="AB95" s="21">
        <v>0</v>
      </c>
      <c r="AC95" s="36">
        <f t="shared" si="41"/>
        <v>0</v>
      </c>
      <c r="AD95" s="27">
        <v>14</v>
      </c>
      <c r="AE95" s="8">
        <f t="shared" si="42"/>
        <v>168</v>
      </c>
      <c r="AF95" s="113">
        <v>0</v>
      </c>
      <c r="AG95" s="41">
        <f t="shared" si="43"/>
        <v>0</v>
      </c>
      <c r="AH95" s="112">
        <f t="shared" si="44"/>
        <v>1339</v>
      </c>
    </row>
    <row r="96" spans="2:34" ht="24" customHeight="1" x14ac:dyDescent="0.25">
      <c r="B96" s="6">
        <v>92</v>
      </c>
      <c r="C96" s="74" t="s">
        <v>79</v>
      </c>
      <c r="D96" s="24" t="s">
        <v>149</v>
      </c>
      <c r="E96" s="24" t="s">
        <v>40</v>
      </c>
      <c r="F96" s="26">
        <v>10</v>
      </c>
      <c r="G96" s="7">
        <f t="shared" si="30"/>
        <v>120</v>
      </c>
      <c r="H96" s="27">
        <v>46</v>
      </c>
      <c r="I96" s="8">
        <f t="shared" si="31"/>
        <v>92</v>
      </c>
      <c r="J96" s="26">
        <v>60</v>
      </c>
      <c r="K96" s="7">
        <f t="shared" si="32"/>
        <v>120</v>
      </c>
      <c r="L96" s="27">
        <v>6</v>
      </c>
      <c r="M96" s="8">
        <f t="shared" si="33"/>
        <v>60</v>
      </c>
      <c r="N96" s="26">
        <v>129</v>
      </c>
      <c r="O96" s="7">
        <f t="shared" si="34"/>
        <v>129</v>
      </c>
      <c r="P96" s="27">
        <v>56</v>
      </c>
      <c r="Q96" s="66">
        <f t="shared" si="35"/>
        <v>112</v>
      </c>
      <c r="R96" s="26">
        <v>7</v>
      </c>
      <c r="S96" s="7">
        <f t="shared" si="36"/>
        <v>140</v>
      </c>
      <c r="T96" s="27">
        <v>9</v>
      </c>
      <c r="U96" s="8">
        <f t="shared" si="37"/>
        <v>72</v>
      </c>
      <c r="V96" s="40">
        <v>0</v>
      </c>
      <c r="W96" s="41">
        <f t="shared" si="38"/>
        <v>0</v>
      </c>
      <c r="X96" s="26">
        <v>134</v>
      </c>
      <c r="Y96" s="16">
        <f t="shared" si="39"/>
        <v>134</v>
      </c>
      <c r="Z96" s="27">
        <v>139</v>
      </c>
      <c r="AA96" s="8">
        <f t="shared" si="40"/>
        <v>139</v>
      </c>
      <c r="AB96" s="21">
        <v>0</v>
      </c>
      <c r="AC96" s="36">
        <f t="shared" si="41"/>
        <v>0</v>
      </c>
      <c r="AD96" s="27">
        <v>0</v>
      </c>
      <c r="AE96" s="8">
        <f t="shared" si="42"/>
        <v>0</v>
      </c>
      <c r="AF96" s="113">
        <v>0</v>
      </c>
      <c r="AG96" s="41">
        <f t="shared" si="43"/>
        <v>0</v>
      </c>
      <c r="AH96" s="112">
        <f t="shared" si="44"/>
        <v>1118</v>
      </c>
    </row>
    <row r="97" spans="2:34" ht="24" customHeight="1" x14ac:dyDescent="0.25">
      <c r="B97" s="6">
        <v>93</v>
      </c>
      <c r="C97" s="74" t="s">
        <v>137</v>
      </c>
      <c r="D97" s="24" t="s">
        <v>27</v>
      </c>
      <c r="E97" s="24" t="s">
        <v>20</v>
      </c>
      <c r="F97" s="26">
        <v>4</v>
      </c>
      <c r="G97" s="7">
        <f t="shared" si="30"/>
        <v>48</v>
      </c>
      <c r="H97" s="27">
        <v>61</v>
      </c>
      <c r="I97" s="8">
        <f t="shared" si="31"/>
        <v>122</v>
      </c>
      <c r="J97" s="26">
        <v>23</v>
      </c>
      <c r="K97" s="7">
        <f t="shared" si="32"/>
        <v>46</v>
      </c>
      <c r="L97" s="27">
        <v>8</v>
      </c>
      <c r="M97" s="8">
        <f t="shared" si="33"/>
        <v>80</v>
      </c>
      <c r="N97" s="26">
        <v>93</v>
      </c>
      <c r="O97" s="7">
        <f t="shared" si="34"/>
        <v>93</v>
      </c>
      <c r="P97" s="27">
        <v>45</v>
      </c>
      <c r="Q97" s="66">
        <f t="shared" si="35"/>
        <v>90</v>
      </c>
      <c r="R97" s="26">
        <v>1</v>
      </c>
      <c r="S97" s="7">
        <f t="shared" si="36"/>
        <v>20</v>
      </c>
      <c r="T97" s="27">
        <v>3</v>
      </c>
      <c r="U97" s="8">
        <f t="shared" si="37"/>
        <v>24</v>
      </c>
      <c r="V97" s="26">
        <v>34</v>
      </c>
      <c r="W97" s="8">
        <f t="shared" si="38"/>
        <v>102</v>
      </c>
      <c r="X97" s="26">
        <v>122</v>
      </c>
      <c r="Y97" s="16">
        <f t="shared" si="39"/>
        <v>122</v>
      </c>
      <c r="Z97" s="27">
        <v>143</v>
      </c>
      <c r="AA97" s="8">
        <f t="shared" si="40"/>
        <v>143</v>
      </c>
      <c r="AB97" s="21">
        <v>0</v>
      </c>
      <c r="AC97" s="36">
        <f t="shared" si="41"/>
        <v>0</v>
      </c>
      <c r="AD97" s="27">
        <v>4</v>
      </c>
      <c r="AE97" s="8">
        <f t="shared" si="42"/>
        <v>48</v>
      </c>
      <c r="AF97" s="25">
        <v>0</v>
      </c>
      <c r="AG97" s="8">
        <f t="shared" si="43"/>
        <v>0</v>
      </c>
      <c r="AH97" s="112">
        <f t="shared" si="44"/>
        <v>938</v>
      </c>
    </row>
    <row r="98" spans="2:34" ht="24" customHeight="1" x14ac:dyDescent="0.25">
      <c r="B98" s="6">
        <v>94</v>
      </c>
      <c r="C98" s="74" t="s">
        <v>76</v>
      </c>
      <c r="D98" s="24" t="s">
        <v>149</v>
      </c>
      <c r="E98" s="24" t="s">
        <v>39</v>
      </c>
      <c r="F98" s="26">
        <v>8</v>
      </c>
      <c r="G98" s="7">
        <f t="shared" si="30"/>
        <v>96</v>
      </c>
      <c r="H98" s="27">
        <v>43</v>
      </c>
      <c r="I98" s="8">
        <f t="shared" si="31"/>
        <v>86</v>
      </c>
      <c r="J98" s="26">
        <v>30</v>
      </c>
      <c r="K98" s="7">
        <f t="shared" si="32"/>
        <v>60</v>
      </c>
      <c r="L98" s="27">
        <v>7</v>
      </c>
      <c r="M98" s="8">
        <f t="shared" si="33"/>
        <v>70</v>
      </c>
      <c r="N98" s="26">
        <v>135</v>
      </c>
      <c r="O98" s="7">
        <f t="shared" si="34"/>
        <v>135</v>
      </c>
      <c r="P98" s="27">
        <v>41</v>
      </c>
      <c r="Q98" s="66">
        <f t="shared" si="35"/>
        <v>82</v>
      </c>
      <c r="R98" s="26">
        <v>2</v>
      </c>
      <c r="S98" s="7">
        <f t="shared" si="36"/>
        <v>40</v>
      </c>
      <c r="T98" s="27">
        <v>8</v>
      </c>
      <c r="U98" s="8">
        <f t="shared" si="37"/>
        <v>64</v>
      </c>
      <c r="V98" s="40">
        <v>0</v>
      </c>
      <c r="W98" s="41">
        <f t="shared" si="38"/>
        <v>0</v>
      </c>
      <c r="X98" s="26">
        <v>96</v>
      </c>
      <c r="Y98" s="16">
        <f t="shared" si="39"/>
        <v>96</v>
      </c>
      <c r="Z98" s="27">
        <v>135</v>
      </c>
      <c r="AA98" s="8">
        <f t="shared" si="40"/>
        <v>135</v>
      </c>
      <c r="AB98" s="21">
        <v>0</v>
      </c>
      <c r="AC98" s="36">
        <f t="shared" si="41"/>
        <v>0</v>
      </c>
      <c r="AD98" s="27">
        <v>3</v>
      </c>
      <c r="AE98" s="8">
        <f t="shared" si="42"/>
        <v>36</v>
      </c>
      <c r="AF98" s="113">
        <v>0</v>
      </c>
      <c r="AG98" s="41">
        <f t="shared" si="43"/>
        <v>0</v>
      </c>
      <c r="AH98" s="112">
        <f t="shared" si="44"/>
        <v>900</v>
      </c>
    </row>
    <row r="99" spans="2:34" ht="24" customHeight="1" x14ac:dyDescent="0.25">
      <c r="B99" s="6">
        <v>95</v>
      </c>
      <c r="C99" s="74" t="s">
        <v>80</v>
      </c>
      <c r="D99" s="24" t="s">
        <v>149</v>
      </c>
      <c r="E99" s="24" t="s">
        <v>40</v>
      </c>
      <c r="F99" s="26">
        <v>7</v>
      </c>
      <c r="G99" s="7">
        <f t="shared" si="30"/>
        <v>84</v>
      </c>
      <c r="H99" s="27">
        <v>54</v>
      </c>
      <c r="I99" s="8">
        <f t="shared" si="31"/>
        <v>108</v>
      </c>
      <c r="J99" s="26">
        <v>30</v>
      </c>
      <c r="K99" s="7">
        <f t="shared" si="32"/>
        <v>60</v>
      </c>
      <c r="L99" s="27">
        <v>6</v>
      </c>
      <c r="M99" s="8">
        <f t="shared" si="33"/>
        <v>60</v>
      </c>
      <c r="N99" s="26">
        <v>128</v>
      </c>
      <c r="O99" s="7">
        <f t="shared" si="34"/>
        <v>128</v>
      </c>
      <c r="P99" s="27">
        <v>44</v>
      </c>
      <c r="Q99" s="66">
        <f t="shared" si="35"/>
        <v>88</v>
      </c>
      <c r="R99" s="26">
        <v>3</v>
      </c>
      <c r="S99" s="7">
        <f t="shared" si="36"/>
        <v>60</v>
      </c>
      <c r="T99" s="27">
        <v>6</v>
      </c>
      <c r="U99" s="8">
        <f t="shared" si="37"/>
        <v>48</v>
      </c>
      <c r="V99" s="40">
        <v>0</v>
      </c>
      <c r="W99" s="41">
        <f t="shared" si="38"/>
        <v>0</v>
      </c>
      <c r="X99" s="26">
        <v>123</v>
      </c>
      <c r="Y99" s="16">
        <f t="shared" si="39"/>
        <v>123</v>
      </c>
      <c r="Z99" s="27">
        <v>100</v>
      </c>
      <c r="AA99" s="8">
        <f t="shared" si="40"/>
        <v>100</v>
      </c>
      <c r="AB99" s="21">
        <v>0</v>
      </c>
      <c r="AC99" s="36">
        <f t="shared" si="41"/>
        <v>0</v>
      </c>
      <c r="AD99" s="27">
        <v>1</v>
      </c>
      <c r="AE99" s="8">
        <f t="shared" si="42"/>
        <v>12</v>
      </c>
      <c r="AF99" s="113">
        <v>0</v>
      </c>
      <c r="AG99" s="41">
        <f t="shared" si="43"/>
        <v>0</v>
      </c>
      <c r="AH99" s="112">
        <f t="shared" si="44"/>
        <v>871</v>
      </c>
    </row>
    <row r="100" spans="2:34" ht="24" customHeight="1" x14ac:dyDescent="0.25">
      <c r="B100" s="6">
        <v>96</v>
      </c>
      <c r="C100" s="74" t="s">
        <v>165</v>
      </c>
      <c r="D100" s="24" t="s">
        <v>149</v>
      </c>
      <c r="E100" s="24" t="s">
        <v>31</v>
      </c>
      <c r="F100" s="26">
        <v>4</v>
      </c>
      <c r="G100" s="7">
        <f t="shared" si="30"/>
        <v>48</v>
      </c>
      <c r="H100" s="27">
        <v>52</v>
      </c>
      <c r="I100" s="8">
        <f t="shared" si="31"/>
        <v>104</v>
      </c>
      <c r="J100" s="26">
        <v>45</v>
      </c>
      <c r="K100" s="7">
        <f t="shared" si="32"/>
        <v>90</v>
      </c>
      <c r="L100" s="27">
        <v>4</v>
      </c>
      <c r="M100" s="8">
        <f t="shared" si="33"/>
        <v>40</v>
      </c>
      <c r="N100" s="26">
        <v>152</v>
      </c>
      <c r="O100" s="7">
        <f t="shared" si="34"/>
        <v>152</v>
      </c>
      <c r="P100" s="27">
        <v>36</v>
      </c>
      <c r="Q100" s="66">
        <f t="shared" si="35"/>
        <v>72</v>
      </c>
      <c r="R100" s="26">
        <v>5</v>
      </c>
      <c r="S100" s="7">
        <f t="shared" si="36"/>
        <v>100</v>
      </c>
      <c r="T100" s="27">
        <v>5</v>
      </c>
      <c r="U100" s="8">
        <f t="shared" si="37"/>
        <v>40</v>
      </c>
      <c r="V100" s="40">
        <v>0</v>
      </c>
      <c r="W100" s="41">
        <f t="shared" si="38"/>
        <v>0</v>
      </c>
      <c r="X100" s="26">
        <v>0</v>
      </c>
      <c r="Y100" s="16">
        <f t="shared" si="39"/>
        <v>0</v>
      </c>
      <c r="Z100" s="27">
        <v>139</v>
      </c>
      <c r="AA100" s="8">
        <f t="shared" si="40"/>
        <v>139</v>
      </c>
      <c r="AB100" s="21">
        <v>0</v>
      </c>
      <c r="AC100" s="36">
        <f t="shared" si="41"/>
        <v>0</v>
      </c>
      <c r="AD100" s="27">
        <v>7</v>
      </c>
      <c r="AE100" s="8">
        <f t="shared" si="42"/>
        <v>84</v>
      </c>
      <c r="AF100" s="113">
        <v>0</v>
      </c>
      <c r="AG100" s="41">
        <f t="shared" si="43"/>
        <v>0</v>
      </c>
      <c r="AH100" s="112">
        <f t="shared" si="44"/>
        <v>869</v>
      </c>
    </row>
    <row r="101" spans="2:34" ht="24" customHeight="1" x14ac:dyDescent="0.25">
      <c r="B101" s="6">
        <v>97</v>
      </c>
      <c r="C101" s="74" t="s">
        <v>127</v>
      </c>
      <c r="D101" s="24" t="s">
        <v>27</v>
      </c>
      <c r="E101" s="24" t="s">
        <v>21</v>
      </c>
      <c r="F101" s="26">
        <v>2</v>
      </c>
      <c r="G101" s="7">
        <f t="shared" ref="G101:G132" si="45">F101*12</f>
        <v>24</v>
      </c>
      <c r="H101" s="27">
        <v>38</v>
      </c>
      <c r="I101" s="8">
        <f t="shared" ref="I101:I132" si="46">H101*2</f>
        <v>76</v>
      </c>
      <c r="J101" s="26">
        <v>39</v>
      </c>
      <c r="K101" s="7">
        <f t="shared" ref="K101:K132" si="47">J101*2</f>
        <v>78</v>
      </c>
      <c r="L101" s="27">
        <v>9</v>
      </c>
      <c r="M101" s="8">
        <f t="shared" ref="M101:M132" si="48">L101*10</f>
        <v>90</v>
      </c>
      <c r="N101" s="26">
        <v>81</v>
      </c>
      <c r="O101" s="7">
        <f t="shared" ref="O101:O132" si="49">N101</f>
        <v>81</v>
      </c>
      <c r="P101" s="27">
        <v>24</v>
      </c>
      <c r="Q101" s="66">
        <f t="shared" ref="Q101:Q132" si="50">P101*2</f>
        <v>48</v>
      </c>
      <c r="R101" s="26">
        <v>3</v>
      </c>
      <c r="S101" s="7">
        <f t="shared" ref="S101:S132" si="51">R101*20</f>
        <v>60</v>
      </c>
      <c r="T101" s="27">
        <v>2</v>
      </c>
      <c r="U101" s="8">
        <f t="shared" ref="U101:U132" si="52">T101*8</f>
        <v>16</v>
      </c>
      <c r="V101" s="26">
        <v>44</v>
      </c>
      <c r="W101" s="8">
        <f t="shared" ref="W101:W132" si="53">V101*3</f>
        <v>132</v>
      </c>
      <c r="X101" s="26">
        <v>114</v>
      </c>
      <c r="Y101" s="16">
        <f t="shared" ref="Y101:Y132" si="54">X101</f>
        <v>114</v>
      </c>
      <c r="Z101" s="27">
        <v>87</v>
      </c>
      <c r="AA101" s="8">
        <f t="shared" ref="AA101:AA132" si="55">Z101</f>
        <v>87</v>
      </c>
      <c r="AB101" s="21">
        <v>0</v>
      </c>
      <c r="AC101" s="36">
        <f t="shared" ref="AC101:AC132" si="56">AB101*6</f>
        <v>0</v>
      </c>
      <c r="AD101" s="27">
        <v>1</v>
      </c>
      <c r="AE101" s="8">
        <f t="shared" ref="AE101:AE132" si="57">AD101*12</f>
        <v>12</v>
      </c>
      <c r="AF101" s="25">
        <v>1</v>
      </c>
      <c r="AG101" s="8">
        <f t="shared" ref="AG101:AG132" si="58">AF101*15</f>
        <v>15</v>
      </c>
      <c r="AH101" s="112">
        <f t="shared" ref="AH101:AH132" si="59">G101+I101+K101+M101+O101+Q101+S101+U101+W101+Y101+AA101+AC101+AE101+AG101</f>
        <v>833</v>
      </c>
    </row>
    <row r="102" spans="2:34" ht="24" customHeight="1" x14ac:dyDescent="0.25">
      <c r="B102" s="6">
        <v>98</v>
      </c>
      <c r="C102" s="74" t="s">
        <v>146</v>
      </c>
      <c r="D102" s="24" t="s">
        <v>144</v>
      </c>
      <c r="E102" s="24" t="s">
        <v>20</v>
      </c>
      <c r="F102" s="26">
        <v>6</v>
      </c>
      <c r="G102" s="7">
        <f t="shared" si="45"/>
        <v>72</v>
      </c>
      <c r="H102" s="27">
        <v>42</v>
      </c>
      <c r="I102" s="8">
        <f t="shared" si="46"/>
        <v>84</v>
      </c>
      <c r="J102" s="26">
        <v>11</v>
      </c>
      <c r="K102" s="7">
        <f t="shared" si="47"/>
        <v>22</v>
      </c>
      <c r="L102" s="27">
        <v>6</v>
      </c>
      <c r="M102" s="8">
        <f t="shared" si="48"/>
        <v>60</v>
      </c>
      <c r="N102" s="26">
        <v>130</v>
      </c>
      <c r="O102" s="7">
        <f t="shared" si="49"/>
        <v>130</v>
      </c>
      <c r="P102" s="27">
        <v>16</v>
      </c>
      <c r="Q102" s="66">
        <f t="shared" si="50"/>
        <v>32</v>
      </c>
      <c r="R102" s="26">
        <v>2</v>
      </c>
      <c r="S102" s="7">
        <f t="shared" si="51"/>
        <v>40</v>
      </c>
      <c r="T102" s="27">
        <v>3</v>
      </c>
      <c r="U102" s="8">
        <f t="shared" si="52"/>
        <v>24</v>
      </c>
      <c r="V102" s="26">
        <v>30</v>
      </c>
      <c r="W102" s="8">
        <f t="shared" si="53"/>
        <v>90</v>
      </c>
      <c r="X102" s="26">
        <v>32</v>
      </c>
      <c r="Y102" s="16">
        <f t="shared" si="54"/>
        <v>32</v>
      </c>
      <c r="Z102" s="27">
        <v>115</v>
      </c>
      <c r="AA102" s="8">
        <f t="shared" si="55"/>
        <v>115</v>
      </c>
      <c r="AB102" s="21">
        <v>0</v>
      </c>
      <c r="AC102" s="36">
        <f t="shared" si="56"/>
        <v>0</v>
      </c>
      <c r="AD102" s="27">
        <v>1</v>
      </c>
      <c r="AE102" s="8">
        <f t="shared" si="57"/>
        <v>12</v>
      </c>
      <c r="AF102" s="25">
        <v>6</v>
      </c>
      <c r="AG102" s="8">
        <f t="shared" si="58"/>
        <v>90</v>
      </c>
      <c r="AH102" s="112">
        <f t="shared" si="59"/>
        <v>803</v>
      </c>
    </row>
    <row r="103" spans="2:34" ht="24" customHeight="1" x14ac:dyDescent="0.25">
      <c r="B103" s="6">
        <v>99</v>
      </c>
      <c r="C103" s="74" t="s">
        <v>160</v>
      </c>
      <c r="D103" s="24" t="s">
        <v>149</v>
      </c>
      <c r="E103" s="24" t="s">
        <v>40</v>
      </c>
      <c r="F103" s="26">
        <v>8</v>
      </c>
      <c r="G103" s="7">
        <f t="shared" si="45"/>
        <v>96</v>
      </c>
      <c r="H103" s="27">
        <v>28</v>
      </c>
      <c r="I103" s="8">
        <f t="shared" si="46"/>
        <v>56</v>
      </c>
      <c r="J103" s="26">
        <v>24</v>
      </c>
      <c r="K103" s="7">
        <f t="shared" si="47"/>
        <v>48</v>
      </c>
      <c r="L103" s="27">
        <v>5</v>
      </c>
      <c r="M103" s="8">
        <f t="shared" si="48"/>
        <v>50</v>
      </c>
      <c r="N103" s="26">
        <v>112</v>
      </c>
      <c r="O103" s="7">
        <f t="shared" si="49"/>
        <v>112</v>
      </c>
      <c r="P103" s="27">
        <v>43</v>
      </c>
      <c r="Q103" s="66">
        <f t="shared" si="50"/>
        <v>86</v>
      </c>
      <c r="R103" s="26">
        <v>2</v>
      </c>
      <c r="S103" s="7">
        <f t="shared" si="51"/>
        <v>40</v>
      </c>
      <c r="T103" s="27">
        <v>9</v>
      </c>
      <c r="U103" s="8">
        <f t="shared" si="52"/>
        <v>72</v>
      </c>
      <c r="V103" s="40">
        <v>0</v>
      </c>
      <c r="W103" s="41">
        <f t="shared" si="53"/>
        <v>0</v>
      </c>
      <c r="X103" s="26">
        <v>92</v>
      </c>
      <c r="Y103" s="16">
        <f t="shared" si="54"/>
        <v>92</v>
      </c>
      <c r="Z103" s="27">
        <v>135</v>
      </c>
      <c r="AA103" s="8">
        <f t="shared" si="55"/>
        <v>135</v>
      </c>
      <c r="AB103" s="21">
        <v>0</v>
      </c>
      <c r="AC103" s="36">
        <f t="shared" si="56"/>
        <v>0</v>
      </c>
      <c r="AD103" s="27">
        <v>1</v>
      </c>
      <c r="AE103" s="8">
        <f t="shared" si="57"/>
        <v>12</v>
      </c>
      <c r="AF103" s="113">
        <v>0</v>
      </c>
      <c r="AG103" s="41">
        <f t="shared" si="58"/>
        <v>0</v>
      </c>
      <c r="AH103" s="112">
        <f t="shared" si="59"/>
        <v>799</v>
      </c>
    </row>
    <row r="104" spans="2:34" ht="24" customHeight="1" x14ac:dyDescent="0.25">
      <c r="B104" s="6">
        <v>100</v>
      </c>
      <c r="C104" s="74" t="s">
        <v>162</v>
      </c>
      <c r="D104" s="24" t="s">
        <v>149</v>
      </c>
      <c r="E104" s="24" t="s">
        <v>39</v>
      </c>
      <c r="F104" s="26">
        <v>5</v>
      </c>
      <c r="G104" s="7">
        <f t="shared" si="45"/>
        <v>60</v>
      </c>
      <c r="H104" s="27">
        <v>45</v>
      </c>
      <c r="I104" s="8">
        <f t="shared" si="46"/>
        <v>90</v>
      </c>
      <c r="J104" s="26">
        <v>48</v>
      </c>
      <c r="K104" s="7">
        <f t="shared" si="47"/>
        <v>96</v>
      </c>
      <c r="L104" s="27">
        <v>4</v>
      </c>
      <c r="M104" s="8">
        <f t="shared" si="48"/>
        <v>40</v>
      </c>
      <c r="N104" s="26">
        <v>89</v>
      </c>
      <c r="O104" s="7">
        <f t="shared" si="49"/>
        <v>89</v>
      </c>
      <c r="P104" s="27">
        <v>43</v>
      </c>
      <c r="Q104" s="66">
        <f t="shared" si="50"/>
        <v>86</v>
      </c>
      <c r="R104" s="26">
        <v>2</v>
      </c>
      <c r="S104" s="7">
        <f t="shared" si="51"/>
        <v>40</v>
      </c>
      <c r="T104" s="27">
        <v>5</v>
      </c>
      <c r="U104" s="8">
        <f t="shared" si="52"/>
        <v>40</v>
      </c>
      <c r="V104" s="40">
        <v>0</v>
      </c>
      <c r="W104" s="41">
        <f t="shared" si="53"/>
        <v>0</v>
      </c>
      <c r="X104" s="26">
        <v>86</v>
      </c>
      <c r="Y104" s="16">
        <f t="shared" si="54"/>
        <v>86</v>
      </c>
      <c r="Z104" s="27">
        <v>122</v>
      </c>
      <c r="AA104" s="8">
        <f t="shared" si="55"/>
        <v>122</v>
      </c>
      <c r="AB104" s="21">
        <v>0</v>
      </c>
      <c r="AC104" s="36">
        <f t="shared" si="56"/>
        <v>0</v>
      </c>
      <c r="AD104" s="27">
        <v>1</v>
      </c>
      <c r="AE104" s="8">
        <f t="shared" si="57"/>
        <v>12</v>
      </c>
      <c r="AF104" s="113">
        <v>0</v>
      </c>
      <c r="AG104" s="41">
        <f t="shared" si="58"/>
        <v>0</v>
      </c>
      <c r="AH104" s="112">
        <f t="shared" si="59"/>
        <v>761</v>
      </c>
    </row>
    <row r="105" spans="2:34" ht="24" customHeight="1" x14ac:dyDescent="0.25">
      <c r="B105" s="6">
        <v>101</v>
      </c>
      <c r="C105" s="74" t="s">
        <v>141</v>
      </c>
      <c r="D105" s="24" t="s">
        <v>27</v>
      </c>
      <c r="E105" s="24" t="s">
        <v>20</v>
      </c>
      <c r="F105" s="26">
        <v>3</v>
      </c>
      <c r="G105" s="7">
        <f t="shared" si="45"/>
        <v>36</v>
      </c>
      <c r="H105" s="27">
        <v>36</v>
      </c>
      <c r="I105" s="8">
        <f t="shared" si="46"/>
        <v>72</v>
      </c>
      <c r="J105" s="26">
        <v>12</v>
      </c>
      <c r="K105" s="7">
        <f t="shared" si="47"/>
        <v>24</v>
      </c>
      <c r="L105" s="27">
        <v>6</v>
      </c>
      <c r="M105" s="8">
        <f t="shared" si="48"/>
        <v>60</v>
      </c>
      <c r="N105" s="26">
        <v>62</v>
      </c>
      <c r="O105" s="7">
        <f t="shared" si="49"/>
        <v>62</v>
      </c>
      <c r="P105" s="27">
        <v>38</v>
      </c>
      <c r="Q105" s="66">
        <f t="shared" si="50"/>
        <v>76</v>
      </c>
      <c r="R105" s="26">
        <v>1</v>
      </c>
      <c r="S105" s="7">
        <f t="shared" si="51"/>
        <v>20</v>
      </c>
      <c r="T105" s="27">
        <v>2</v>
      </c>
      <c r="U105" s="8">
        <f t="shared" si="52"/>
        <v>16</v>
      </c>
      <c r="V105" s="26">
        <v>26</v>
      </c>
      <c r="W105" s="8">
        <f t="shared" si="53"/>
        <v>78</v>
      </c>
      <c r="X105" s="26">
        <v>139</v>
      </c>
      <c r="Y105" s="16">
        <f t="shared" si="54"/>
        <v>139</v>
      </c>
      <c r="Z105" s="27">
        <v>0</v>
      </c>
      <c r="AA105" s="8">
        <f t="shared" si="55"/>
        <v>0</v>
      </c>
      <c r="AB105" s="21">
        <v>0</v>
      </c>
      <c r="AC105" s="36">
        <f t="shared" si="56"/>
        <v>0</v>
      </c>
      <c r="AD105" s="27">
        <v>1</v>
      </c>
      <c r="AE105" s="8">
        <f t="shared" si="57"/>
        <v>12</v>
      </c>
      <c r="AF105" s="25">
        <v>8</v>
      </c>
      <c r="AG105" s="8">
        <f t="shared" si="58"/>
        <v>120</v>
      </c>
      <c r="AH105" s="112">
        <f t="shared" si="59"/>
        <v>715</v>
      </c>
    </row>
    <row r="106" spans="2:34" ht="24" customHeight="1" x14ac:dyDescent="0.25">
      <c r="B106" s="6">
        <v>102</v>
      </c>
      <c r="C106" s="74" t="s">
        <v>81</v>
      </c>
      <c r="D106" s="24" t="s">
        <v>149</v>
      </c>
      <c r="E106" s="24" t="s">
        <v>40</v>
      </c>
      <c r="F106" s="26">
        <v>4</v>
      </c>
      <c r="G106" s="7">
        <f t="shared" si="45"/>
        <v>48</v>
      </c>
      <c r="H106" s="27">
        <v>21</v>
      </c>
      <c r="I106" s="8">
        <f t="shared" si="46"/>
        <v>42</v>
      </c>
      <c r="J106" s="26">
        <v>6</v>
      </c>
      <c r="K106" s="7">
        <f t="shared" si="47"/>
        <v>12</v>
      </c>
      <c r="L106" s="27">
        <v>3</v>
      </c>
      <c r="M106" s="8">
        <f t="shared" si="48"/>
        <v>30</v>
      </c>
      <c r="N106" s="26">
        <v>122</v>
      </c>
      <c r="O106" s="7">
        <f t="shared" si="49"/>
        <v>122</v>
      </c>
      <c r="P106" s="27">
        <v>28</v>
      </c>
      <c r="Q106" s="66">
        <f t="shared" si="50"/>
        <v>56</v>
      </c>
      <c r="R106" s="26">
        <v>3</v>
      </c>
      <c r="S106" s="7">
        <f t="shared" si="51"/>
        <v>60</v>
      </c>
      <c r="T106" s="27">
        <v>6</v>
      </c>
      <c r="U106" s="8">
        <f t="shared" si="52"/>
        <v>48</v>
      </c>
      <c r="V106" s="40">
        <v>0</v>
      </c>
      <c r="W106" s="41">
        <f t="shared" si="53"/>
        <v>0</v>
      </c>
      <c r="X106" s="26">
        <v>128</v>
      </c>
      <c r="Y106" s="16">
        <f t="shared" si="54"/>
        <v>128</v>
      </c>
      <c r="Z106" s="27">
        <v>128</v>
      </c>
      <c r="AA106" s="8">
        <f t="shared" si="55"/>
        <v>128</v>
      </c>
      <c r="AB106" s="21">
        <v>0</v>
      </c>
      <c r="AC106" s="36">
        <f t="shared" si="56"/>
        <v>0</v>
      </c>
      <c r="AD106" s="27">
        <v>1</v>
      </c>
      <c r="AE106" s="8">
        <f t="shared" si="57"/>
        <v>12</v>
      </c>
      <c r="AF106" s="113">
        <v>0</v>
      </c>
      <c r="AG106" s="41">
        <f t="shared" si="58"/>
        <v>0</v>
      </c>
      <c r="AH106" s="112">
        <f t="shared" si="59"/>
        <v>686</v>
      </c>
    </row>
    <row r="107" spans="2:34" ht="24" customHeight="1" x14ac:dyDescent="0.25">
      <c r="B107" s="6">
        <v>103</v>
      </c>
      <c r="C107" s="74" t="s">
        <v>142</v>
      </c>
      <c r="D107" s="24" t="s">
        <v>27</v>
      </c>
      <c r="E107" s="24" t="s">
        <v>20</v>
      </c>
      <c r="F107" s="26">
        <v>4</v>
      </c>
      <c r="G107" s="7">
        <f t="shared" si="45"/>
        <v>48</v>
      </c>
      <c r="H107" s="27">
        <v>38</v>
      </c>
      <c r="I107" s="8">
        <f t="shared" si="46"/>
        <v>76</v>
      </c>
      <c r="J107" s="26">
        <v>10</v>
      </c>
      <c r="K107" s="7">
        <f t="shared" si="47"/>
        <v>20</v>
      </c>
      <c r="L107" s="27">
        <v>4</v>
      </c>
      <c r="M107" s="8">
        <f t="shared" si="48"/>
        <v>40</v>
      </c>
      <c r="N107" s="26">
        <v>53</v>
      </c>
      <c r="O107" s="7">
        <f t="shared" si="49"/>
        <v>53</v>
      </c>
      <c r="P107" s="27">
        <v>36</v>
      </c>
      <c r="Q107" s="66">
        <f t="shared" si="50"/>
        <v>72</v>
      </c>
      <c r="R107" s="26">
        <v>2</v>
      </c>
      <c r="S107" s="7">
        <f t="shared" si="51"/>
        <v>40</v>
      </c>
      <c r="T107" s="27">
        <v>2</v>
      </c>
      <c r="U107" s="8">
        <f t="shared" si="52"/>
        <v>16</v>
      </c>
      <c r="V107" s="26">
        <v>13</v>
      </c>
      <c r="W107" s="8">
        <f t="shared" si="53"/>
        <v>39</v>
      </c>
      <c r="X107" s="26">
        <v>99</v>
      </c>
      <c r="Y107" s="16">
        <f t="shared" si="54"/>
        <v>99</v>
      </c>
      <c r="Z107" s="27">
        <v>79</v>
      </c>
      <c r="AA107" s="8">
        <f t="shared" si="55"/>
        <v>79</v>
      </c>
      <c r="AB107" s="21">
        <v>0</v>
      </c>
      <c r="AC107" s="36">
        <f t="shared" si="56"/>
        <v>0</v>
      </c>
      <c r="AD107" s="27">
        <v>5</v>
      </c>
      <c r="AE107" s="8">
        <f t="shared" si="57"/>
        <v>60</v>
      </c>
      <c r="AF107" s="25">
        <v>2</v>
      </c>
      <c r="AG107" s="8">
        <f t="shared" si="58"/>
        <v>30</v>
      </c>
      <c r="AH107" s="112">
        <f t="shared" si="59"/>
        <v>672</v>
      </c>
    </row>
    <row r="108" spans="2:34" ht="24" customHeight="1" x14ac:dyDescent="0.25">
      <c r="B108" s="6">
        <v>104</v>
      </c>
      <c r="C108" s="74" t="s">
        <v>166</v>
      </c>
      <c r="D108" s="24" t="s">
        <v>149</v>
      </c>
      <c r="E108" s="24" t="s">
        <v>31</v>
      </c>
      <c r="F108" s="26">
        <v>6</v>
      </c>
      <c r="G108" s="7">
        <f t="shared" si="45"/>
        <v>72</v>
      </c>
      <c r="H108" s="27">
        <v>40</v>
      </c>
      <c r="I108" s="8">
        <f t="shared" si="46"/>
        <v>80</v>
      </c>
      <c r="J108" s="26">
        <v>25</v>
      </c>
      <c r="K108" s="7">
        <f t="shared" si="47"/>
        <v>50</v>
      </c>
      <c r="L108" s="27">
        <v>4</v>
      </c>
      <c r="M108" s="8">
        <f t="shared" si="48"/>
        <v>40</v>
      </c>
      <c r="N108" s="26">
        <v>130</v>
      </c>
      <c r="O108" s="7">
        <f t="shared" si="49"/>
        <v>130</v>
      </c>
      <c r="P108" s="27">
        <v>18</v>
      </c>
      <c r="Q108" s="66">
        <f t="shared" si="50"/>
        <v>36</v>
      </c>
      <c r="R108" s="26">
        <v>2</v>
      </c>
      <c r="S108" s="7">
        <f t="shared" si="51"/>
        <v>40</v>
      </c>
      <c r="T108" s="27">
        <v>3</v>
      </c>
      <c r="U108" s="8">
        <f t="shared" si="52"/>
        <v>24</v>
      </c>
      <c r="V108" s="40">
        <v>0</v>
      </c>
      <c r="W108" s="41">
        <f t="shared" si="53"/>
        <v>0</v>
      </c>
      <c r="X108" s="26">
        <v>145</v>
      </c>
      <c r="Y108" s="16">
        <f t="shared" si="54"/>
        <v>145</v>
      </c>
      <c r="Z108" s="27">
        <v>0</v>
      </c>
      <c r="AA108" s="8">
        <f t="shared" si="55"/>
        <v>0</v>
      </c>
      <c r="AB108" s="21">
        <v>0</v>
      </c>
      <c r="AC108" s="36">
        <f t="shared" si="56"/>
        <v>0</v>
      </c>
      <c r="AD108" s="27">
        <v>3</v>
      </c>
      <c r="AE108" s="8">
        <f t="shared" si="57"/>
        <v>36</v>
      </c>
      <c r="AF108" s="113">
        <v>0</v>
      </c>
      <c r="AG108" s="41">
        <f t="shared" si="58"/>
        <v>0</v>
      </c>
      <c r="AH108" s="112">
        <f t="shared" si="59"/>
        <v>653</v>
      </c>
    </row>
    <row r="109" spans="2:34" ht="24" customHeight="1" x14ac:dyDescent="0.25">
      <c r="B109" s="6">
        <v>105</v>
      </c>
      <c r="C109" s="74" t="s">
        <v>130</v>
      </c>
      <c r="D109" s="24" t="s">
        <v>27</v>
      </c>
      <c r="E109" s="24" t="s">
        <v>21</v>
      </c>
      <c r="F109" s="26">
        <v>2</v>
      </c>
      <c r="G109" s="7">
        <f t="shared" si="45"/>
        <v>24</v>
      </c>
      <c r="H109" s="27">
        <v>20</v>
      </c>
      <c r="I109" s="8">
        <f t="shared" si="46"/>
        <v>40</v>
      </c>
      <c r="J109" s="26">
        <v>12</v>
      </c>
      <c r="K109" s="7">
        <f t="shared" si="47"/>
        <v>24</v>
      </c>
      <c r="L109" s="27">
        <v>7</v>
      </c>
      <c r="M109" s="8">
        <f t="shared" si="48"/>
        <v>70</v>
      </c>
      <c r="N109" s="26">
        <v>94</v>
      </c>
      <c r="O109" s="7">
        <f t="shared" si="49"/>
        <v>94</v>
      </c>
      <c r="P109" s="27">
        <v>41</v>
      </c>
      <c r="Q109" s="66">
        <f t="shared" si="50"/>
        <v>82</v>
      </c>
      <c r="R109" s="26">
        <v>1</v>
      </c>
      <c r="S109" s="7">
        <f t="shared" si="51"/>
        <v>20</v>
      </c>
      <c r="T109" s="27">
        <v>3</v>
      </c>
      <c r="U109" s="8">
        <f t="shared" si="52"/>
        <v>24</v>
      </c>
      <c r="V109" s="26">
        <v>15</v>
      </c>
      <c r="W109" s="8">
        <f t="shared" si="53"/>
        <v>45</v>
      </c>
      <c r="X109" s="26">
        <v>107</v>
      </c>
      <c r="Y109" s="16">
        <f t="shared" si="54"/>
        <v>107</v>
      </c>
      <c r="Z109" s="27">
        <v>95</v>
      </c>
      <c r="AA109" s="8">
        <f t="shared" si="55"/>
        <v>95</v>
      </c>
      <c r="AB109" s="21">
        <v>0</v>
      </c>
      <c r="AC109" s="36">
        <f t="shared" si="56"/>
        <v>0</v>
      </c>
      <c r="AD109" s="27">
        <v>0</v>
      </c>
      <c r="AE109" s="8">
        <f t="shared" si="57"/>
        <v>0</v>
      </c>
      <c r="AF109" s="25">
        <v>1</v>
      </c>
      <c r="AG109" s="8">
        <f t="shared" si="58"/>
        <v>15</v>
      </c>
      <c r="AH109" s="112">
        <f t="shared" si="59"/>
        <v>640</v>
      </c>
    </row>
    <row r="110" spans="2:34" ht="24" customHeight="1" x14ac:dyDescent="0.25">
      <c r="B110" s="6">
        <v>106</v>
      </c>
      <c r="C110" s="74" t="s">
        <v>169</v>
      </c>
      <c r="D110" s="24" t="s">
        <v>149</v>
      </c>
      <c r="E110" s="24" t="s">
        <v>168</v>
      </c>
      <c r="F110" s="26">
        <v>1</v>
      </c>
      <c r="G110" s="7">
        <f t="shared" si="45"/>
        <v>12</v>
      </c>
      <c r="H110" s="27">
        <v>26</v>
      </c>
      <c r="I110" s="8">
        <f t="shared" si="46"/>
        <v>52</v>
      </c>
      <c r="J110" s="26">
        <v>57</v>
      </c>
      <c r="K110" s="7">
        <f t="shared" si="47"/>
        <v>114</v>
      </c>
      <c r="L110" s="27">
        <v>3</v>
      </c>
      <c r="M110" s="8">
        <f t="shared" si="48"/>
        <v>30</v>
      </c>
      <c r="N110" s="26">
        <v>60</v>
      </c>
      <c r="O110" s="7">
        <f t="shared" si="49"/>
        <v>60</v>
      </c>
      <c r="P110" s="27">
        <v>30</v>
      </c>
      <c r="Q110" s="66">
        <f t="shared" si="50"/>
        <v>60</v>
      </c>
      <c r="R110" s="26">
        <v>1</v>
      </c>
      <c r="S110" s="7">
        <f t="shared" si="51"/>
        <v>20</v>
      </c>
      <c r="T110" s="27">
        <v>4</v>
      </c>
      <c r="U110" s="8">
        <f t="shared" si="52"/>
        <v>32</v>
      </c>
      <c r="V110" s="40">
        <v>0</v>
      </c>
      <c r="W110" s="41">
        <f t="shared" si="53"/>
        <v>0</v>
      </c>
      <c r="X110" s="26">
        <v>87</v>
      </c>
      <c r="Y110" s="16">
        <f t="shared" si="54"/>
        <v>87</v>
      </c>
      <c r="Z110" s="27">
        <v>118</v>
      </c>
      <c r="AA110" s="8">
        <f t="shared" si="55"/>
        <v>118</v>
      </c>
      <c r="AB110" s="21">
        <v>0</v>
      </c>
      <c r="AC110" s="36">
        <f t="shared" si="56"/>
        <v>0</v>
      </c>
      <c r="AD110" s="27">
        <v>4</v>
      </c>
      <c r="AE110" s="8">
        <f t="shared" si="57"/>
        <v>48</v>
      </c>
      <c r="AF110" s="113">
        <v>0</v>
      </c>
      <c r="AG110" s="41">
        <f t="shared" si="58"/>
        <v>0</v>
      </c>
      <c r="AH110" s="112">
        <f t="shared" si="59"/>
        <v>633</v>
      </c>
    </row>
    <row r="111" spans="2:34" ht="24" customHeight="1" x14ac:dyDescent="0.25">
      <c r="B111" s="6">
        <v>107</v>
      </c>
      <c r="C111" s="74" t="s">
        <v>161</v>
      </c>
      <c r="D111" s="24" t="s">
        <v>149</v>
      </c>
      <c r="E111" s="24" t="s">
        <v>40</v>
      </c>
      <c r="F111" s="26">
        <v>3</v>
      </c>
      <c r="G111" s="7">
        <f t="shared" si="45"/>
        <v>36</v>
      </c>
      <c r="H111" s="27">
        <v>18</v>
      </c>
      <c r="I111" s="8">
        <f t="shared" si="46"/>
        <v>36</v>
      </c>
      <c r="J111" s="26">
        <v>14</v>
      </c>
      <c r="K111" s="7">
        <f t="shared" si="47"/>
        <v>28</v>
      </c>
      <c r="L111" s="27">
        <v>5</v>
      </c>
      <c r="M111" s="8">
        <f t="shared" si="48"/>
        <v>50</v>
      </c>
      <c r="N111" s="26">
        <v>128</v>
      </c>
      <c r="O111" s="7">
        <f t="shared" si="49"/>
        <v>128</v>
      </c>
      <c r="P111" s="27">
        <v>31</v>
      </c>
      <c r="Q111" s="66">
        <f t="shared" si="50"/>
        <v>62</v>
      </c>
      <c r="R111" s="26">
        <v>2</v>
      </c>
      <c r="S111" s="7">
        <f t="shared" si="51"/>
        <v>40</v>
      </c>
      <c r="T111" s="27">
        <v>5</v>
      </c>
      <c r="U111" s="8">
        <f t="shared" si="52"/>
        <v>40</v>
      </c>
      <c r="V111" s="40">
        <v>0</v>
      </c>
      <c r="W111" s="41">
        <f t="shared" si="53"/>
        <v>0</v>
      </c>
      <c r="X111" s="26">
        <v>0</v>
      </c>
      <c r="Y111" s="16">
        <f t="shared" si="54"/>
        <v>0</v>
      </c>
      <c r="Z111" s="27">
        <v>143</v>
      </c>
      <c r="AA111" s="8">
        <f t="shared" si="55"/>
        <v>143</v>
      </c>
      <c r="AB111" s="21">
        <v>0</v>
      </c>
      <c r="AC111" s="36">
        <f t="shared" si="56"/>
        <v>0</v>
      </c>
      <c r="AD111" s="27">
        <v>4</v>
      </c>
      <c r="AE111" s="8">
        <f t="shared" si="57"/>
        <v>48</v>
      </c>
      <c r="AF111" s="113">
        <v>0</v>
      </c>
      <c r="AG111" s="41">
        <f t="shared" si="58"/>
        <v>0</v>
      </c>
      <c r="AH111" s="112">
        <f t="shared" si="59"/>
        <v>611</v>
      </c>
    </row>
    <row r="112" spans="2:34" ht="24" customHeight="1" x14ac:dyDescent="0.25">
      <c r="B112" s="6">
        <v>108</v>
      </c>
      <c r="C112" s="74" t="s">
        <v>78</v>
      </c>
      <c r="D112" s="24" t="s">
        <v>149</v>
      </c>
      <c r="E112" s="24" t="s">
        <v>40</v>
      </c>
      <c r="F112" s="26">
        <v>6</v>
      </c>
      <c r="G112" s="7">
        <f t="shared" si="45"/>
        <v>72</v>
      </c>
      <c r="H112" s="27">
        <v>28</v>
      </c>
      <c r="I112" s="8">
        <f t="shared" si="46"/>
        <v>56</v>
      </c>
      <c r="J112" s="26">
        <v>15</v>
      </c>
      <c r="K112" s="7">
        <f t="shared" si="47"/>
        <v>30</v>
      </c>
      <c r="L112" s="27">
        <v>3</v>
      </c>
      <c r="M112" s="8">
        <f t="shared" si="48"/>
        <v>30</v>
      </c>
      <c r="N112" s="26">
        <v>117</v>
      </c>
      <c r="O112" s="7">
        <f t="shared" si="49"/>
        <v>117</v>
      </c>
      <c r="P112" s="27">
        <v>20</v>
      </c>
      <c r="Q112" s="66">
        <f t="shared" si="50"/>
        <v>40</v>
      </c>
      <c r="R112" s="26">
        <v>0</v>
      </c>
      <c r="S112" s="7">
        <f t="shared" si="51"/>
        <v>0</v>
      </c>
      <c r="T112" s="27">
        <v>0</v>
      </c>
      <c r="U112" s="8">
        <f t="shared" si="52"/>
        <v>0</v>
      </c>
      <c r="V112" s="40">
        <v>0</v>
      </c>
      <c r="W112" s="41">
        <f t="shared" si="53"/>
        <v>0</v>
      </c>
      <c r="X112" s="26">
        <v>110</v>
      </c>
      <c r="Y112" s="16">
        <f t="shared" si="54"/>
        <v>110</v>
      </c>
      <c r="Z112" s="27">
        <v>105</v>
      </c>
      <c r="AA112" s="8">
        <f t="shared" si="55"/>
        <v>105</v>
      </c>
      <c r="AB112" s="21">
        <v>0</v>
      </c>
      <c r="AC112" s="36">
        <f t="shared" si="56"/>
        <v>0</v>
      </c>
      <c r="AD112" s="27">
        <v>2</v>
      </c>
      <c r="AE112" s="8">
        <f t="shared" si="57"/>
        <v>24</v>
      </c>
      <c r="AF112" s="113">
        <v>0</v>
      </c>
      <c r="AG112" s="41">
        <f t="shared" si="58"/>
        <v>0</v>
      </c>
      <c r="AH112" s="112">
        <f t="shared" si="59"/>
        <v>584</v>
      </c>
    </row>
    <row r="113" spans="2:34" ht="24" customHeight="1" x14ac:dyDescent="0.25">
      <c r="B113" s="6">
        <v>109</v>
      </c>
      <c r="C113" s="74" t="s">
        <v>158</v>
      </c>
      <c r="D113" s="24" t="s">
        <v>149</v>
      </c>
      <c r="E113" s="24" t="s">
        <v>30</v>
      </c>
      <c r="F113" s="26">
        <v>5</v>
      </c>
      <c r="G113" s="7">
        <f t="shared" si="45"/>
        <v>60</v>
      </c>
      <c r="H113" s="27">
        <v>34</v>
      </c>
      <c r="I113" s="8">
        <f t="shared" si="46"/>
        <v>68</v>
      </c>
      <c r="J113" s="26">
        <v>2</v>
      </c>
      <c r="K113" s="7">
        <f t="shared" si="47"/>
        <v>4</v>
      </c>
      <c r="L113" s="27">
        <v>5</v>
      </c>
      <c r="M113" s="8">
        <f t="shared" si="48"/>
        <v>50</v>
      </c>
      <c r="N113" s="26">
        <v>20</v>
      </c>
      <c r="O113" s="7">
        <f t="shared" si="49"/>
        <v>20</v>
      </c>
      <c r="P113" s="27">
        <v>36</v>
      </c>
      <c r="Q113" s="66">
        <f t="shared" si="50"/>
        <v>72</v>
      </c>
      <c r="R113" s="26">
        <v>2</v>
      </c>
      <c r="S113" s="7">
        <f t="shared" si="51"/>
        <v>40</v>
      </c>
      <c r="T113" s="27">
        <v>3</v>
      </c>
      <c r="U113" s="8">
        <f t="shared" si="52"/>
        <v>24</v>
      </c>
      <c r="V113" s="26">
        <v>21</v>
      </c>
      <c r="W113" s="8">
        <f t="shared" si="53"/>
        <v>63</v>
      </c>
      <c r="X113" s="26">
        <v>0</v>
      </c>
      <c r="Y113" s="16">
        <f t="shared" si="54"/>
        <v>0</v>
      </c>
      <c r="Z113" s="27">
        <v>129</v>
      </c>
      <c r="AA113" s="8">
        <f t="shared" si="55"/>
        <v>129</v>
      </c>
      <c r="AB113" s="21">
        <v>0</v>
      </c>
      <c r="AC113" s="36">
        <f t="shared" si="56"/>
        <v>0</v>
      </c>
      <c r="AD113" s="27">
        <v>0</v>
      </c>
      <c r="AE113" s="8">
        <f t="shared" si="57"/>
        <v>0</v>
      </c>
      <c r="AF113" s="25">
        <v>1</v>
      </c>
      <c r="AG113" s="8">
        <f t="shared" si="58"/>
        <v>15</v>
      </c>
      <c r="AH113" s="112">
        <f t="shared" si="59"/>
        <v>545</v>
      </c>
    </row>
    <row r="114" spans="2:34" ht="24" customHeight="1" x14ac:dyDescent="0.25">
      <c r="B114" s="6">
        <v>110</v>
      </c>
      <c r="C114" s="74" t="s">
        <v>163</v>
      </c>
      <c r="D114" s="24" t="s">
        <v>149</v>
      </c>
      <c r="E114" s="24" t="s">
        <v>39</v>
      </c>
      <c r="F114" s="26">
        <v>6</v>
      </c>
      <c r="G114" s="7">
        <f t="shared" si="45"/>
        <v>72</v>
      </c>
      <c r="H114" s="27">
        <v>18</v>
      </c>
      <c r="I114" s="8">
        <f t="shared" si="46"/>
        <v>36</v>
      </c>
      <c r="J114" s="26">
        <v>11</v>
      </c>
      <c r="K114" s="7">
        <f t="shared" si="47"/>
        <v>22</v>
      </c>
      <c r="L114" s="27">
        <v>4</v>
      </c>
      <c r="M114" s="8">
        <f t="shared" si="48"/>
        <v>40</v>
      </c>
      <c r="N114" s="26">
        <v>96</v>
      </c>
      <c r="O114" s="7">
        <f t="shared" si="49"/>
        <v>96</v>
      </c>
      <c r="P114" s="27">
        <v>24</v>
      </c>
      <c r="Q114" s="66">
        <f t="shared" si="50"/>
        <v>48</v>
      </c>
      <c r="R114" s="26">
        <v>2</v>
      </c>
      <c r="S114" s="7">
        <f t="shared" si="51"/>
        <v>40</v>
      </c>
      <c r="T114" s="27">
        <v>5</v>
      </c>
      <c r="U114" s="8">
        <f t="shared" si="52"/>
        <v>40</v>
      </c>
      <c r="V114" s="40">
        <v>0</v>
      </c>
      <c r="W114" s="41">
        <f t="shared" si="53"/>
        <v>0</v>
      </c>
      <c r="X114" s="26">
        <v>0</v>
      </c>
      <c r="Y114" s="16">
        <f t="shared" si="54"/>
        <v>0</v>
      </c>
      <c r="Z114" s="27">
        <v>100</v>
      </c>
      <c r="AA114" s="8">
        <f t="shared" si="55"/>
        <v>100</v>
      </c>
      <c r="AB114" s="21">
        <v>0</v>
      </c>
      <c r="AC114" s="36">
        <f t="shared" si="56"/>
        <v>0</v>
      </c>
      <c r="AD114" s="27">
        <v>1</v>
      </c>
      <c r="AE114" s="8">
        <f t="shared" si="57"/>
        <v>12</v>
      </c>
      <c r="AF114" s="113">
        <v>0</v>
      </c>
      <c r="AG114" s="41">
        <f t="shared" si="58"/>
        <v>0</v>
      </c>
      <c r="AH114" s="112">
        <f t="shared" si="59"/>
        <v>506</v>
      </c>
    </row>
    <row r="115" spans="2:34" ht="24" customHeight="1" x14ac:dyDescent="0.25">
      <c r="B115" s="6">
        <v>111</v>
      </c>
      <c r="C115" s="74" t="s">
        <v>167</v>
      </c>
      <c r="D115" s="24" t="s">
        <v>149</v>
      </c>
      <c r="E115" s="24" t="s">
        <v>31</v>
      </c>
      <c r="F115" s="26">
        <v>3</v>
      </c>
      <c r="G115" s="7">
        <f t="shared" si="45"/>
        <v>36</v>
      </c>
      <c r="H115" s="27">
        <v>10</v>
      </c>
      <c r="I115" s="8">
        <f t="shared" si="46"/>
        <v>20</v>
      </c>
      <c r="J115" s="26">
        <v>10</v>
      </c>
      <c r="K115" s="7">
        <f t="shared" si="47"/>
        <v>20</v>
      </c>
      <c r="L115" s="27">
        <v>1</v>
      </c>
      <c r="M115" s="8">
        <f t="shared" si="48"/>
        <v>10</v>
      </c>
      <c r="N115" s="26">
        <v>137</v>
      </c>
      <c r="O115" s="7">
        <f t="shared" si="49"/>
        <v>137</v>
      </c>
      <c r="P115" s="27">
        <v>48</v>
      </c>
      <c r="Q115" s="66">
        <f t="shared" si="50"/>
        <v>96</v>
      </c>
      <c r="R115" s="26">
        <v>1</v>
      </c>
      <c r="S115" s="7">
        <f t="shared" si="51"/>
        <v>20</v>
      </c>
      <c r="T115" s="27">
        <v>1</v>
      </c>
      <c r="U115" s="8">
        <f t="shared" si="52"/>
        <v>8</v>
      </c>
      <c r="V115" s="40">
        <v>0</v>
      </c>
      <c r="W115" s="41">
        <f t="shared" si="53"/>
        <v>0</v>
      </c>
      <c r="X115" s="26">
        <v>0</v>
      </c>
      <c r="Y115" s="16">
        <f t="shared" si="54"/>
        <v>0</v>
      </c>
      <c r="Z115" s="27">
        <v>91</v>
      </c>
      <c r="AA115" s="8">
        <f t="shared" si="55"/>
        <v>91</v>
      </c>
      <c r="AB115" s="21">
        <v>0</v>
      </c>
      <c r="AC115" s="36">
        <f t="shared" si="56"/>
        <v>0</v>
      </c>
      <c r="AD115" s="27">
        <v>2</v>
      </c>
      <c r="AE115" s="8">
        <f t="shared" si="57"/>
        <v>24</v>
      </c>
      <c r="AF115" s="113">
        <v>0</v>
      </c>
      <c r="AG115" s="41">
        <f t="shared" si="58"/>
        <v>0</v>
      </c>
      <c r="AH115" s="112">
        <f t="shared" si="59"/>
        <v>462</v>
      </c>
    </row>
    <row r="116" spans="2:34" ht="24" customHeight="1" x14ac:dyDescent="0.25">
      <c r="B116" s="6">
        <v>112</v>
      </c>
      <c r="C116" s="74" t="s">
        <v>170</v>
      </c>
      <c r="D116" s="24" t="s">
        <v>149</v>
      </c>
      <c r="E116" s="24" t="s">
        <v>168</v>
      </c>
      <c r="F116" s="26">
        <v>1</v>
      </c>
      <c r="G116" s="7">
        <f t="shared" si="45"/>
        <v>12</v>
      </c>
      <c r="H116" s="27">
        <v>14</v>
      </c>
      <c r="I116" s="8">
        <f t="shared" si="46"/>
        <v>28</v>
      </c>
      <c r="J116" s="26">
        <v>0</v>
      </c>
      <c r="K116" s="7">
        <f t="shared" si="47"/>
        <v>0</v>
      </c>
      <c r="L116" s="27">
        <v>2</v>
      </c>
      <c r="M116" s="8">
        <f t="shared" si="48"/>
        <v>20</v>
      </c>
      <c r="N116" s="26">
        <v>30</v>
      </c>
      <c r="O116" s="7">
        <f t="shared" si="49"/>
        <v>30</v>
      </c>
      <c r="P116" s="27">
        <v>15</v>
      </c>
      <c r="Q116" s="66">
        <f t="shared" si="50"/>
        <v>30</v>
      </c>
      <c r="R116" s="26">
        <v>0</v>
      </c>
      <c r="S116" s="7">
        <f t="shared" si="51"/>
        <v>0</v>
      </c>
      <c r="T116" s="27">
        <v>4</v>
      </c>
      <c r="U116" s="8">
        <f t="shared" si="52"/>
        <v>32</v>
      </c>
      <c r="V116" s="40">
        <v>0</v>
      </c>
      <c r="W116" s="41">
        <f t="shared" si="53"/>
        <v>0</v>
      </c>
      <c r="X116" s="26">
        <v>140</v>
      </c>
      <c r="Y116" s="16">
        <f t="shared" si="54"/>
        <v>140</v>
      </c>
      <c r="Z116" s="27">
        <v>0</v>
      </c>
      <c r="AA116" s="8">
        <f t="shared" si="55"/>
        <v>0</v>
      </c>
      <c r="AB116" s="21">
        <v>0</v>
      </c>
      <c r="AC116" s="36">
        <f t="shared" si="56"/>
        <v>0</v>
      </c>
      <c r="AD116" s="27">
        <v>3</v>
      </c>
      <c r="AE116" s="8">
        <f t="shared" si="57"/>
        <v>36</v>
      </c>
      <c r="AF116" s="113">
        <v>0</v>
      </c>
      <c r="AG116" s="41">
        <f t="shared" si="58"/>
        <v>0</v>
      </c>
      <c r="AH116" s="112">
        <f t="shared" si="59"/>
        <v>328</v>
      </c>
    </row>
    <row r="117" spans="2:34" ht="24" customHeight="1" x14ac:dyDescent="0.25">
      <c r="B117" s="6">
        <v>113</v>
      </c>
      <c r="C117" s="74" t="s">
        <v>148</v>
      </c>
      <c r="D117" s="24" t="s">
        <v>144</v>
      </c>
      <c r="E117" s="24" t="s">
        <v>20</v>
      </c>
      <c r="F117" s="26">
        <v>1</v>
      </c>
      <c r="G117" s="7">
        <f t="shared" si="45"/>
        <v>12</v>
      </c>
      <c r="H117" s="27">
        <v>1</v>
      </c>
      <c r="I117" s="8">
        <f t="shared" si="46"/>
        <v>2</v>
      </c>
      <c r="J117" s="26">
        <v>0</v>
      </c>
      <c r="K117" s="7">
        <f t="shared" si="47"/>
        <v>0</v>
      </c>
      <c r="L117" s="27">
        <v>4</v>
      </c>
      <c r="M117" s="8">
        <f t="shared" si="48"/>
        <v>40</v>
      </c>
      <c r="N117" s="26">
        <v>5</v>
      </c>
      <c r="O117" s="7">
        <f t="shared" si="49"/>
        <v>5</v>
      </c>
      <c r="P117" s="27">
        <v>15</v>
      </c>
      <c r="Q117" s="66">
        <f t="shared" si="50"/>
        <v>30</v>
      </c>
      <c r="R117" s="26">
        <v>1</v>
      </c>
      <c r="S117" s="7">
        <f t="shared" si="51"/>
        <v>20</v>
      </c>
      <c r="T117" s="27">
        <v>2</v>
      </c>
      <c r="U117" s="8">
        <f t="shared" si="52"/>
        <v>16</v>
      </c>
      <c r="V117" s="26">
        <v>20</v>
      </c>
      <c r="W117" s="8">
        <f t="shared" si="53"/>
        <v>60</v>
      </c>
      <c r="X117" s="26">
        <v>75</v>
      </c>
      <c r="Y117" s="16">
        <f t="shared" si="54"/>
        <v>75</v>
      </c>
      <c r="Z117" s="27">
        <v>0</v>
      </c>
      <c r="AA117" s="8">
        <f t="shared" si="55"/>
        <v>0</v>
      </c>
      <c r="AB117" s="21">
        <v>0</v>
      </c>
      <c r="AC117" s="36">
        <f t="shared" si="56"/>
        <v>0</v>
      </c>
      <c r="AD117" s="27">
        <v>0</v>
      </c>
      <c r="AE117" s="8">
        <f t="shared" si="57"/>
        <v>0</v>
      </c>
      <c r="AF117" s="25">
        <v>0</v>
      </c>
      <c r="AG117" s="8">
        <f t="shared" si="58"/>
        <v>0</v>
      </c>
      <c r="AH117" s="112">
        <f t="shared" si="59"/>
        <v>260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21">
        <v>0</v>
      </c>
      <c r="AC118" s="36">
        <f t="shared" si="56"/>
        <v>0</v>
      </c>
      <c r="AD118" s="27">
        <v>0</v>
      </c>
      <c r="AE118" s="8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22">
        <v>0</v>
      </c>
      <c r="AC119" s="37">
        <f t="shared" si="56"/>
        <v>0</v>
      </c>
      <c r="AD119" s="29">
        <v>0</v>
      </c>
      <c r="AE119" s="11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AC5:AC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AED6-3D07-4D17-A4DF-2EDB277DD1CA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AB9" sqref="AB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62" t="s">
        <v>25</v>
      </c>
      <c r="AE2" s="163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67" t="s">
        <v>33</v>
      </c>
      <c r="AE3" s="168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92" t="s">
        <v>3</v>
      </c>
      <c r="AE4" s="80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38</v>
      </c>
      <c r="D5" s="23" t="s">
        <v>27</v>
      </c>
      <c r="E5" s="23" t="s">
        <v>21</v>
      </c>
      <c r="F5" s="71">
        <v>10</v>
      </c>
      <c r="G5" s="102">
        <f t="shared" ref="G5:G36" si="0">F5*12</f>
        <v>120</v>
      </c>
      <c r="H5" s="72">
        <v>72</v>
      </c>
      <c r="I5" s="101">
        <f t="shared" ref="I5:I36" si="1">H5*2</f>
        <v>144</v>
      </c>
      <c r="J5" s="71">
        <v>69</v>
      </c>
      <c r="K5" s="102">
        <f t="shared" ref="K5:K36" si="2">J5*2</f>
        <v>138</v>
      </c>
      <c r="L5" s="72">
        <v>9</v>
      </c>
      <c r="M5" s="101">
        <f t="shared" ref="M5:M36" si="3">L5*10</f>
        <v>90</v>
      </c>
      <c r="N5" s="71">
        <v>206</v>
      </c>
      <c r="O5" s="102">
        <f t="shared" ref="O5:O36" si="4">N5</f>
        <v>206</v>
      </c>
      <c r="P5" s="72">
        <v>59</v>
      </c>
      <c r="Q5" s="65">
        <f t="shared" ref="Q5:Q36" si="5">P5*2</f>
        <v>118</v>
      </c>
      <c r="R5" s="71">
        <v>6</v>
      </c>
      <c r="S5" s="102">
        <f t="shared" ref="S5:S36" si="6">R5*20</f>
        <v>120</v>
      </c>
      <c r="T5" s="72">
        <v>8</v>
      </c>
      <c r="U5" s="101">
        <f t="shared" ref="U5:U36" si="7">T5*8</f>
        <v>64</v>
      </c>
      <c r="V5" s="71">
        <v>49</v>
      </c>
      <c r="W5" s="101">
        <f t="shared" ref="W5:W36" si="8">V5*3</f>
        <v>147</v>
      </c>
      <c r="X5" s="71">
        <v>108</v>
      </c>
      <c r="Y5" s="68">
        <f t="shared" ref="Y5:Y36" si="9">X5</f>
        <v>108</v>
      </c>
      <c r="Z5" s="72">
        <v>144</v>
      </c>
      <c r="AA5" s="101">
        <f t="shared" ref="AA5:AA36" si="10">Z5</f>
        <v>144</v>
      </c>
      <c r="AB5" s="71">
        <v>18</v>
      </c>
      <c r="AC5" s="102">
        <f t="shared" ref="AC5:AC36" si="11">AB5*6</f>
        <v>108</v>
      </c>
      <c r="AD5" s="63">
        <v>16</v>
      </c>
      <c r="AE5" s="104">
        <f t="shared" ref="AE5:AE36" si="12">AD5*12</f>
        <v>192</v>
      </c>
      <c r="AF5" s="73">
        <v>4</v>
      </c>
      <c r="AG5" s="101">
        <f t="shared" ref="AG5:AG36" si="13">AF5*15</f>
        <v>60</v>
      </c>
      <c r="AH5" s="111">
        <f t="shared" ref="AH5:AH36" si="14">G5+I5+K5+M5+O5+Q5+S5+U5+W5+Y5+AA5+AC5+AE5+AG5</f>
        <v>1759</v>
      </c>
    </row>
    <row r="6" spans="2:37" s="2" customFormat="1" ht="24" customHeight="1" x14ac:dyDescent="0.25">
      <c r="B6" s="6">
        <v>2</v>
      </c>
      <c r="C6" s="74" t="s">
        <v>164</v>
      </c>
      <c r="D6" s="24" t="s">
        <v>149</v>
      </c>
      <c r="E6" s="24" t="s">
        <v>31</v>
      </c>
      <c r="F6" s="26">
        <v>10</v>
      </c>
      <c r="G6" s="7">
        <f t="shared" si="0"/>
        <v>120</v>
      </c>
      <c r="H6" s="27">
        <v>71</v>
      </c>
      <c r="I6" s="8">
        <f t="shared" si="1"/>
        <v>142</v>
      </c>
      <c r="J6" s="26">
        <v>57</v>
      </c>
      <c r="K6" s="7">
        <f t="shared" si="2"/>
        <v>114</v>
      </c>
      <c r="L6" s="27">
        <v>5</v>
      </c>
      <c r="M6" s="8">
        <f t="shared" si="3"/>
        <v>50</v>
      </c>
      <c r="N6" s="26">
        <v>157</v>
      </c>
      <c r="O6" s="7">
        <f t="shared" si="4"/>
        <v>157</v>
      </c>
      <c r="P6" s="27">
        <v>56</v>
      </c>
      <c r="Q6" s="66">
        <f t="shared" si="5"/>
        <v>112</v>
      </c>
      <c r="R6" s="26">
        <v>6</v>
      </c>
      <c r="S6" s="7">
        <f t="shared" si="6"/>
        <v>120</v>
      </c>
      <c r="T6" s="27">
        <v>10</v>
      </c>
      <c r="U6" s="8">
        <f t="shared" si="7"/>
        <v>80</v>
      </c>
      <c r="V6" s="40">
        <v>0</v>
      </c>
      <c r="W6" s="41">
        <f t="shared" si="8"/>
        <v>0</v>
      </c>
      <c r="X6" s="26">
        <v>140</v>
      </c>
      <c r="Y6" s="16">
        <f t="shared" si="9"/>
        <v>140</v>
      </c>
      <c r="Z6" s="27">
        <v>136</v>
      </c>
      <c r="AA6" s="8">
        <f t="shared" si="10"/>
        <v>136</v>
      </c>
      <c r="AB6" s="40">
        <v>0</v>
      </c>
      <c r="AC6" s="42">
        <f t="shared" si="11"/>
        <v>0</v>
      </c>
      <c r="AD6" s="19">
        <v>14</v>
      </c>
      <c r="AE6" s="33">
        <f t="shared" si="12"/>
        <v>168</v>
      </c>
      <c r="AF6" s="113">
        <v>0</v>
      </c>
      <c r="AG6" s="41">
        <f t="shared" si="13"/>
        <v>0</v>
      </c>
      <c r="AH6" s="112">
        <f t="shared" si="14"/>
        <v>1339</v>
      </c>
    </row>
    <row r="7" spans="2:37" s="2" customFormat="1" ht="24" customHeight="1" x14ac:dyDescent="0.25">
      <c r="B7" s="6">
        <v>3</v>
      </c>
      <c r="C7" s="74" t="s">
        <v>63</v>
      </c>
      <c r="D7" s="24" t="s">
        <v>27</v>
      </c>
      <c r="E7" s="24" t="s">
        <v>20</v>
      </c>
      <c r="F7" s="26">
        <v>9</v>
      </c>
      <c r="G7" s="7">
        <f t="shared" si="0"/>
        <v>108</v>
      </c>
      <c r="H7" s="27">
        <v>77</v>
      </c>
      <c r="I7" s="8">
        <f t="shared" si="1"/>
        <v>154</v>
      </c>
      <c r="J7" s="26">
        <v>36</v>
      </c>
      <c r="K7" s="7">
        <f t="shared" si="2"/>
        <v>72</v>
      </c>
      <c r="L7" s="27">
        <v>8</v>
      </c>
      <c r="M7" s="8">
        <f t="shared" si="3"/>
        <v>80</v>
      </c>
      <c r="N7" s="26">
        <v>91</v>
      </c>
      <c r="O7" s="7">
        <f t="shared" si="4"/>
        <v>91</v>
      </c>
      <c r="P7" s="27">
        <v>52</v>
      </c>
      <c r="Q7" s="66">
        <f t="shared" si="5"/>
        <v>104</v>
      </c>
      <c r="R7" s="26">
        <v>5</v>
      </c>
      <c r="S7" s="7">
        <f t="shared" si="6"/>
        <v>100</v>
      </c>
      <c r="T7" s="27">
        <v>10</v>
      </c>
      <c r="U7" s="8">
        <f t="shared" si="7"/>
        <v>80</v>
      </c>
      <c r="V7" s="26">
        <v>31</v>
      </c>
      <c r="W7" s="8">
        <f t="shared" si="8"/>
        <v>93</v>
      </c>
      <c r="X7" s="26">
        <v>107</v>
      </c>
      <c r="Y7" s="16">
        <f t="shared" si="9"/>
        <v>107</v>
      </c>
      <c r="Z7" s="27">
        <v>133</v>
      </c>
      <c r="AA7" s="8">
        <f t="shared" si="10"/>
        <v>133</v>
      </c>
      <c r="AB7" s="26">
        <v>4</v>
      </c>
      <c r="AC7" s="7">
        <f t="shared" si="11"/>
        <v>24</v>
      </c>
      <c r="AD7" s="19">
        <v>10</v>
      </c>
      <c r="AE7" s="33">
        <f t="shared" si="12"/>
        <v>120</v>
      </c>
      <c r="AF7" s="25">
        <v>3</v>
      </c>
      <c r="AG7" s="8">
        <f t="shared" si="13"/>
        <v>45</v>
      </c>
      <c r="AH7" s="112">
        <f t="shared" si="14"/>
        <v>1311</v>
      </c>
    </row>
    <row r="8" spans="2:37" s="9" customFormat="1" ht="24" customHeight="1" x14ac:dyDescent="0.25">
      <c r="B8" s="6">
        <v>4</v>
      </c>
      <c r="C8" s="35" t="s">
        <v>52</v>
      </c>
      <c r="D8" s="24" t="s">
        <v>27</v>
      </c>
      <c r="E8" s="24" t="s">
        <v>21</v>
      </c>
      <c r="F8" s="26">
        <v>7</v>
      </c>
      <c r="G8" s="7">
        <f t="shared" si="0"/>
        <v>84</v>
      </c>
      <c r="H8" s="27">
        <v>69</v>
      </c>
      <c r="I8" s="8">
        <f t="shared" si="1"/>
        <v>138</v>
      </c>
      <c r="J8" s="26">
        <v>48</v>
      </c>
      <c r="K8" s="7">
        <f t="shared" si="2"/>
        <v>96</v>
      </c>
      <c r="L8" s="27">
        <v>8</v>
      </c>
      <c r="M8" s="8">
        <f t="shared" si="3"/>
        <v>80</v>
      </c>
      <c r="N8" s="26">
        <v>89</v>
      </c>
      <c r="O8" s="7">
        <f t="shared" si="4"/>
        <v>89</v>
      </c>
      <c r="P8" s="27">
        <v>60</v>
      </c>
      <c r="Q8" s="66">
        <f t="shared" si="5"/>
        <v>120</v>
      </c>
      <c r="R8" s="26">
        <v>0</v>
      </c>
      <c r="S8" s="7">
        <f t="shared" si="6"/>
        <v>0</v>
      </c>
      <c r="T8" s="27">
        <v>5</v>
      </c>
      <c r="U8" s="8">
        <f t="shared" si="7"/>
        <v>40</v>
      </c>
      <c r="V8" s="26">
        <v>26</v>
      </c>
      <c r="W8" s="8">
        <f t="shared" si="8"/>
        <v>78</v>
      </c>
      <c r="X8" s="26">
        <v>113</v>
      </c>
      <c r="Y8" s="16">
        <f t="shared" si="9"/>
        <v>113</v>
      </c>
      <c r="Z8" s="27">
        <v>146</v>
      </c>
      <c r="AA8" s="8">
        <f t="shared" si="10"/>
        <v>146</v>
      </c>
      <c r="AB8" s="26">
        <v>11</v>
      </c>
      <c r="AC8" s="7">
        <f t="shared" si="11"/>
        <v>66</v>
      </c>
      <c r="AD8" s="19">
        <v>9</v>
      </c>
      <c r="AE8" s="33">
        <f t="shared" si="12"/>
        <v>108</v>
      </c>
      <c r="AF8" s="25">
        <v>3</v>
      </c>
      <c r="AG8" s="8">
        <f t="shared" si="13"/>
        <v>45</v>
      </c>
      <c r="AH8" s="112">
        <f t="shared" si="14"/>
        <v>1203</v>
      </c>
    </row>
    <row r="9" spans="2:37" s="2" customFormat="1" ht="24" customHeight="1" x14ac:dyDescent="0.25">
      <c r="B9" s="6">
        <v>5</v>
      </c>
      <c r="C9" s="74" t="s">
        <v>45</v>
      </c>
      <c r="D9" s="24" t="s">
        <v>149</v>
      </c>
      <c r="E9" s="24" t="s">
        <v>30</v>
      </c>
      <c r="F9" s="26">
        <v>7</v>
      </c>
      <c r="G9" s="7">
        <f t="shared" si="0"/>
        <v>84</v>
      </c>
      <c r="H9" s="27">
        <v>50</v>
      </c>
      <c r="I9" s="8">
        <f t="shared" si="1"/>
        <v>100</v>
      </c>
      <c r="J9" s="26">
        <v>21</v>
      </c>
      <c r="K9" s="7">
        <f t="shared" si="2"/>
        <v>42</v>
      </c>
      <c r="L9" s="27">
        <v>4</v>
      </c>
      <c r="M9" s="8">
        <f t="shared" si="3"/>
        <v>40</v>
      </c>
      <c r="N9" s="26">
        <v>129</v>
      </c>
      <c r="O9" s="7">
        <f t="shared" si="4"/>
        <v>129</v>
      </c>
      <c r="P9" s="27">
        <v>53</v>
      </c>
      <c r="Q9" s="66">
        <f t="shared" si="5"/>
        <v>106</v>
      </c>
      <c r="R9" s="26">
        <v>4</v>
      </c>
      <c r="S9" s="7">
        <f t="shared" si="6"/>
        <v>80</v>
      </c>
      <c r="T9" s="27">
        <v>8</v>
      </c>
      <c r="U9" s="8">
        <f t="shared" si="7"/>
        <v>64</v>
      </c>
      <c r="V9" s="26">
        <v>36</v>
      </c>
      <c r="W9" s="8">
        <f t="shared" si="8"/>
        <v>108</v>
      </c>
      <c r="X9" s="26">
        <v>122</v>
      </c>
      <c r="Y9" s="16">
        <f t="shared" si="9"/>
        <v>122</v>
      </c>
      <c r="Z9" s="27">
        <v>95</v>
      </c>
      <c r="AA9" s="8">
        <f t="shared" si="10"/>
        <v>95</v>
      </c>
      <c r="AB9" s="26">
        <v>14</v>
      </c>
      <c r="AC9" s="7">
        <f t="shared" si="11"/>
        <v>84</v>
      </c>
      <c r="AD9" s="19">
        <v>9</v>
      </c>
      <c r="AE9" s="33">
        <f t="shared" si="12"/>
        <v>108</v>
      </c>
      <c r="AF9" s="25">
        <v>2</v>
      </c>
      <c r="AG9" s="8">
        <f t="shared" si="13"/>
        <v>30</v>
      </c>
      <c r="AH9" s="112">
        <f t="shared" si="14"/>
        <v>1192</v>
      </c>
    </row>
    <row r="10" spans="2:37" s="2" customFormat="1" ht="24" customHeight="1" x14ac:dyDescent="0.25">
      <c r="B10" s="6">
        <v>6</v>
      </c>
      <c r="C10" s="35" t="s">
        <v>112</v>
      </c>
      <c r="D10" s="24" t="s">
        <v>27</v>
      </c>
      <c r="E10" s="24" t="s">
        <v>21</v>
      </c>
      <c r="F10" s="26">
        <v>8</v>
      </c>
      <c r="G10" s="7">
        <f t="shared" si="0"/>
        <v>96</v>
      </c>
      <c r="H10" s="27">
        <v>82</v>
      </c>
      <c r="I10" s="8">
        <f t="shared" si="1"/>
        <v>164</v>
      </c>
      <c r="J10" s="26">
        <v>58</v>
      </c>
      <c r="K10" s="7">
        <f t="shared" si="2"/>
        <v>116</v>
      </c>
      <c r="L10" s="27">
        <v>11</v>
      </c>
      <c r="M10" s="8">
        <f t="shared" si="3"/>
        <v>110</v>
      </c>
      <c r="N10" s="26">
        <v>165</v>
      </c>
      <c r="O10" s="7">
        <f t="shared" si="4"/>
        <v>165</v>
      </c>
      <c r="P10" s="27">
        <v>36</v>
      </c>
      <c r="Q10" s="66">
        <f t="shared" si="5"/>
        <v>72</v>
      </c>
      <c r="R10" s="26">
        <v>8</v>
      </c>
      <c r="S10" s="7">
        <f t="shared" si="6"/>
        <v>160</v>
      </c>
      <c r="T10" s="27">
        <v>10</v>
      </c>
      <c r="U10" s="8">
        <f t="shared" si="7"/>
        <v>80</v>
      </c>
      <c r="V10" s="26">
        <v>56</v>
      </c>
      <c r="W10" s="8">
        <f t="shared" si="8"/>
        <v>168</v>
      </c>
      <c r="X10" s="26">
        <v>127</v>
      </c>
      <c r="Y10" s="16">
        <f t="shared" si="9"/>
        <v>127</v>
      </c>
      <c r="Z10" s="27">
        <v>137</v>
      </c>
      <c r="AA10" s="8">
        <f t="shared" si="10"/>
        <v>137</v>
      </c>
      <c r="AB10" s="26">
        <v>18</v>
      </c>
      <c r="AC10" s="7">
        <f t="shared" si="11"/>
        <v>108</v>
      </c>
      <c r="AD10" s="19">
        <v>8</v>
      </c>
      <c r="AE10" s="33">
        <f t="shared" si="12"/>
        <v>96</v>
      </c>
      <c r="AF10" s="25">
        <v>8</v>
      </c>
      <c r="AG10" s="8">
        <f t="shared" si="13"/>
        <v>120</v>
      </c>
      <c r="AH10" s="112">
        <f t="shared" si="14"/>
        <v>1719</v>
      </c>
    </row>
    <row r="11" spans="2:37" s="2" customFormat="1" ht="24" customHeight="1" x14ac:dyDescent="0.25">
      <c r="B11" s="6">
        <v>7</v>
      </c>
      <c r="C11" s="74" t="s">
        <v>113</v>
      </c>
      <c r="D11" s="24" t="s">
        <v>27</v>
      </c>
      <c r="E11" s="24" t="s">
        <v>21</v>
      </c>
      <c r="F11" s="26">
        <v>8</v>
      </c>
      <c r="G11" s="7">
        <f t="shared" si="0"/>
        <v>96</v>
      </c>
      <c r="H11" s="27">
        <v>68</v>
      </c>
      <c r="I11" s="8">
        <f t="shared" si="1"/>
        <v>136</v>
      </c>
      <c r="J11" s="26">
        <v>60</v>
      </c>
      <c r="K11" s="7">
        <f t="shared" si="2"/>
        <v>120</v>
      </c>
      <c r="L11" s="27">
        <v>14</v>
      </c>
      <c r="M11" s="8">
        <f t="shared" si="3"/>
        <v>140</v>
      </c>
      <c r="N11" s="26">
        <v>157</v>
      </c>
      <c r="O11" s="7">
        <f t="shared" si="4"/>
        <v>157</v>
      </c>
      <c r="P11" s="27">
        <v>58</v>
      </c>
      <c r="Q11" s="66">
        <f t="shared" si="5"/>
        <v>116</v>
      </c>
      <c r="R11" s="26">
        <v>5</v>
      </c>
      <c r="S11" s="7">
        <f t="shared" si="6"/>
        <v>100</v>
      </c>
      <c r="T11" s="27">
        <v>6</v>
      </c>
      <c r="U11" s="8">
        <f t="shared" si="7"/>
        <v>48</v>
      </c>
      <c r="V11" s="26">
        <v>58</v>
      </c>
      <c r="W11" s="8">
        <f t="shared" si="8"/>
        <v>174</v>
      </c>
      <c r="X11" s="26">
        <v>130</v>
      </c>
      <c r="Y11" s="16">
        <f t="shared" si="9"/>
        <v>130</v>
      </c>
      <c r="Z11" s="27">
        <v>134</v>
      </c>
      <c r="AA11" s="8">
        <f t="shared" si="10"/>
        <v>134</v>
      </c>
      <c r="AB11" s="26">
        <v>11</v>
      </c>
      <c r="AC11" s="7">
        <f t="shared" si="11"/>
        <v>66</v>
      </c>
      <c r="AD11" s="19">
        <v>7</v>
      </c>
      <c r="AE11" s="33">
        <f t="shared" si="12"/>
        <v>84</v>
      </c>
      <c r="AF11" s="25">
        <v>1</v>
      </c>
      <c r="AG11" s="8">
        <f t="shared" si="13"/>
        <v>15</v>
      </c>
      <c r="AH11" s="112">
        <f t="shared" si="14"/>
        <v>1516</v>
      </c>
    </row>
    <row r="12" spans="2:37" s="2" customFormat="1" ht="24" customHeight="1" x14ac:dyDescent="0.25">
      <c r="B12" s="6">
        <v>8</v>
      </c>
      <c r="C12" s="74" t="s">
        <v>98</v>
      </c>
      <c r="D12" s="24" t="s">
        <v>22</v>
      </c>
      <c r="E12" s="24" t="s">
        <v>21</v>
      </c>
      <c r="F12" s="26">
        <v>9</v>
      </c>
      <c r="G12" s="7">
        <f t="shared" si="0"/>
        <v>108</v>
      </c>
      <c r="H12" s="27">
        <v>63</v>
      </c>
      <c r="I12" s="8">
        <f t="shared" si="1"/>
        <v>126</v>
      </c>
      <c r="J12" s="26">
        <v>43</v>
      </c>
      <c r="K12" s="7">
        <f t="shared" si="2"/>
        <v>86</v>
      </c>
      <c r="L12" s="27">
        <v>8</v>
      </c>
      <c r="M12" s="8">
        <f t="shared" si="3"/>
        <v>80</v>
      </c>
      <c r="N12" s="26">
        <v>122</v>
      </c>
      <c r="O12" s="7">
        <f t="shared" si="4"/>
        <v>122</v>
      </c>
      <c r="P12" s="27">
        <v>45</v>
      </c>
      <c r="Q12" s="66">
        <f t="shared" si="5"/>
        <v>90</v>
      </c>
      <c r="R12" s="26">
        <v>0</v>
      </c>
      <c r="S12" s="7">
        <f t="shared" si="6"/>
        <v>0</v>
      </c>
      <c r="T12" s="27">
        <v>5</v>
      </c>
      <c r="U12" s="8">
        <f t="shared" si="7"/>
        <v>40</v>
      </c>
      <c r="V12" s="26">
        <v>38</v>
      </c>
      <c r="W12" s="8">
        <f t="shared" si="8"/>
        <v>114</v>
      </c>
      <c r="X12" s="26">
        <v>0</v>
      </c>
      <c r="Y12" s="16">
        <f t="shared" si="9"/>
        <v>0</v>
      </c>
      <c r="Z12" s="27">
        <v>141</v>
      </c>
      <c r="AA12" s="8">
        <f t="shared" si="10"/>
        <v>141</v>
      </c>
      <c r="AB12" s="26">
        <v>16</v>
      </c>
      <c r="AC12" s="7">
        <f t="shared" si="11"/>
        <v>96</v>
      </c>
      <c r="AD12" s="19">
        <v>7</v>
      </c>
      <c r="AE12" s="33">
        <f t="shared" si="12"/>
        <v>84</v>
      </c>
      <c r="AF12" s="25">
        <v>3</v>
      </c>
      <c r="AG12" s="8">
        <f t="shared" si="13"/>
        <v>45</v>
      </c>
      <c r="AH12" s="112">
        <f t="shared" si="14"/>
        <v>1132</v>
      </c>
    </row>
    <row r="13" spans="2:37" s="2" customFormat="1" ht="24" customHeight="1" x14ac:dyDescent="0.25">
      <c r="B13" s="6">
        <v>9</v>
      </c>
      <c r="C13" s="74" t="s">
        <v>135</v>
      </c>
      <c r="D13" s="24" t="s">
        <v>27</v>
      </c>
      <c r="E13" s="24" t="s">
        <v>20</v>
      </c>
      <c r="F13" s="26">
        <v>10</v>
      </c>
      <c r="G13" s="7">
        <f t="shared" si="0"/>
        <v>120</v>
      </c>
      <c r="H13" s="27">
        <v>41</v>
      </c>
      <c r="I13" s="8">
        <f t="shared" si="1"/>
        <v>82</v>
      </c>
      <c r="J13" s="26">
        <v>16</v>
      </c>
      <c r="K13" s="7">
        <f t="shared" si="2"/>
        <v>32</v>
      </c>
      <c r="L13" s="27">
        <v>4</v>
      </c>
      <c r="M13" s="8">
        <f t="shared" si="3"/>
        <v>40</v>
      </c>
      <c r="N13" s="26">
        <v>104</v>
      </c>
      <c r="O13" s="7">
        <f t="shared" si="4"/>
        <v>104</v>
      </c>
      <c r="P13" s="27">
        <v>47</v>
      </c>
      <c r="Q13" s="66">
        <f t="shared" si="5"/>
        <v>94</v>
      </c>
      <c r="R13" s="26">
        <v>5</v>
      </c>
      <c r="S13" s="7">
        <f t="shared" si="6"/>
        <v>100</v>
      </c>
      <c r="T13" s="27">
        <v>4</v>
      </c>
      <c r="U13" s="8">
        <f t="shared" si="7"/>
        <v>32</v>
      </c>
      <c r="V13" s="26">
        <v>26</v>
      </c>
      <c r="W13" s="8">
        <f t="shared" si="8"/>
        <v>78</v>
      </c>
      <c r="X13" s="26">
        <v>122</v>
      </c>
      <c r="Y13" s="16">
        <f t="shared" si="9"/>
        <v>122</v>
      </c>
      <c r="Z13" s="27">
        <v>137</v>
      </c>
      <c r="AA13" s="8">
        <f t="shared" si="10"/>
        <v>137</v>
      </c>
      <c r="AB13" s="26">
        <v>11</v>
      </c>
      <c r="AC13" s="7">
        <f t="shared" si="11"/>
        <v>66</v>
      </c>
      <c r="AD13" s="19">
        <v>7</v>
      </c>
      <c r="AE13" s="33">
        <f t="shared" si="12"/>
        <v>84</v>
      </c>
      <c r="AF13" s="25">
        <v>1</v>
      </c>
      <c r="AG13" s="8">
        <f t="shared" si="13"/>
        <v>15</v>
      </c>
      <c r="AH13" s="112">
        <f t="shared" si="14"/>
        <v>1106</v>
      </c>
    </row>
    <row r="14" spans="2:37" s="2" customFormat="1" ht="24" customHeight="1" x14ac:dyDescent="0.25">
      <c r="B14" s="6">
        <v>10</v>
      </c>
      <c r="C14" s="74" t="s">
        <v>105</v>
      </c>
      <c r="D14" s="24" t="s">
        <v>22</v>
      </c>
      <c r="E14" s="24" t="s">
        <v>21</v>
      </c>
      <c r="F14" s="26">
        <v>7</v>
      </c>
      <c r="G14" s="7">
        <f t="shared" si="0"/>
        <v>84</v>
      </c>
      <c r="H14" s="27">
        <v>47</v>
      </c>
      <c r="I14" s="8">
        <f t="shared" si="1"/>
        <v>94</v>
      </c>
      <c r="J14" s="26">
        <v>11</v>
      </c>
      <c r="K14" s="7">
        <f t="shared" si="2"/>
        <v>22</v>
      </c>
      <c r="L14" s="27">
        <v>5</v>
      </c>
      <c r="M14" s="8">
        <f t="shared" si="3"/>
        <v>50</v>
      </c>
      <c r="N14" s="26">
        <v>109</v>
      </c>
      <c r="O14" s="7">
        <f t="shared" si="4"/>
        <v>109</v>
      </c>
      <c r="P14" s="27">
        <v>44</v>
      </c>
      <c r="Q14" s="66">
        <f t="shared" si="5"/>
        <v>88</v>
      </c>
      <c r="R14" s="26">
        <v>5</v>
      </c>
      <c r="S14" s="7">
        <f t="shared" si="6"/>
        <v>100</v>
      </c>
      <c r="T14" s="27">
        <v>2</v>
      </c>
      <c r="U14" s="8">
        <f t="shared" si="7"/>
        <v>16</v>
      </c>
      <c r="V14" s="26">
        <v>31</v>
      </c>
      <c r="W14" s="8">
        <f t="shared" si="8"/>
        <v>93</v>
      </c>
      <c r="X14" s="26">
        <v>119</v>
      </c>
      <c r="Y14" s="16">
        <f t="shared" si="9"/>
        <v>119</v>
      </c>
      <c r="Z14" s="27">
        <v>41</v>
      </c>
      <c r="AA14" s="8">
        <f t="shared" si="10"/>
        <v>41</v>
      </c>
      <c r="AB14" s="26">
        <v>4</v>
      </c>
      <c r="AC14" s="7">
        <f t="shared" si="11"/>
        <v>24</v>
      </c>
      <c r="AD14" s="19">
        <v>7</v>
      </c>
      <c r="AE14" s="33">
        <f t="shared" si="12"/>
        <v>84</v>
      </c>
      <c r="AF14" s="25">
        <v>1</v>
      </c>
      <c r="AG14" s="8">
        <f t="shared" si="13"/>
        <v>15</v>
      </c>
      <c r="AH14" s="112">
        <f t="shared" si="14"/>
        <v>939</v>
      </c>
    </row>
    <row r="15" spans="2:37" s="2" customFormat="1" ht="24" customHeight="1" x14ac:dyDescent="0.25">
      <c r="B15" s="6">
        <v>11</v>
      </c>
      <c r="C15" s="74" t="s">
        <v>165</v>
      </c>
      <c r="D15" s="24" t="s">
        <v>149</v>
      </c>
      <c r="E15" s="24" t="s">
        <v>31</v>
      </c>
      <c r="F15" s="26">
        <v>4</v>
      </c>
      <c r="G15" s="7">
        <f t="shared" si="0"/>
        <v>48</v>
      </c>
      <c r="H15" s="27">
        <v>52</v>
      </c>
      <c r="I15" s="8">
        <f t="shared" si="1"/>
        <v>104</v>
      </c>
      <c r="J15" s="26">
        <v>45</v>
      </c>
      <c r="K15" s="7">
        <f t="shared" si="2"/>
        <v>90</v>
      </c>
      <c r="L15" s="27">
        <v>4</v>
      </c>
      <c r="M15" s="8">
        <f t="shared" si="3"/>
        <v>40</v>
      </c>
      <c r="N15" s="26">
        <v>152</v>
      </c>
      <c r="O15" s="7">
        <f t="shared" si="4"/>
        <v>152</v>
      </c>
      <c r="P15" s="27">
        <v>36</v>
      </c>
      <c r="Q15" s="66">
        <f t="shared" si="5"/>
        <v>72</v>
      </c>
      <c r="R15" s="26">
        <v>5</v>
      </c>
      <c r="S15" s="7">
        <f t="shared" si="6"/>
        <v>100</v>
      </c>
      <c r="T15" s="27">
        <v>5</v>
      </c>
      <c r="U15" s="8">
        <f t="shared" si="7"/>
        <v>40</v>
      </c>
      <c r="V15" s="40">
        <v>0</v>
      </c>
      <c r="W15" s="41">
        <f t="shared" si="8"/>
        <v>0</v>
      </c>
      <c r="X15" s="26">
        <v>0</v>
      </c>
      <c r="Y15" s="16">
        <f t="shared" si="9"/>
        <v>0</v>
      </c>
      <c r="Z15" s="27">
        <v>139</v>
      </c>
      <c r="AA15" s="8">
        <f t="shared" si="10"/>
        <v>139</v>
      </c>
      <c r="AB15" s="40">
        <v>0</v>
      </c>
      <c r="AC15" s="42">
        <f t="shared" si="11"/>
        <v>0</v>
      </c>
      <c r="AD15" s="19">
        <v>7</v>
      </c>
      <c r="AE15" s="33">
        <f t="shared" si="12"/>
        <v>84</v>
      </c>
      <c r="AF15" s="113">
        <v>0</v>
      </c>
      <c r="AG15" s="41">
        <f t="shared" si="13"/>
        <v>0</v>
      </c>
      <c r="AH15" s="112">
        <f t="shared" si="14"/>
        <v>869</v>
      </c>
    </row>
    <row r="16" spans="2:37" s="2" customFormat="1" ht="24" customHeight="1" x14ac:dyDescent="0.25">
      <c r="B16" s="6">
        <v>12</v>
      </c>
      <c r="C16" s="74" t="s">
        <v>49</v>
      </c>
      <c r="D16" s="24" t="s">
        <v>27</v>
      </c>
      <c r="E16" s="24" t="s">
        <v>21</v>
      </c>
      <c r="F16" s="26">
        <v>7</v>
      </c>
      <c r="G16" s="7">
        <f t="shared" si="0"/>
        <v>84</v>
      </c>
      <c r="H16" s="27">
        <v>74</v>
      </c>
      <c r="I16" s="8">
        <f t="shared" si="1"/>
        <v>148</v>
      </c>
      <c r="J16" s="26">
        <v>26</v>
      </c>
      <c r="K16" s="7">
        <f t="shared" si="2"/>
        <v>52</v>
      </c>
      <c r="L16" s="27">
        <v>12</v>
      </c>
      <c r="M16" s="8">
        <f t="shared" si="3"/>
        <v>120</v>
      </c>
      <c r="N16" s="26">
        <v>150</v>
      </c>
      <c r="O16" s="7">
        <f t="shared" si="4"/>
        <v>150</v>
      </c>
      <c r="P16" s="27">
        <v>45</v>
      </c>
      <c r="Q16" s="66">
        <f t="shared" si="5"/>
        <v>90</v>
      </c>
      <c r="R16" s="26">
        <v>4</v>
      </c>
      <c r="S16" s="7">
        <f t="shared" si="6"/>
        <v>80</v>
      </c>
      <c r="T16" s="27">
        <v>7</v>
      </c>
      <c r="U16" s="8">
        <f t="shared" si="7"/>
        <v>56</v>
      </c>
      <c r="V16" s="26">
        <v>31</v>
      </c>
      <c r="W16" s="8">
        <f t="shared" si="8"/>
        <v>93</v>
      </c>
      <c r="X16" s="26">
        <v>136</v>
      </c>
      <c r="Y16" s="16">
        <f t="shared" si="9"/>
        <v>136</v>
      </c>
      <c r="Z16" s="27">
        <v>140</v>
      </c>
      <c r="AA16" s="8">
        <f t="shared" si="10"/>
        <v>140</v>
      </c>
      <c r="AB16" s="26">
        <v>13</v>
      </c>
      <c r="AC16" s="7">
        <f t="shared" si="11"/>
        <v>78</v>
      </c>
      <c r="AD16" s="19">
        <v>6</v>
      </c>
      <c r="AE16" s="33">
        <f t="shared" si="12"/>
        <v>72</v>
      </c>
      <c r="AF16" s="25">
        <v>2</v>
      </c>
      <c r="AG16" s="8">
        <f t="shared" si="13"/>
        <v>30</v>
      </c>
      <c r="AH16" s="112">
        <f t="shared" si="14"/>
        <v>1329</v>
      </c>
    </row>
    <row r="17" spans="2:34" s="2" customFormat="1" ht="24" customHeight="1" x14ac:dyDescent="0.25">
      <c r="B17" s="6">
        <v>13</v>
      </c>
      <c r="C17" s="74" t="s">
        <v>48</v>
      </c>
      <c r="D17" s="24" t="s">
        <v>27</v>
      </c>
      <c r="E17" s="24" t="s">
        <v>21</v>
      </c>
      <c r="F17" s="26">
        <v>9</v>
      </c>
      <c r="G17" s="7">
        <f t="shared" si="0"/>
        <v>108</v>
      </c>
      <c r="H17" s="27">
        <v>76</v>
      </c>
      <c r="I17" s="8">
        <f t="shared" si="1"/>
        <v>152</v>
      </c>
      <c r="J17" s="26">
        <v>42</v>
      </c>
      <c r="K17" s="7">
        <f t="shared" si="2"/>
        <v>84</v>
      </c>
      <c r="L17" s="27">
        <v>7</v>
      </c>
      <c r="M17" s="8">
        <f t="shared" si="3"/>
        <v>70</v>
      </c>
      <c r="N17" s="26">
        <v>195</v>
      </c>
      <c r="O17" s="7">
        <f t="shared" si="4"/>
        <v>195</v>
      </c>
      <c r="P17" s="27">
        <v>48</v>
      </c>
      <c r="Q17" s="66">
        <f t="shared" si="5"/>
        <v>96</v>
      </c>
      <c r="R17" s="26">
        <v>6</v>
      </c>
      <c r="S17" s="7">
        <f t="shared" si="6"/>
        <v>120</v>
      </c>
      <c r="T17" s="27">
        <v>10</v>
      </c>
      <c r="U17" s="8">
        <f t="shared" si="7"/>
        <v>80</v>
      </c>
      <c r="V17" s="26">
        <v>20</v>
      </c>
      <c r="W17" s="8">
        <f t="shared" si="8"/>
        <v>60</v>
      </c>
      <c r="X17" s="26">
        <v>116</v>
      </c>
      <c r="Y17" s="16">
        <f t="shared" si="9"/>
        <v>116</v>
      </c>
      <c r="Z17" s="27">
        <v>137</v>
      </c>
      <c r="AA17" s="8">
        <f t="shared" si="10"/>
        <v>137</v>
      </c>
      <c r="AB17" s="26">
        <v>1</v>
      </c>
      <c r="AC17" s="7">
        <f t="shared" si="11"/>
        <v>6</v>
      </c>
      <c r="AD17" s="19">
        <v>6</v>
      </c>
      <c r="AE17" s="33">
        <f t="shared" si="12"/>
        <v>72</v>
      </c>
      <c r="AF17" s="25">
        <v>2</v>
      </c>
      <c r="AG17" s="8">
        <f t="shared" si="13"/>
        <v>30</v>
      </c>
      <c r="AH17" s="112">
        <f t="shared" si="14"/>
        <v>1326</v>
      </c>
    </row>
    <row r="18" spans="2:34" s="2" customFormat="1" ht="24" customHeight="1" x14ac:dyDescent="0.25">
      <c r="B18" s="6">
        <v>14</v>
      </c>
      <c r="C18" s="74" t="s">
        <v>61</v>
      </c>
      <c r="D18" s="24" t="s">
        <v>23</v>
      </c>
      <c r="E18" s="24" t="s">
        <v>21</v>
      </c>
      <c r="F18" s="26">
        <v>7</v>
      </c>
      <c r="G18" s="7">
        <f t="shared" si="0"/>
        <v>84</v>
      </c>
      <c r="H18" s="27">
        <v>62</v>
      </c>
      <c r="I18" s="8">
        <f t="shared" si="1"/>
        <v>124</v>
      </c>
      <c r="J18" s="26">
        <v>51</v>
      </c>
      <c r="K18" s="7">
        <f t="shared" si="2"/>
        <v>102</v>
      </c>
      <c r="L18" s="27">
        <v>9</v>
      </c>
      <c r="M18" s="8">
        <f t="shared" si="3"/>
        <v>90</v>
      </c>
      <c r="N18" s="26">
        <v>137</v>
      </c>
      <c r="O18" s="7">
        <f t="shared" si="4"/>
        <v>137</v>
      </c>
      <c r="P18" s="27">
        <v>55</v>
      </c>
      <c r="Q18" s="66">
        <f t="shared" si="5"/>
        <v>110</v>
      </c>
      <c r="R18" s="26">
        <v>3</v>
      </c>
      <c r="S18" s="7">
        <f t="shared" si="6"/>
        <v>60</v>
      </c>
      <c r="T18" s="27">
        <v>9</v>
      </c>
      <c r="U18" s="8">
        <f t="shared" si="7"/>
        <v>72</v>
      </c>
      <c r="V18" s="26">
        <v>30</v>
      </c>
      <c r="W18" s="8">
        <f t="shared" si="8"/>
        <v>90</v>
      </c>
      <c r="X18" s="26">
        <v>89</v>
      </c>
      <c r="Y18" s="16">
        <f t="shared" si="9"/>
        <v>89</v>
      </c>
      <c r="Z18" s="27">
        <v>122</v>
      </c>
      <c r="AA18" s="8">
        <f t="shared" si="10"/>
        <v>122</v>
      </c>
      <c r="AB18" s="26">
        <v>13</v>
      </c>
      <c r="AC18" s="7">
        <f t="shared" si="11"/>
        <v>78</v>
      </c>
      <c r="AD18" s="19">
        <v>6</v>
      </c>
      <c r="AE18" s="33">
        <f t="shared" si="12"/>
        <v>72</v>
      </c>
      <c r="AF18" s="25">
        <v>3</v>
      </c>
      <c r="AG18" s="8">
        <f t="shared" si="13"/>
        <v>45</v>
      </c>
      <c r="AH18" s="112">
        <f t="shared" si="14"/>
        <v>1275</v>
      </c>
    </row>
    <row r="19" spans="2:34" s="2" customFormat="1" ht="24" customHeight="1" x14ac:dyDescent="0.25">
      <c r="B19" s="6">
        <v>15</v>
      </c>
      <c r="C19" s="74" t="s">
        <v>133</v>
      </c>
      <c r="D19" s="24" t="s">
        <v>27</v>
      </c>
      <c r="E19" s="24" t="s">
        <v>20</v>
      </c>
      <c r="F19" s="26">
        <v>8</v>
      </c>
      <c r="G19" s="7">
        <f t="shared" si="0"/>
        <v>96</v>
      </c>
      <c r="H19" s="27">
        <v>53</v>
      </c>
      <c r="I19" s="8">
        <f t="shared" si="1"/>
        <v>106</v>
      </c>
      <c r="J19" s="26">
        <v>60</v>
      </c>
      <c r="K19" s="7">
        <f t="shared" si="2"/>
        <v>120</v>
      </c>
      <c r="L19" s="27">
        <v>8</v>
      </c>
      <c r="M19" s="8">
        <f t="shared" si="3"/>
        <v>80</v>
      </c>
      <c r="N19" s="26">
        <v>148</v>
      </c>
      <c r="O19" s="7">
        <f t="shared" si="4"/>
        <v>148</v>
      </c>
      <c r="P19" s="27">
        <v>45</v>
      </c>
      <c r="Q19" s="66">
        <f t="shared" si="5"/>
        <v>90</v>
      </c>
      <c r="R19" s="26">
        <v>2</v>
      </c>
      <c r="S19" s="7">
        <f t="shared" si="6"/>
        <v>40</v>
      </c>
      <c r="T19" s="27">
        <v>9</v>
      </c>
      <c r="U19" s="8">
        <f t="shared" si="7"/>
        <v>72</v>
      </c>
      <c r="V19" s="26">
        <v>31</v>
      </c>
      <c r="W19" s="8">
        <f t="shared" si="8"/>
        <v>93</v>
      </c>
      <c r="X19" s="26">
        <v>123</v>
      </c>
      <c r="Y19" s="16">
        <f t="shared" si="9"/>
        <v>123</v>
      </c>
      <c r="Z19" s="27">
        <v>93</v>
      </c>
      <c r="AA19" s="8">
        <f t="shared" si="10"/>
        <v>93</v>
      </c>
      <c r="AB19" s="26">
        <v>7</v>
      </c>
      <c r="AC19" s="7">
        <f t="shared" si="11"/>
        <v>42</v>
      </c>
      <c r="AD19" s="19">
        <v>6</v>
      </c>
      <c r="AE19" s="33">
        <f t="shared" si="12"/>
        <v>72</v>
      </c>
      <c r="AF19" s="25">
        <v>2</v>
      </c>
      <c r="AG19" s="8">
        <f t="shared" si="13"/>
        <v>30</v>
      </c>
      <c r="AH19" s="112">
        <f t="shared" si="14"/>
        <v>1205</v>
      </c>
    </row>
    <row r="20" spans="2:34" s="2" customFormat="1" ht="24" customHeight="1" x14ac:dyDescent="0.25">
      <c r="B20" s="6">
        <v>16</v>
      </c>
      <c r="C20" s="74" t="s">
        <v>103</v>
      </c>
      <c r="D20" s="24" t="s">
        <v>22</v>
      </c>
      <c r="E20" s="24" t="s">
        <v>21</v>
      </c>
      <c r="F20" s="26">
        <v>4</v>
      </c>
      <c r="G20" s="7">
        <f t="shared" si="0"/>
        <v>48</v>
      </c>
      <c r="H20" s="27">
        <v>51</v>
      </c>
      <c r="I20" s="8">
        <f t="shared" si="1"/>
        <v>102</v>
      </c>
      <c r="J20" s="26">
        <v>44</v>
      </c>
      <c r="K20" s="7">
        <f t="shared" si="2"/>
        <v>88</v>
      </c>
      <c r="L20" s="27">
        <v>8</v>
      </c>
      <c r="M20" s="8">
        <f t="shared" si="3"/>
        <v>80</v>
      </c>
      <c r="N20" s="26">
        <v>71</v>
      </c>
      <c r="O20" s="7">
        <f t="shared" si="4"/>
        <v>71</v>
      </c>
      <c r="P20" s="27">
        <v>16</v>
      </c>
      <c r="Q20" s="66">
        <f t="shared" si="5"/>
        <v>32</v>
      </c>
      <c r="R20" s="26">
        <v>1</v>
      </c>
      <c r="S20" s="7">
        <f t="shared" si="6"/>
        <v>20</v>
      </c>
      <c r="T20" s="27">
        <v>7</v>
      </c>
      <c r="U20" s="8">
        <f t="shared" si="7"/>
        <v>56</v>
      </c>
      <c r="V20" s="26">
        <v>26</v>
      </c>
      <c r="W20" s="8">
        <f t="shared" si="8"/>
        <v>78</v>
      </c>
      <c r="X20" s="26">
        <v>126</v>
      </c>
      <c r="Y20" s="16">
        <f t="shared" si="9"/>
        <v>126</v>
      </c>
      <c r="Z20" s="27">
        <v>123</v>
      </c>
      <c r="AA20" s="8">
        <f t="shared" si="10"/>
        <v>123</v>
      </c>
      <c r="AB20" s="26">
        <v>13</v>
      </c>
      <c r="AC20" s="7">
        <f t="shared" si="11"/>
        <v>78</v>
      </c>
      <c r="AD20" s="19">
        <v>6</v>
      </c>
      <c r="AE20" s="33">
        <f t="shared" si="12"/>
        <v>72</v>
      </c>
      <c r="AF20" s="25">
        <v>0</v>
      </c>
      <c r="AG20" s="8">
        <f t="shared" si="13"/>
        <v>0</v>
      </c>
      <c r="AH20" s="112">
        <f t="shared" si="14"/>
        <v>974</v>
      </c>
    </row>
    <row r="21" spans="2:34" s="2" customFormat="1" ht="24" customHeight="1" x14ac:dyDescent="0.25">
      <c r="B21" s="6">
        <v>17</v>
      </c>
      <c r="C21" s="74" t="s">
        <v>94</v>
      </c>
      <c r="D21" s="24" t="s">
        <v>22</v>
      </c>
      <c r="E21" s="24" t="s">
        <v>21</v>
      </c>
      <c r="F21" s="26">
        <v>5</v>
      </c>
      <c r="G21" s="7">
        <f t="shared" si="0"/>
        <v>60</v>
      </c>
      <c r="H21" s="27">
        <v>58</v>
      </c>
      <c r="I21" s="8">
        <f t="shared" si="1"/>
        <v>116</v>
      </c>
      <c r="J21" s="26">
        <v>55</v>
      </c>
      <c r="K21" s="7">
        <f t="shared" si="2"/>
        <v>110</v>
      </c>
      <c r="L21" s="27">
        <v>13</v>
      </c>
      <c r="M21" s="8">
        <f t="shared" si="3"/>
        <v>130</v>
      </c>
      <c r="N21" s="26">
        <v>146</v>
      </c>
      <c r="O21" s="7">
        <f t="shared" si="4"/>
        <v>146</v>
      </c>
      <c r="P21" s="27">
        <v>56</v>
      </c>
      <c r="Q21" s="66">
        <f t="shared" si="5"/>
        <v>112</v>
      </c>
      <c r="R21" s="26">
        <v>3</v>
      </c>
      <c r="S21" s="7">
        <f t="shared" si="6"/>
        <v>60</v>
      </c>
      <c r="T21" s="27">
        <v>10</v>
      </c>
      <c r="U21" s="8">
        <f t="shared" si="7"/>
        <v>80</v>
      </c>
      <c r="V21" s="26">
        <v>57</v>
      </c>
      <c r="W21" s="8">
        <f t="shared" si="8"/>
        <v>171</v>
      </c>
      <c r="X21" s="26">
        <v>130</v>
      </c>
      <c r="Y21" s="16">
        <f t="shared" si="9"/>
        <v>130</v>
      </c>
      <c r="Z21" s="27">
        <v>149</v>
      </c>
      <c r="AA21" s="8">
        <f t="shared" si="10"/>
        <v>149</v>
      </c>
      <c r="AB21" s="26">
        <v>22</v>
      </c>
      <c r="AC21" s="7">
        <f t="shared" si="11"/>
        <v>132</v>
      </c>
      <c r="AD21" s="19">
        <v>5</v>
      </c>
      <c r="AE21" s="33">
        <f t="shared" si="12"/>
        <v>60</v>
      </c>
      <c r="AF21" s="25">
        <v>1</v>
      </c>
      <c r="AG21" s="8">
        <f t="shared" si="13"/>
        <v>15</v>
      </c>
      <c r="AH21" s="112">
        <f t="shared" si="14"/>
        <v>1471</v>
      </c>
    </row>
    <row r="22" spans="2:34" s="2" customFormat="1" ht="24" customHeight="1" x14ac:dyDescent="0.25">
      <c r="B22" s="6">
        <v>18</v>
      </c>
      <c r="C22" s="74" t="s">
        <v>114</v>
      </c>
      <c r="D22" s="24" t="s">
        <v>27</v>
      </c>
      <c r="E22" s="24" t="s">
        <v>21</v>
      </c>
      <c r="F22" s="26">
        <v>13</v>
      </c>
      <c r="G22" s="7">
        <f t="shared" si="0"/>
        <v>156</v>
      </c>
      <c r="H22" s="27">
        <v>65</v>
      </c>
      <c r="I22" s="8">
        <f t="shared" si="1"/>
        <v>130</v>
      </c>
      <c r="J22" s="26">
        <v>32</v>
      </c>
      <c r="K22" s="7">
        <f t="shared" si="2"/>
        <v>64</v>
      </c>
      <c r="L22" s="27">
        <v>11</v>
      </c>
      <c r="M22" s="8">
        <f t="shared" si="3"/>
        <v>110</v>
      </c>
      <c r="N22" s="26">
        <v>115</v>
      </c>
      <c r="O22" s="7">
        <f t="shared" si="4"/>
        <v>115</v>
      </c>
      <c r="P22" s="27">
        <v>75</v>
      </c>
      <c r="Q22" s="66">
        <f t="shared" si="5"/>
        <v>150</v>
      </c>
      <c r="R22" s="26">
        <v>1</v>
      </c>
      <c r="S22" s="7">
        <f t="shared" si="6"/>
        <v>20</v>
      </c>
      <c r="T22" s="27">
        <v>10</v>
      </c>
      <c r="U22" s="8">
        <f t="shared" si="7"/>
        <v>80</v>
      </c>
      <c r="V22" s="26">
        <v>33</v>
      </c>
      <c r="W22" s="8">
        <f t="shared" si="8"/>
        <v>99</v>
      </c>
      <c r="X22" s="26">
        <v>130</v>
      </c>
      <c r="Y22" s="16">
        <f t="shared" si="9"/>
        <v>130</v>
      </c>
      <c r="Z22" s="27">
        <v>143</v>
      </c>
      <c r="AA22" s="8">
        <f t="shared" si="10"/>
        <v>143</v>
      </c>
      <c r="AB22" s="26">
        <v>23</v>
      </c>
      <c r="AC22" s="7">
        <f t="shared" si="11"/>
        <v>138</v>
      </c>
      <c r="AD22" s="19">
        <v>5</v>
      </c>
      <c r="AE22" s="33">
        <f t="shared" si="12"/>
        <v>60</v>
      </c>
      <c r="AF22" s="25">
        <v>2</v>
      </c>
      <c r="AG22" s="8">
        <f t="shared" si="13"/>
        <v>30</v>
      </c>
      <c r="AH22" s="112">
        <f t="shared" si="14"/>
        <v>1425</v>
      </c>
    </row>
    <row r="23" spans="2:34" s="2" customFormat="1" ht="24" customHeight="1" x14ac:dyDescent="0.25">
      <c r="B23" s="6">
        <v>19</v>
      </c>
      <c r="C23" s="74" t="s">
        <v>64</v>
      </c>
      <c r="D23" s="24" t="s">
        <v>27</v>
      </c>
      <c r="E23" s="24" t="s">
        <v>20</v>
      </c>
      <c r="F23" s="26">
        <v>7</v>
      </c>
      <c r="G23" s="7">
        <f t="shared" si="0"/>
        <v>84</v>
      </c>
      <c r="H23" s="27">
        <v>72</v>
      </c>
      <c r="I23" s="8">
        <f t="shared" si="1"/>
        <v>144</v>
      </c>
      <c r="J23" s="26">
        <v>50</v>
      </c>
      <c r="K23" s="7">
        <f t="shared" si="2"/>
        <v>100</v>
      </c>
      <c r="L23" s="27">
        <v>8</v>
      </c>
      <c r="M23" s="8">
        <f t="shared" si="3"/>
        <v>80</v>
      </c>
      <c r="N23" s="26">
        <v>154</v>
      </c>
      <c r="O23" s="7">
        <f t="shared" si="4"/>
        <v>154</v>
      </c>
      <c r="P23" s="27">
        <v>52</v>
      </c>
      <c r="Q23" s="66">
        <f t="shared" si="5"/>
        <v>104</v>
      </c>
      <c r="R23" s="26">
        <v>0</v>
      </c>
      <c r="S23" s="7">
        <f t="shared" si="6"/>
        <v>0</v>
      </c>
      <c r="T23" s="27">
        <v>10</v>
      </c>
      <c r="U23" s="8">
        <f t="shared" si="7"/>
        <v>80</v>
      </c>
      <c r="V23" s="26">
        <v>36</v>
      </c>
      <c r="W23" s="8">
        <f t="shared" si="8"/>
        <v>108</v>
      </c>
      <c r="X23" s="26">
        <v>93</v>
      </c>
      <c r="Y23" s="16">
        <f t="shared" si="9"/>
        <v>93</v>
      </c>
      <c r="Z23" s="27">
        <v>127</v>
      </c>
      <c r="AA23" s="8">
        <f t="shared" si="10"/>
        <v>127</v>
      </c>
      <c r="AB23" s="26">
        <v>14</v>
      </c>
      <c r="AC23" s="7">
        <f t="shared" si="11"/>
        <v>84</v>
      </c>
      <c r="AD23" s="19">
        <v>5</v>
      </c>
      <c r="AE23" s="33">
        <f t="shared" si="12"/>
        <v>60</v>
      </c>
      <c r="AF23" s="25">
        <v>3</v>
      </c>
      <c r="AG23" s="8">
        <f t="shared" si="13"/>
        <v>45</v>
      </c>
      <c r="AH23" s="112">
        <f t="shared" si="14"/>
        <v>1263</v>
      </c>
    </row>
    <row r="24" spans="2:34" s="2" customFormat="1" ht="24" customHeight="1" x14ac:dyDescent="0.25">
      <c r="B24" s="6">
        <v>20</v>
      </c>
      <c r="C24" s="74" t="s">
        <v>54</v>
      </c>
      <c r="D24" s="24" t="s">
        <v>27</v>
      </c>
      <c r="E24" s="24" t="s">
        <v>21</v>
      </c>
      <c r="F24" s="26">
        <v>6</v>
      </c>
      <c r="G24" s="7">
        <f t="shared" si="0"/>
        <v>72</v>
      </c>
      <c r="H24" s="27">
        <v>36</v>
      </c>
      <c r="I24" s="8">
        <f t="shared" si="1"/>
        <v>72</v>
      </c>
      <c r="J24" s="26">
        <v>27</v>
      </c>
      <c r="K24" s="7">
        <f t="shared" si="2"/>
        <v>54</v>
      </c>
      <c r="L24" s="27">
        <v>9</v>
      </c>
      <c r="M24" s="8">
        <f t="shared" si="3"/>
        <v>90</v>
      </c>
      <c r="N24" s="26">
        <v>104</v>
      </c>
      <c r="O24" s="7">
        <f t="shared" si="4"/>
        <v>104</v>
      </c>
      <c r="P24" s="27">
        <v>35</v>
      </c>
      <c r="Q24" s="66">
        <f t="shared" si="5"/>
        <v>70</v>
      </c>
      <c r="R24" s="26">
        <v>2</v>
      </c>
      <c r="S24" s="7">
        <f t="shared" si="6"/>
        <v>40</v>
      </c>
      <c r="T24" s="27">
        <v>2</v>
      </c>
      <c r="U24" s="8">
        <f t="shared" si="7"/>
        <v>16</v>
      </c>
      <c r="V24" s="26">
        <v>28</v>
      </c>
      <c r="W24" s="8">
        <f t="shared" si="8"/>
        <v>84</v>
      </c>
      <c r="X24" s="26">
        <v>0</v>
      </c>
      <c r="Y24" s="16">
        <f t="shared" si="9"/>
        <v>0</v>
      </c>
      <c r="Z24" s="27">
        <v>146</v>
      </c>
      <c r="AA24" s="8">
        <f t="shared" si="10"/>
        <v>146</v>
      </c>
      <c r="AB24" s="26">
        <v>3</v>
      </c>
      <c r="AC24" s="7">
        <f t="shared" si="11"/>
        <v>18</v>
      </c>
      <c r="AD24" s="19">
        <v>5</v>
      </c>
      <c r="AE24" s="33">
        <f t="shared" si="12"/>
        <v>60</v>
      </c>
      <c r="AF24" s="25">
        <v>1</v>
      </c>
      <c r="AG24" s="8">
        <f t="shared" si="13"/>
        <v>15</v>
      </c>
      <c r="AH24" s="112">
        <f t="shared" si="14"/>
        <v>841</v>
      </c>
    </row>
    <row r="25" spans="2:34" s="2" customFormat="1" ht="24" customHeight="1" x14ac:dyDescent="0.25">
      <c r="B25" s="6">
        <v>21</v>
      </c>
      <c r="C25" s="74" t="s">
        <v>145</v>
      </c>
      <c r="D25" s="24" t="s">
        <v>144</v>
      </c>
      <c r="E25" s="24" t="s">
        <v>20</v>
      </c>
      <c r="F25" s="26">
        <v>6</v>
      </c>
      <c r="G25" s="7">
        <f t="shared" si="0"/>
        <v>72</v>
      </c>
      <c r="H25" s="27">
        <v>51</v>
      </c>
      <c r="I25" s="8">
        <f t="shared" si="1"/>
        <v>102</v>
      </c>
      <c r="J25" s="26">
        <v>13</v>
      </c>
      <c r="K25" s="7">
        <f t="shared" si="2"/>
        <v>26</v>
      </c>
      <c r="L25" s="27">
        <v>6</v>
      </c>
      <c r="M25" s="8">
        <f t="shared" si="3"/>
        <v>60</v>
      </c>
      <c r="N25" s="26">
        <v>45</v>
      </c>
      <c r="O25" s="7">
        <f t="shared" si="4"/>
        <v>45</v>
      </c>
      <c r="P25" s="27">
        <v>43</v>
      </c>
      <c r="Q25" s="66">
        <f t="shared" si="5"/>
        <v>86</v>
      </c>
      <c r="R25" s="26">
        <v>1</v>
      </c>
      <c r="S25" s="7">
        <f t="shared" si="6"/>
        <v>20</v>
      </c>
      <c r="T25" s="27">
        <v>3</v>
      </c>
      <c r="U25" s="8">
        <f t="shared" si="7"/>
        <v>24</v>
      </c>
      <c r="V25" s="26">
        <v>39</v>
      </c>
      <c r="W25" s="8">
        <f t="shared" si="8"/>
        <v>117</v>
      </c>
      <c r="X25" s="26">
        <v>0</v>
      </c>
      <c r="Y25" s="16">
        <f t="shared" si="9"/>
        <v>0</v>
      </c>
      <c r="Z25" s="27">
        <v>133</v>
      </c>
      <c r="AA25" s="8">
        <f t="shared" si="10"/>
        <v>133</v>
      </c>
      <c r="AB25" s="26">
        <v>11</v>
      </c>
      <c r="AC25" s="7">
        <f t="shared" si="11"/>
        <v>66</v>
      </c>
      <c r="AD25" s="19">
        <v>5</v>
      </c>
      <c r="AE25" s="33">
        <f t="shared" si="12"/>
        <v>60</v>
      </c>
      <c r="AF25" s="25">
        <v>0</v>
      </c>
      <c r="AG25" s="8">
        <f t="shared" si="13"/>
        <v>0</v>
      </c>
      <c r="AH25" s="112">
        <f t="shared" si="14"/>
        <v>811</v>
      </c>
    </row>
    <row r="26" spans="2:34" s="2" customFormat="1" ht="24" customHeight="1" x14ac:dyDescent="0.25">
      <c r="B26" s="6">
        <v>22</v>
      </c>
      <c r="C26" s="74" t="s">
        <v>142</v>
      </c>
      <c r="D26" s="24" t="s">
        <v>27</v>
      </c>
      <c r="E26" s="24" t="s">
        <v>20</v>
      </c>
      <c r="F26" s="26">
        <v>4</v>
      </c>
      <c r="G26" s="7">
        <f t="shared" si="0"/>
        <v>48</v>
      </c>
      <c r="H26" s="27">
        <v>38</v>
      </c>
      <c r="I26" s="8">
        <f t="shared" si="1"/>
        <v>76</v>
      </c>
      <c r="J26" s="26">
        <v>10</v>
      </c>
      <c r="K26" s="7">
        <f t="shared" si="2"/>
        <v>20</v>
      </c>
      <c r="L26" s="27">
        <v>4</v>
      </c>
      <c r="M26" s="8">
        <f t="shared" si="3"/>
        <v>40</v>
      </c>
      <c r="N26" s="26">
        <v>53</v>
      </c>
      <c r="O26" s="7">
        <f t="shared" si="4"/>
        <v>53</v>
      </c>
      <c r="P26" s="27">
        <v>36</v>
      </c>
      <c r="Q26" s="66">
        <f t="shared" si="5"/>
        <v>72</v>
      </c>
      <c r="R26" s="26">
        <v>2</v>
      </c>
      <c r="S26" s="7">
        <f t="shared" si="6"/>
        <v>40</v>
      </c>
      <c r="T26" s="27">
        <v>2</v>
      </c>
      <c r="U26" s="8">
        <f t="shared" si="7"/>
        <v>16</v>
      </c>
      <c r="V26" s="26">
        <v>13</v>
      </c>
      <c r="W26" s="8">
        <f t="shared" si="8"/>
        <v>39</v>
      </c>
      <c r="X26" s="26">
        <v>99</v>
      </c>
      <c r="Y26" s="16">
        <f t="shared" si="9"/>
        <v>99</v>
      </c>
      <c r="Z26" s="27">
        <v>79</v>
      </c>
      <c r="AA26" s="8">
        <f t="shared" si="10"/>
        <v>79</v>
      </c>
      <c r="AB26" s="26">
        <v>0</v>
      </c>
      <c r="AC26" s="7">
        <f t="shared" si="11"/>
        <v>0</v>
      </c>
      <c r="AD26" s="19">
        <v>5</v>
      </c>
      <c r="AE26" s="33">
        <f t="shared" si="12"/>
        <v>60</v>
      </c>
      <c r="AF26" s="25">
        <v>2</v>
      </c>
      <c r="AG26" s="8">
        <f t="shared" si="13"/>
        <v>30</v>
      </c>
      <c r="AH26" s="112">
        <f t="shared" si="14"/>
        <v>672</v>
      </c>
    </row>
    <row r="27" spans="2:34" s="2" customFormat="1" ht="24" customHeight="1" x14ac:dyDescent="0.25">
      <c r="B27" s="6">
        <v>23</v>
      </c>
      <c r="C27" s="74" t="s">
        <v>75</v>
      </c>
      <c r="D27" s="24" t="s">
        <v>149</v>
      </c>
      <c r="E27" s="24" t="s">
        <v>29</v>
      </c>
      <c r="F27" s="26">
        <v>10</v>
      </c>
      <c r="G27" s="7">
        <f t="shared" si="0"/>
        <v>120</v>
      </c>
      <c r="H27" s="27">
        <v>73</v>
      </c>
      <c r="I27" s="8">
        <f t="shared" si="1"/>
        <v>146</v>
      </c>
      <c r="J27" s="26">
        <v>31</v>
      </c>
      <c r="K27" s="7">
        <f t="shared" si="2"/>
        <v>62</v>
      </c>
      <c r="L27" s="27">
        <v>8</v>
      </c>
      <c r="M27" s="8">
        <f t="shared" si="3"/>
        <v>80</v>
      </c>
      <c r="N27" s="26">
        <v>82</v>
      </c>
      <c r="O27" s="7">
        <f t="shared" si="4"/>
        <v>82</v>
      </c>
      <c r="P27" s="27">
        <v>58</v>
      </c>
      <c r="Q27" s="66">
        <f t="shared" si="5"/>
        <v>116</v>
      </c>
      <c r="R27" s="26">
        <v>2</v>
      </c>
      <c r="S27" s="7">
        <f t="shared" si="6"/>
        <v>40</v>
      </c>
      <c r="T27" s="27">
        <v>9</v>
      </c>
      <c r="U27" s="8">
        <f t="shared" si="7"/>
        <v>72</v>
      </c>
      <c r="V27" s="26">
        <v>58</v>
      </c>
      <c r="W27" s="8">
        <f t="shared" si="8"/>
        <v>174</v>
      </c>
      <c r="X27" s="26">
        <v>110</v>
      </c>
      <c r="Y27" s="16">
        <f t="shared" si="9"/>
        <v>110</v>
      </c>
      <c r="Z27" s="27">
        <v>117</v>
      </c>
      <c r="AA27" s="8">
        <f t="shared" si="10"/>
        <v>117</v>
      </c>
      <c r="AB27" s="26">
        <v>20</v>
      </c>
      <c r="AC27" s="7">
        <f t="shared" si="11"/>
        <v>120</v>
      </c>
      <c r="AD27" s="19">
        <v>4</v>
      </c>
      <c r="AE27" s="33">
        <f t="shared" si="12"/>
        <v>48</v>
      </c>
      <c r="AF27" s="25">
        <v>1</v>
      </c>
      <c r="AG27" s="8">
        <f t="shared" si="13"/>
        <v>15</v>
      </c>
      <c r="AH27" s="112">
        <f t="shared" si="14"/>
        <v>1302</v>
      </c>
    </row>
    <row r="28" spans="2:34" s="2" customFormat="1" ht="24" customHeight="1" x14ac:dyDescent="0.25">
      <c r="B28" s="6">
        <v>24</v>
      </c>
      <c r="C28" s="74" t="s">
        <v>70</v>
      </c>
      <c r="D28" s="24" t="s">
        <v>144</v>
      </c>
      <c r="E28" s="24" t="s">
        <v>20</v>
      </c>
      <c r="F28" s="26">
        <v>9</v>
      </c>
      <c r="G28" s="7">
        <f t="shared" si="0"/>
        <v>108</v>
      </c>
      <c r="H28" s="27">
        <v>68</v>
      </c>
      <c r="I28" s="8">
        <f t="shared" si="1"/>
        <v>136</v>
      </c>
      <c r="J28" s="26">
        <v>53</v>
      </c>
      <c r="K28" s="7">
        <f t="shared" si="2"/>
        <v>106</v>
      </c>
      <c r="L28" s="27">
        <v>7</v>
      </c>
      <c r="M28" s="8">
        <f t="shared" si="3"/>
        <v>70</v>
      </c>
      <c r="N28" s="26">
        <v>111</v>
      </c>
      <c r="O28" s="7">
        <f t="shared" si="4"/>
        <v>111</v>
      </c>
      <c r="P28" s="27">
        <v>41</v>
      </c>
      <c r="Q28" s="66">
        <f t="shared" si="5"/>
        <v>82</v>
      </c>
      <c r="R28" s="26">
        <v>2</v>
      </c>
      <c r="S28" s="7">
        <f t="shared" si="6"/>
        <v>40</v>
      </c>
      <c r="T28" s="27">
        <v>6</v>
      </c>
      <c r="U28" s="8">
        <f t="shared" si="7"/>
        <v>48</v>
      </c>
      <c r="V28" s="26">
        <v>31</v>
      </c>
      <c r="W28" s="8">
        <f t="shared" si="8"/>
        <v>93</v>
      </c>
      <c r="X28" s="26">
        <v>113</v>
      </c>
      <c r="Y28" s="16">
        <f t="shared" si="9"/>
        <v>113</v>
      </c>
      <c r="Z28" s="27">
        <v>138</v>
      </c>
      <c r="AA28" s="8">
        <f t="shared" si="10"/>
        <v>138</v>
      </c>
      <c r="AB28" s="26">
        <v>9</v>
      </c>
      <c r="AC28" s="7">
        <f t="shared" si="11"/>
        <v>54</v>
      </c>
      <c r="AD28" s="19">
        <v>4</v>
      </c>
      <c r="AE28" s="33">
        <f t="shared" si="12"/>
        <v>48</v>
      </c>
      <c r="AF28" s="25">
        <v>2</v>
      </c>
      <c r="AG28" s="8">
        <f t="shared" si="13"/>
        <v>30</v>
      </c>
      <c r="AH28" s="112">
        <f t="shared" si="14"/>
        <v>1177</v>
      </c>
    </row>
    <row r="29" spans="2:34" s="2" customFormat="1" ht="24" customHeight="1" x14ac:dyDescent="0.25">
      <c r="B29" s="6">
        <v>25</v>
      </c>
      <c r="C29" s="77" t="s">
        <v>51</v>
      </c>
      <c r="D29" s="24" t="s">
        <v>27</v>
      </c>
      <c r="E29" s="24" t="s">
        <v>21</v>
      </c>
      <c r="F29" s="26">
        <v>7</v>
      </c>
      <c r="G29" s="7">
        <f t="shared" si="0"/>
        <v>84</v>
      </c>
      <c r="H29" s="27">
        <v>72</v>
      </c>
      <c r="I29" s="8">
        <f t="shared" si="1"/>
        <v>144</v>
      </c>
      <c r="J29" s="26">
        <v>50</v>
      </c>
      <c r="K29" s="7">
        <f t="shared" si="2"/>
        <v>100</v>
      </c>
      <c r="L29" s="27">
        <v>13</v>
      </c>
      <c r="M29" s="8">
        <f t="shared" si="3"/>
        <v>130</v>
      </c>
      <c r="N29" s="26">
        <v>132</v>
      </c>
      <c r="O29" s="7">
        <f t="shared" si="4"/>
        <v>132</v>
      </c>
      <c r="P29" s="27">
        <v>22</v>
      </c>
      <c r="Q29" s="66">
        <f t="shared" si="5"/>
        <v>44</v>
      </c>
      <c r="R29" s="26">
        <v>3</v>
      </c>
      <c r="S29" s="7">
        <f t="shared" si="6"/>
        <v>60</v>
      </c>
      <c r="T29" s="27">
        <v>6</v>
      </c>
      <c r="U29" s="8">
        <f t="shared" si="7"/>
        <v>48</v>
      </c>
      <c r="V29" s="26">
        <v>20</v>
      </c>
      <c r="W29" s="8">
        <f t="shared" si="8"/>
        <v>60</v>
      </c>
      <c r="X29" s="26">
        <v>128</v>
      </c>
      <c r="Y29" s="16">
        <f t="shared" si="9"/>
        <v>128</v>
      </c>
      <c r="Z29" s="27">
        <v>121</v>
      </c>
      <c r="AA29" s="8">
        <f t="shared" si="10"/>
        <v>121</v>
      </c>
      <c r="AB29" s="26">
        <v>9</v>
      </c>
      <c r="AC29" s="7">
        <f t="shared" si="11"/>
        <v>54</v>
      </c>
      <c r="AD29" s="19">
        <v>4</v>
      </c>
      <c r="AE29" s="33">
        <f t="shared" si="12"/>
        <v>48</v>
      </c>
      <c r="AF29" s="25">
        <v>1</v>
      </c>
      <c r="AG29" s="8">
        <f t="shared" si="13"/>
        <v>15</v>
      </c>
      <c r="AH29" s="112">
        <f t="shared" si="14"/>
        <v>1168</v>
      </c>
    </row>
    <row r="30" spans="2:34" s="2" customFormat="1" ht="24" customHeight="1" x14ac:dyDescent="0.25">
      <c r="B30" s="6">
        <v>26</v>
      </c>
      <c r="C30" s="74" t="s">
        <v>134</v>
      </c>
      <c r="D30" s="24" t="s">
        <v>27</v>
      </c>
      <c r="E30" s="24" t="s">
        <v>20</v>
      </c>
      <c r="F30" s="26">
        <v>6</v>
      </c>
      <c r="G30" s="7">
        <f t="shared" si="0"/>
        <v>72</v>
      </c>
      <c r="H30" s="27">
        <v>63</v>
      </c>
      <c r="I30" s="8">
        <f t="shared" si="1"/>
        <v>126</v>
      </c>
      <c r="J30" s="26">
        <v>20</v>
      </c>
      <c r="K30" s="7">
        <f t="shared" si="2"/>
        <v>40</v>
      </c>
      <c r="L30" s="27">
        <v>9</v>
      </c>
      <c r="M30" s="8">
        <f t="shared" si="3"/>
        <v>90</v>
      </c>
      <c r="N30" s="26">
        <v>170</v>
      </c>
      <c r="O30" s="7">
        <f t="shared" si="4"/>
        <v>170</v>
      </c>
      <c r="P30" s="27">
        <v>61</v>
      </c>
      <c r="Q30" s="66">
        <f t="shared" si="5"/>
        <v>122</v>
      </c>
      <c r="R30" s="26">
        <v>0</v>
      </c>
      <c r="S30" s="7">
        <f t="shared" si="6"/>
        <v>0</v>
      </c>
      <c r="T30" s="27">
        <v>10</v>
      </c>
      <c r="U30" s="8">
        <f t="shared" si="7"/>
        <v>80</v>
      </c>
      <c r="V30" s="26">
        <v>29</v>
      </c>
      <c r="W30" s="8">
        <f t="shared" si="8"/>
        <v>87</v>
      </c>
      <c r="X30" s="26">
        <v>119</v>
      </c>
      <c r="Y30" s="16">
        <f t="shared" si="9"/>
        <v>119</v>
      </c>
      <c r="Z30" s="27">
        <v>140</v>
      </c>
      <c r="AA30" s="8">
        <f t="shared" si="10"/>
        <v>140</v>
      </c>
      <c r="AB30" s="26">
        <v>9</v>
      </c>
      <c r="AC30" s="7">
        <f t="shared" si="11"/>
        <v>54</v>
      </c>
      <c r="AD30" s="19">
        <v>4</v>
      </c>
      <c r="AE30" s="33">
        <f t="shared" si="12"/>
        <v>48</v>
      </c>
      <c r="AF30" s="25">
        <v>0</v>
      </c>
      <c r="AG30" s="8">
        <f t="shared" si="13"/>
        <v>0</v>
      </c>
      <c r="AH30" s="112">
        <f t="shared" si="14"/>
        <v>1148</v>
      </c>
    </row>
    <row r="31" spans="2:34" s="2" customFormat="1" ht="24" customHeight="1" x14ac:dyDescent="0.25">
      <c r="B31" s="6">
        <v>27</v>
      </c>
      <c r="C31" s="74" t="s">
        <v>99</v>
      </c>
      <c r="D31" s="24" t="s">
        <v>22</v>
      </c>
      <c r="E31" s="24" t="s">
        <v>21</v>
      </c>
      <c r="F31" s="26">
        <v>6</v>
      </c>
      <c r="G31" s="7">
        <f t="shared" si="0"/>
        <v>72</v>
      </c>
      <c r="H31" s="27">
        <v>37</v>
      </c>
      <c r="I31" s="8">
        <f t="shared" si="1"/>
        <v>74</v>
      </c>
      <c r="J31" s="26">
        <v>13</v>
      </c>
      <c r="K31" s="7">
        <f t="shared" si="2"/>
        <v>26</v>
      </c>
      <c r="L31" s="27">
        <v>5</v>
      </c>
      <c r="M31" s="8">
        <f t="shared" si="3"/>
        <v>50</v>
      </c>
      <c r="N31" s="26">
        <v>92</v>
      </c>
      <c r="O31" s="7">
        <f t="shared" si="4"/>
        <v>92</v>
      </c>
      <c r="P31" s="27">
        <v>54</v>
      </c>
      <c r="Q31" s="66">
        <f t="shared" si="5"/>
        <v>108</v>
      </c>
      <c r="R31" s="26">
        <v>6</v>
      </c>
      <c r="S31" s="7">
        <f t="shared" si="6"/>
        <v>120</v>
      </c>
      <c r="T31" s="27">
        <v>9</v>
      </c>
      <c r="U31" s="8">
        <f t="shared" si="7"/>
        <v>72</v>
      </c>
      <c r="V31" s="26">
        <v>28</v>
      </c>
      <c r="W31" s="8">
        <f t="shared" si="8"/>
        <v>84</v>
      </c>
      <c r="X31" s="26">
        <v>117</v>
      </c>
      <c r="Y31" s="16">
        <f t="shared" si="9"/>
        <v>117</v>
      </c>
      <c r="Z31" s="27">
        <v>134</v>
      </c>
      <c r="AA31" s="8">
        <f t="shared" si="10"/>
        <v>134</v>
      </c>
      <c r="AB31" s="26">
        <v>16</v>
      </c>
      <c r="AC31" s="7">
        <f t="shared" si="11"/>
        <v>96</v>
      </c>
      <c r="AD31" s="19">
        <v>4</v>
      </c>
      <c r="AE31" s="33">
        <f t="shared" si="12"/>
        <v>48</v>
      </c>
      <c r="AF31" s="25">
        <v>1</v>
      </c>
      <c r="AG31" s="8">
        <f t="shared" si="13"/>
        <v>15</v>
      </c>
      <c r="AH31" s="112">
        <f t="shared" si="14"/>
        <v>1108</v>
      </c>
    </row>
    <row r="32" spans="2:34" s="2" customFormat="1" ht="24" customHeight="1" x14ac:dyDescent="0.25">
      <c r="B32" s="6">
        <v>28</v>
      </c>
      <c r="C32" s="74" t="s">
        <v>100</v>
      </c>
      <c r="D32" s="24" t="s">
        <v>22</v>
      </c>
      <c r="E32" s="24" t="s">
        <v>21</v>
      </c>
      <c r="F32" s="26">
        <v>10</v>
      </c>
      <c r="G32" s="7">
        <f t="shared" si="0"/>
        <v>120</v>
      </c>
      <c r="H32" s="27">
        <v>37</v>
      </c>
      <c r="I32" s="8">
        <f t="shared" si="1"/>
        <v>74</v>
      </c>
      <c r="J32" s="26">
        <v>47</v>
      </c>
      <c r="K32" s="7">
        <f t="shared" si="2"/>
        <v>94</v>
      </c>
      <c r="L32" s="27">
        <v>11</v>
      </c>
      <c r="M32" s="8">
        <f t="shared" si="3"/>
        <v>110</v>
      </c>
      <c r="N32" s="26">
        <v>128</v>
      </c>
      <c r="O32" s="7">
        <f t="shared" si="4"/>
        <v>128</v>
      </c>
      <c r="P32" s="27">
        <v>38</v>
      </c>
      <c r="Q32" s="66">
        <f t="shared" si="5"/>
        <v>76</v>
      </c>
      <c r="R32" s="26">
        <v>1</v>
      </c>
      <c r="S32" s="7">
        <f t="shared" si="6"/>
        <v>20</v>
      </c>
      <c r="T32" s="27">
        <v>3</v>
      </c>
      <c r="U32" s="8">
        <f t="shared" si="7"/>
        <v>24</v>
      </c>
      <c r="V32" s="26">
        <v>29</v>
      </c>
      <c r="W32" s="8">
        <f t="shared" si="8"/>
        <v>87</v>
      </c>
      <c r="X32" s="26">
        <v>102</v>
      </c>
      <c r="Y32" s="16">
        <f t="shared" si="9"/>
        <v>102</v>
      </c>
      <c r="Z32" s="27">
        <v>149</v>
      </c>
      <c r="AA32" s="8">
        <f t="shared" si="10"/>
        <v>149</v>
      </c>
      <c r="AB32" s="26">
        <v>10</v>
      </c>
      <c r="AC32" s="7">
        <f t="shared" si="11"/>
        <v>60</v>
      </c>
      <c r="AD32" s="19">
        <v>4</v>
      </c>
      <c r="AE32" s="33">
        <f t="shared" si="12"/>
        <v>48</v>
      </c>
      <c r="AF32" s="25">
        <v>1</v>
      </c>
      <c r="AG32" s="8">
        <f t="shared" si="13"/>
        <v>15</v>
      </c>
      <c r="AH32" s="112">
        <f t="shared" si="14"/>
        <v>1107</v>
      </c>
    </row>
    <row r="33" spans="2:34" s="2" customFormat="1" ht="24" customHeight="1" x14ac:dyDescent="0.25">
      <c r="B33" s="6">
        <v>29</v>
      </c>
      <c r="C33" s="74" t="s">
        <v>57</v>
      </c>
      <c r="D33" s="24" t="s">
        <v>22</v>
      </c>
      <c r="E33" s="24" t="s">
        <v>21</v>
      </c>
      <c r="F33" s="26">
        <v>5</v>
      </c>
      <c r="G33" s="7">
        <f t="shared" si="0"/>
        <v>60</v>
      </c>
      <c r="H33" s="27">
        <v>38</v>
      </c>
      <c r="I33" s="8">
        <f t="shared" si="1"/>
        <v>76</v>
      </c>
      <c r="J33" s="26">
        <v>26</v>
      </c>
      <c r="K33" s="7">
        <f t="shared" si="2"/>
        <v>52</v>
      </c>
      <c r="L33" s="27">
        <v>5</v>
      </c>
      <c r="M33" s="8">
        <f t="shared" si="3"/>
        <v>50</v>
      </c>
      <c r="N33" s="26">
        <v>119</v>
      </c>
      <c r="O33" s="7">
        <f t="shared" si="4"/>
        <v>119</v>
      </c>
      <c r="P33" s="27">
        <v>58</v>
      </c>
      <c r="Q33" s="66">
        <f t="shared" si="5"/>
        <v>116</v>
      </c>
      <c r="R33" s="26">
        <v>3</v>
      </c>
      <c r="S33" s="7">
        <f t="shared" si="6"/>
        <v>60</v>
      </c>
      <c r="T33" s="27">
        <v>8</v>
      </c>
      <c r="U33" s="8">
        <f t="shared" si="7"/>
        <v>64</v>
      </c>
      <c r="V33" s="26">
        <v>28</v>
      </c>
      <c r="W33" s="8">
        <f t="shared" si="8"/>
        <v>84</v>
      </c>
      <c r="X33" s="26">
        <v>111</v>
      </c>
      <c r="Y33" s="16">
        <f t="shared" si="9"/>
        <v>111</v>
      </c>
      <c r="Z33" s="27">
        <v>133</v>
      </c>
      <c r="AA33" s="8">
        <f t="shared" si="10"/>
        <v>133</v>
      </c>
      <c r="AB33" s="26">
        <v>10</v>
      </c>
      <c r="AC33" s="7">
        <f t="shared" si="11"/>
        <v>60</v>
      </c>
      <c r="AD33" s="19">
        <v>4</v>
      </c>
      <c r="AE33" s="33">
        <f t="shared" si="12"/>
        <v>48</v>
      </c>
      <c r="AF33" s="25">
        <v>3</v>
      </c>
      <c r="AG33" s="8">
        <f t="shared" si="13"/>
        <v>45</v>
      </c>
      <c r="AH33" s="112">
        <f t="shared" si="14"/>
        <v>1078</v>
      </c>
    </row>
    <row r="34" spans="2:34" s="2" customFormat="1" ht="24" customHeight="1" x14ac:dyDescent="0.25">
      <c r="B34" s="6">
        <v>30</v>
      </c>
      <c r="C34" s="74" t="s">
        <v>102</v>
      </c>
      <c r="D34" s="24" t="s">
        <v>22</v>
      </c>
      <c r="E34" s="24" t="s">
        <v>21</v>
      </c>
      <c r="F34" s="26">
        <v>6</v>
      </c>
      <c r="G34" s="7">
        <f t="shared" si="0"/>
        <v>72</v>
      </c>
      <c r="H34" s="27">
        <v>55</v>
      </c>
      <c r="I34" s="8">
        <f t="shared" si="1"/>
        <v>110</v>
      </c>
      <c r="J34" s="26">
        <v>28</v>
      </c>
      <c r="K34" s="7">
        <f t="shared" si="2"/>
        <v>56</v>
      </c>
      <c r="L34" s="27">
        <v>7</v>
      </c>
      <c r="M34" s="8">
        <f t="shared" si="3"/>
        <v>70</v>
      </c>
      <c r="N34" s="26">
        <v>126</v>
      </c>
      <c r="O34" s="7">
        <f t="shared" si="4"/>
        <v>126</v>
      </c>
      <c r="P34" s="27">
        <v>35</v>
      </c>
      <c r="Q34" s="66">
        <f t="shared" si="5"/>
        <v>70</v>
      </c>
      <c r="R34" s="26">
        <v>3</v>
      </c>
      <c r="S34" s="7">
        <f t="shared" si="6"/>
        <v>60</v>
      </c>
      <c r="T34" s="27">
        <v>6</v>
      </c>
      <c r="U34" s="8">
        <f t="shared" si="7"/>
        <v>48</v>
      </c>
      <c r="V34" s="26">
        <v>23</v>
      </c>
      <c r="W34" s="8">
        <f t="shared" si="8"/>
        <v>69</v>
      </c>
      <c r="X34" s="26">
        <v>119</v>
      </c>
      <c r="Y34" s="16">
        <f t="shared" si="9"/>
        <v>119</v>
      </c>
      <c r="Z34" s="27">
        <v>99</v>
      </c>
      <c r="AA34" s="8">
        <f t="shared" si="10"/>
        <v>99</v>
      </c>
      <c r="AB34" s="26">
        <v>8</v>
      </c>
      <c r="AC34" s="7">
        <f t="shared" si="11"/>
        <v>48</v>
      </c>
      <c r="AD34" s="19">
        <v>4</v>
      </c>
      <c r="AE34" s="33">
        <f t="shared" si="12"/>
        <v>48</v>
      </c>
      <c r="AF34" s="25">
        <v>2</v>
      </c>
      <c r="AG34" s="8">
        <f t="shared" si="13"/>
        <v>30</v>
      </c>
      <c r="AH34" s="112">
        <f t="shared" si="14"/>
        <v>1025</v>
      </c>
    </row>
    <row r="35" spans="2:34" s="2" customFormat="1" ht="24" customHeight="1" x14ac:dyDescent="0.25">
      <c r="B35" s="6">
        <v>31</v>
      </c>
      <c r="C35" s="74" t="s">
        <v>66</v>
      </c>
      <c r="D35" s="24" t="s">
        <v>27</v>
      </c>
      <c r="E35" s="24" t="s">
        <v>20</v>
      </c>
      <c r="F35" s="26">
        <v>7</v>
      </c>
      <c r="G35" s="7">
        <f t="shared" si="0"/>
        <v>84</v>
      </c>
      <c r="H35" s="27">
        <v>39</v>
      </c>
      <c r="I35" s="8">
        <f t="shared" si="1"/>
        <v>78</v>
      </c>
      <c r="J35" s="26">
        <v>5</v>
      </c>
      <c r="K35" s="7">
        <f t="shared" si="2"/>
        <v>10</v>
      </c>
      <c r="L35" s="27">
        <v>5</v>
      </c>
      <c r="M35" s="8">
        <f t="shared" si="3"/>
        <v>50</v>
      </c>
      <c r="N35" s="26">
        <v>161</v>
      </c>
      <c r="O35" s="7">
        <f t="shared" si="4"/>
        <v>161</v>
      </c>
      <c r="P35" s="27">
        <v>34</v>
      </c>
      <c r="Q35" s="66">
        <f t="shared" si="5"/>
        <v>68</v>
      </c>
      <c r="R35" s="26">
        <v>3</v>
      </c>
      <c r="S35" s="7">
        <f t="shared" si="6"/>
        <v>60</v>
      </c>
      <c r="T35" s="27">
        <v>3</v>
      </c>
      <c r="U35" s="8">
        <f t="shared" si="7"/>
        <v>24</v>
      </c>
      <c r="V35" s="26">
        <v>29</v>
      </c>
      <c r="W35" s="8">
        <f t="shared" si="8"/>
        <v>87</v>
      </c>
      <c r="X35" s="26">
        <v>108</v>
      </c>
      <c r="Y35" s="16">
        <f t="shared" si="9"/>
        <v>108</v>
      </c>
      <c r="Z35" s="27">
        <v>107</v>
      </c>
      <c r="AA35" s="8">
        <f t="shared" si="10"/>
        <v>107</v>
      </c>
      <c r="AB35" s="26">
        <v>10</v>
      </c>
      <c r="AC35" s="7">
        <f t="shared" si="11"/>
        <v>60</v>
      </c>
      <c r="AD35" s="19">
        <v>4</v>
      </c>
      <c r="AE35" s="33">
        <f t="shared" si="12"/>
        <v>48</v>
      </c>
      <c r="AF35" s="25">
        <v>3</v>
      </c>
      <c r="AG35" s="8">
        <f t="shared" si="13"/>
        <v>45</v>
      </c>
      <c r="AH35" s="112">
        <f t="shared" si="14"/>
        <v>990</v>
      </c>
    </row>
    <row r="36" spans="2:34" s="2" customFormat="1" ht="24" customHeight="1" x14ac:dyDescent="0.25">
      <c r="B36" s="6">
        <v>32</v>
      </c>
      <c r="C36" s="74" t="s">
        <v>137</v>
      </c>
      <c r="D36" s="24" t="s">
        <v>27</v>
      </c>
      <c r="E36" s="24" t="s">
        <v>20</v>
      </c>
      <c r="F36" s="26">
        <v>4</v>
      </c>
      <c r="G36" s="7">
        <f t="shared" si="0"/>
        <v>48</v>
      </c>
      <c r="H36" s="27">
        <v>61</v>
      </c>
      <c r="I36" s="8">
        <f t="shared" si="1"/>
        <v>122</v>
      </c>
      <c r="J36" s="26">
        <v>23</v>
      </c>
      <c r="K36" s="7">
        <f t="shared" si="2"/>
        <v>46</v>
      </c>
      <c r="L36" s="27">
        <v>8</v>
      </c>
      <c r="M36" s="8">
        <f t="shared" si="3"/>
        <v>80</v>
      </c>
      <c r="N36" s="26">
        <v>93</v>
      </c>
      <c r="O36" s="7">
        <f t="shared" si="4"/>
        <v>93</v>
      </c>
      <c r="P36" s="27">
        <v>45</v>
      </c>
      <c r="Q36" s="66">
        <f t="shared" si="5"/>
        <v>90</v>
      </c>
      <c r="R36" s="26">
        <v>1</v>
      </c>
      <c r="S36" s="7">
        <f t="shared" si="6"/>
        <v>20</v>
      </c>
      <c r="T36" s="27">
        <v>3</v>
      </c>
      <c r="U36" s="8">
        <f t="shared" si="7"/>
        <v>24</v>
      </c>
      <c r="V36" s="26">
        <v>34</v>
      </c>
      <c r="W36" s="8">
        <f t="shared" si="8"/>
        <v>102</v>
      </c>
      <c r="X36" s="26">
        <v>122</v>
      </c>
      <c r="Y36" s="16">
        <f t="shared" si="9"/>
        <v>122</v>
      </c>
      <c r="Z36" s="27">
        <v>143</v>
      </c>
      <c r="AA36" s="8">
        <f t="shared" si="10"/>
        <v>143</v>
      </c>
      <c r="AB36" s="26">
        <v>0</v>
      </c>
      <c r="AC36" s="7">
        <f t="shared" si="11"/>
        <v>0</v>
      </c>
      <c r="AD36" s="19">
        <v>4</v>
      </c>
      <c r="AE36" s="33">
        <f t="shared" si="12"/>
        <v>48</v>
      </c>
      <c r="AF36" s="25">
        <v>0</v>
      </c>
      <c r="AG36" s="8">
        <f t="shared" si="13"/>
        <v>0</v>
      </c>
      <c r="AH36" s="112">
        <f t="shared" si="14"/>
        <v>938</v>
      </c>
    </row>
    <row r="37" spans="2:34" s="2" customFormat="1" ht="24" customHeight="1" x14ac:dyDescent="0.25">
      <c r="B37" s="6">
        <v>33</v>
      </c>
      <c r="C37" s="74" t="s">
        <v>106</v>
      </c>
      <c r="D37" s="24" t="s">
        <v>22</v>
      </c>
      <c r="E37" s="24" t="s">
        <v>21</v>
      </c>
      <c r="F37" s="26">
        <v>6</v>
      </c>
      <c r="G37" s="7">
        <f t="shared" ref="G37:G68" si="15">F37*12</f>
        <v>72</v>
      </c>
      <c r="H37" s="27">
        <v>49</v>
      </c>
      <c r="I37" s="8">
        <f t="shared" ref="I37:I68" si="16">H37*2</f>
        <v>98</v>
      </c>
      <c r="J37" s="26">
        <v>32</v>
      </c>
      <c r="K37" s="7">
        <f t="shared" ref="K37:K68" si="17">J37*2</f>
        <v>64</v>
      </c>
      <c r="L37" s="27">
        <v>4</v>
      </c>
      <c r="M37" s="8">
        <f t="shared" ref="M37:M68" si="18">L37*10</f>
        <v>40</v>
      </c>
      <c r="N37" s="26">
        <v>94</v>
      </c>
      <c r="O37" s="7">
        <f t="shared" ref="O37:O68" si="19">N37</f>
        <v>94</v>
      </c>
      <c r="P37" s="27">
        <v>28</v>
      </c>
      <c r="Q37" s="66">
        <f t="shared" ref="Q37:Q68" si="20">P37*2</f>
        <v>56</v>
      </c>
      <c r="R37" s="26">
        <v>2</v>
      </c>
      <c r="S37" s="7">
        <f t="shared" ref="S37:S68" si="21">R37*20</f>
        <v>40</v>
      </c>
      <c r="T37" s="27">
        <v>9</v>
      </c>
      <c r="U37" s="8">
        <f t="shared" ref="U37:U68" si="22">T37*8</f>
        <v>72</v>
      </c>
      <c r="V37" s="26">
        <v>23</v>
      </c>
      <c r="W37" s="8">
        <f t="shared" ref="W37:W68" si="23">V37*3</f>
        <v>69</v>
      </c>
      <c r="X37" s="26">
        <v>25</v>
      </c>
      <c r="Y37" s="16">
        <f t="shared" ref="Y37:Y68" si="24">X37</f>
        <v>25</v>
      </c>
      <c r="Z37" s="27">
        <v>134</v>
      </c>
      <c r="AA37" s="8">
        <f t="shared" ref="AA37:AA68" si="25">Z37</f>
        <v>134</v>
      </c>
      <c r="AB37" s="26">
        <v>20</v>
      </c>
      <c r="AC37" s="7">
        <f t="shared" ref="AC37:AC68" si="26">AB37*6</f>
        <v>120</v>
      </c>
      <c r="AD37" s="19">
        <v>4</v>
      </c>
      <c r="AE37" s="33">
        <f t="shared" ref="AE37:AE68" si="27">AD37*12</f>
        <v>48</v>
      </c>
      <c r="AF37" s="25">
        <v>0</v>
      </c>
      <c r="AG37" s="8">
        <f t="shared" ref="AG37:AG68" si="28">AF37*15</f>
        <v>0</v>
      </c>
      <c r="AH37" s="112">
        <f t="shared" ref="AH37:AH68" si="29">G37+I37+K37+M37+O37+Q37+S37+U37+W37+Y37+AA37+AC37+AE37+AG37</f>
        <v>932</v>
      </c>
    </row>
    <row r="38" spans="2:34" s="2" customFormat="1" ht="24" customHeight="1" x14ac:dyDescent="0.25">
      <c r="B38" s="6">
        <v>34</v>
      </c>
      <c r="C38" s="74" t="s">
        <v>140</v>
      </c>
      <c r="D38" s="24" t="s">
        <v>27</v>
      </c>
      <c r="E38" s="24" t="s">
        <v>20</v>
      </c>
      <c r="F38" s="26">
        <v>4</v>
      </c>
      <c r="G38" s="7">
        <f t="shared" si="15"/>
        <v>48</v>
      </c>
      <c r="H38" s="27">
        <v>38</v>
      </c>
      <c r="I38" s="8">
        <f t="shared" si="16"/>
        <v>76</v>
      </c>
      <c r="J38" s="26">
        <v>12</v>
      </c>
      <c r="K38" s="7">
        <f t="shared" si="17"/>
        <v>24</v>
      </c>
      <c r="L38" s="27">
        <v>6</v>
      </c>
      <c r="M38" s="8">
        <f t="shared" si="18"/>
        <v>60</v>
      </c>
      <c r="N38" s="26">
        <v>54</v>
      </c>
      <c r="O38" s="7">
        <f t="shared" si="19"/>
        <v>54</v>
      </c>
      <c r="P38" s="27">
        <v>24</v>
      </c>
      <c r="Q38" s="66">
        <f t="shared" si="20"/>
        <v>48</v>
      </c>
      <c r="R38" s="26">
        <v>2</v>
      </c>
      <c r="S38" s="7">
        <f t="shared" si="21"/>
        <v>40</v>
      </c>
      <c r="T38" s="27">
        <v>6</v>
      </c>
      <c r="U38" s="8">
        <f t="shared" si="22"/>
        <v>48</v>
      </c>
      <c r="V38" s="26">
        <v>36</v>
      </c>
      <c r="W38" s="8">
        <f t="shared" si="23"/>
        <v>108</v>
      </c>
      <c r="X38" s="26">
        <v>95</v>
      </c>
      <c r="Y38" s="16">
        <f t="shared" si="24"/>
        <v>95</v>
      </c>
      <c r="Z38" s="27">
        <v>102</v>
      </c>
      <c r="AA38" s="8">
        <f t="shared" si="25"/>
        <v>102</v>
      </c>
      <c r="AB38" s="26">
        <v>10</v>
      </c>
      <c r="AC38" s="7">
        <f t="shared" si="26"/>
        <v>60</v>
      </c>
      <c r="AD38" s="19">
        <v>4</v>
      </c>
      <c r="AE38" s="33">
        <f t="shared" si="27"/>
        <v>48</v>
      </c>
      <c r="AF38" s="25">
        <v>2</v>
      </c>
      <c r="AG38" s="8">
        <f t="shared" si="28"/>
        <v>30</v>
      </c>
      <c r="AH38" s="112">
        <f t="shared" si="29"/>
        <v>841</v>
      </c>
    </row>
    <row r="39" spans="2:34" s="2" customFormat="1" ht="24" customHeight="1" x14ac:dyDescent="0.25">
      <c r="B39" s="6">
        <v>35</v>
      </c>
      <c r="C39" s="74" t="s">
        <v>138</v>
      </c>
      <c r="D39" s="24" t="s">
        <v>27</v>
      </c>
      <c r="E39" s="24" t="s">
        <v>20</v>
      </c>
      <c r="F39" s="26">
        <v>4</v>
      </c>
      <c r="G39" s="7">
        <f t="shared" si="15"/>
        <v>48</v>
      </c>
      <c r="H39" s="27">
        <v>56</v>
      </c>
      <c r="I39" s="8">
        <f t="shared" si="16"/>
        <v>112</v>
      </c>
      <c r="J39" s="26">
        <v>22</v>
      </c>
      <c r="K39" s="7">
        <f t="shared" si="17"/>
        <v>44</v>
      </c>
      <c r="L39" s="27">
        <v>6</v>
      </c>
      <c r="M39" s="8">
        <f t="shared" si="18"/>
        <v>60</v>
      </c>
      <c r="N39" s="26">
        <v>97</v>
      </c>
      <c r="O39" s="7">
        <f t="shared" si="19"/>
        <v>97</v>
      </c>
      <c r="P39" s="27">
        <v>32</v>
      </c>
      <c r="Q39" s="66">
        <f t="shared" si="20"/>
        <v>64</v>
      </c>
      <c r="R39" s="26">
        <v>2</v>
      </c>
      <c r="S39" s="7">
        <f t="shared" si="21"/>
        <v>40</v>
      </c>
      <c r="T39" s="27">
        <v>2</v>
      </c>
      <c r="U39" s="8">
        <f t="shared" si="22"/>
        <v>16</v>
      </c>
      <c r="V39" s="26">
        <v>21</v>
      </c>
      <c r="W39" s="8">
        <f t="shared" si="23"/>
        <v>63</v>
      </c>
      <c r="X39" s="26">
        <v>109</v>
      </c>
      <c r="Y39" s="16">
        <f t="shared" si="24"/>
        <v>109</v>
      </c>
      <c r="Z39" s="27">
        <v>103</v>
      </c>
      <c r="AA39" s="8">
        <f t="shared" si="25"/>
        <v>103</v>
      </c>
      <c r="AB39" s="26">
        <v>6</v>
      </c>
      <c r="AC39" s="7">
        <f t="shared" si="26"/>
        <v>36</v>
      </c>
      <c r="AD39" s="19">
        <v>4</v>
      </c>
      <c r="AE39" s="33">
        <f t="shared" si="27"/>
        <v>48</v>
      </c>
      <c r="AF39" s="25">
        <v>0</v>
      </c>
      <c r="AG39" s="8">
        <f t="shared" si="28"/>
        <v>0</v>
      </c>
      <c r="AH39" s="112">
        <f t="shared" si="29"/>
        <v>840</v>
      </c>
    </row>
    <row r="40" spans="2:34" s="2" customFormat="1" ht="24" customHeight="1" x14ac:dyDescent="0.25">
      <c r="B40" s="6">
        <v>36</v>
      </c>
      <c r="C40" s="74" t="s">
        <v>62</v>
      </c>
      <c r="D40" s="24" t="s">
        <v>23</v>
      </c>
      <c r="E40" s="24" t="s">
        <v>21</v>
      </c>
      <c r="F40" s="26">
        <v>6</v>
      </c>
      <c r="G40" s="7">
        <f t="shared" si="15"/>
        <v>72</v>
      </c>
      <c r="H40" s="27">
        <v>64</v>
      </c>
      <c r="I40" s="8">
        <f t="shared" si="16"/>
        <v>128</v>
      </c>
      <c r="J40" s="26">
        <v>3</v>
      </c>
      <c r="K40" s="7">
        <f t="shared" si="17"/>
        <v>6</v>
      </c>
      <c r="L40" s="27">
        <v>5</v>
      </c>
      <c r="M40" s="8">
        <f t="shared" si="18"/>
        <v>50</v>
      </c>
      <c r="N40" s="26">
        <v>80</v>
      </c>
      <c r="O40" s="7">
        <f t="shared" si="19"/>
        <v>80</v>
      </c>
      <c r="P40" s="27">
        <v>38</v>
      </c>
      <c r="Q40" s="66">
        <f t="shared" si="20"/>
        <v>76</v>
      </c>
      <c r="R40" s="26">
        <v>1</v>
      </c>
      <c r="S40" s="7">
        <f t="shared" si="21"/>
        <v>20</v>
      </c>
      <c r="T40" s="27">
        <v>5</v>
      </c>
      <c r="U40" s="8">
        <f t="shared" si="22"/>
        <v>40</v>
      </c>
      <c r="V40" s="26">
        <v>26</v>
      </c>
      <c r="W40" s="8">
        <f t="shared" si="23"/>
        <v>78</v>
      </c>
      <c r="X40" s="26">
        <v>0</v>
      </c>
      <c r="Y40" s="16">
        <f t="shared" si="24"/>
        <v>0</v>
      </c>
      <c r="Z40" s="27">
        <v>124</v>
      </c>
      <c r="AA40" s="8">
        <f t="shared" si="25"/>
        <v>124</v>
      </c>
      <c r="AB40" s="26">
        <v>6</v>
      </c>
      <c r="AC40" s="7">
        <f t="shared" si="26"/>
        <v>36</v>
      </c>
      <c r="AD40" s="19">
        <v>4</v>
      </c>
      <c r="AE40" s="33">
        <f t="shared" si="27"/>
        <v>48</v>
      </c>
      <c r="AF40" s="25">
        <v>3</v>
      </c>
      <c r="AG40" s="8">
        <f t="shared" si="28"/>
        <v>45</v>
      </c>
      <c r="AH40" s="112">
        <f t="shared" si="29"/>
        <v>803</v>
      </c>
    </row>
    <row r="41" spans="2:34" s="2" customFormat="1" ht="24" customHeight="1" x14ac:dyDescent="0.25">
      <c r="B41" s="6">
        <v>37</v>
      </c>
      <c r="C41" s="74" t="s">
        <v>169</v>
      </c>
      <c r="D41" s="24" t="s">
        <v>149</v>
      </c>
      <c r="E41" s="24" t="s">
        <v>168</v>
      </c>
      <c r="F41" s="26">
        <v>1</v>
      </c>
      <c r="G41" s="7">
        <f t="shared" si="15"/>
        <v>12</v>
      </c>
      <c r="H41" s="27">
        <v>26</v>
      </c>
      <c r="I41" s="8">
        <f t="shared" si="16"/>
        <v>52</v>
      </c>
      <c r="J41" s="26">
        <v>57</v>
      </c>
      <c r="K41" s="7">
        <f t="shared" si="17"/>
        <v>114</v>
      </c>
      <c r="L41" s="27">
        <v>3</v>
      </c>
      <c r="M41" s="8">
        <f t="shared" si="18"/>
        <v>30</v>
      </c>
      <c r="N41" s="26">
        <v>60</v>
      </c>
      <c r="O41" s="7">
        <f t="shared" si="19"/>
        <v>60</v>
      </c>
      <c r="P41" s="27">
        <v>30</v>
      </c>
      <c r="Q41" s="66">
        <f t="shared" si="20"/>
        <v>60</v>
      </c>
      <c r="R41" s="26">
        <v>1</v>
      </c>
      <c r="S41" s="7">
        <f t="shared" si="21"/>
        <v>20</v>
      </c>
      <c r="T41" s="27">
        <v>4</v>
      </c>
      <c r="U41" s="8">
        <f t="shared" si="22"/>
        <v>32</v>
      </c>
      <c r="V41" s="40">
        <v>0</v>
      </c>
      <c r="W41" s="41">
        <f t="shared" si="23"/>
        <v>0</v>
      </c>
      <c r="X41" s="26">
        <v>87</v>
      </c>
      <c r="Y41" s="16">
        <f t="shared" si="24"/>
        <v>87</v>
      </c>
      <c r="Z41" s="27">
        <v>118</v>
      </c>
      <c r="AA41" s="8">
        <f t="shared" si="25"/>
        <v>118</v>
      </c>
      <c r="AB41" s="40">
        <v>0</v>
      </c>
      <c r="AC41" s="42">
        <f t="shared" si="26"/>
        <v>0</v>
      </c>
      <c r="AD41" s="19">
        <v>4</v>
      </c>
      <c r="AE41" s="33">
        <f t="shared" si="27"/>
        <v>48</v>
      </c>
      <c r="AF41" s="113">
        <v>0</v>
      </c>
      <c r="AG41" s="41">
        <f t="shared" si="28"/>
        <v>0</v>
      </c>
      <c r="AH41" s="112">
        <f t="shared" si="29"/>
        <v>633</v>
      </c>
    </row>
    <row r="42" spans="2:34" s="2" customFormat="1" ht="24" customHeight="1" x14ac:dyDescent="0.25">
      <c r="B42" s="6">
        <v>38</v>
      </c>
      <c r="C42" s="74" t="s">
        <v>161</v>
      </c>
      <c r="D42" s="24" t="s">
        <v>149</v>
      </c>
      <c r="E42" s="24" t="s">
        <v>40</v>
      </c>
      <c r="F42" s="26">
        <v>3</v>
      </c>
      <c r="G42" s="7">
        <f t="shared" si="15"/>
        <v>36</v>
      </c>
      <c r="H42" s="27">
        <v>18</v>
      </c>
      <c r="I42" s="8">
        <f t="shared" si="16"/>
        <v>36</v>
      </c>
      <c r="J42" s="26">
        <v>14</v>
      </c>
      <c r="K42" s="7">
        <f t="shared" si="17"/>
        <v>28</v>
      </c>
      <c r="L42" s="27">
        <v>5</v>
      </c>
      <c r="M42" s="8">
        <f t="shared" si="18"/>
        <v>50</v>
      </c>
      <c r="N42" s="26">
        <v>128</v>
      </c>
      <c r="O42" s="7">
        <f t="shared" si="19"/>
        <v>128</v>
      </c>
      <c r="P42" s="27">
        <v>31</v>
      </c>
      <c r="Q42" s="66">
        <f t="shared" si="20"/>
        <v>62</v>
      </c>
      <c r="R42" s="26">
        <v>2</v>
      </c>
      <c r="S42" s="7">
        <f t="shared" si="21"/>
        <v>40</v>
      </c>
      <c r="T42" s="27">
        <v>5</v>
      </c>
      <c r="U42" s="8">
        <f t="shared" si="22"/>
        <v>40</v>
      </c>
      <c r="V42" s="40">
        <v>0</v>
      </c>
      <c r="W42" s="41">
        <f t="shared" si="23"/>
        <v>0</v>
      </c>
      <c r="X42" s="26">
        <v>0</v>
      </c>
      <c r="Y42" s="16">
        <f t="shared" si="24"/>
        <v>0</v>
      </c>
      <c r="Z42" s="27">
        <v>143</v>
      </c>
      <c r="AA42" s="8">
        <f t="shared" si="25"/>
        <v>143</v>
      </c>
      <c r="AB42" s="40">
        <v>0</v>
      </c>
      <c r="AC42" s="42">
        <f t="shared" si="26"/>
        <v>0</v>
      </c>
      <c r="AD42" s="19">
        <v>4</v>
      </c>
      <c r="AE42" s="33">
        <f t="shared" si="27"/>
        <v>48</v>
      </c>
      <c r="AF42" s="113">
        <v>0</v>
      </c>
      <c r="AG42" s="41">
        <f t="shared" si="28"/>
        <v>0</v>
      </c>
      <c r="AH42" s="112">
        <f t="shared" si="29"/>
        <v>611</v>
      </c>
    </row>
    <row r="43" spans="2:34" s="2" customFormat="1" ht="24" customHeight="1" x14ac:dyDescent="0.25">
      <c r="B43" s="6">
        <v>39</v>
      </c>
      <c r="C43" s="74" t="s">
        <v>93</v>
      </c>
      <c r="D43" s="24" t="s">
        <v>23</v>
      </c>
      <c r="E43" s="24" t="s">
        <v>21</v>
      </c>
      <c r="F43" s="26">
        <v>3</v>
      </c>
      <c r="G43" s="7">
        <f t="shared" si="15"/>
        <v>36</v>
      </c>
      <c r="H43" s="27">
        <v>18</v>
      </c>
      <c r="I43" s="8">
        <f t="shared" si="16"/>
        <v>36</v>
      </c>
      <c r="J43" s="26">
        <v>0</v>
      </c>
      <c r="K43" s="7">
        <f t="shared" si="17"/>
        <v>0</v>
      </c>
      <c r="L43" s="27">
        <v>4</v>
      </c>
      <c r="M43" s="8">
        <f t="shared" si="18"/>
        <v>40</v>
      </c>
      <c r="N43" s="26">
        <v>20</v>
      </c>
      <c r="O43" s="7">
        <f t="shared" si="19"/>
        <v>20</v>
      </c>
      <c r="P43" s="27">
        <v>41</v>
      </c>
      <c r="Q43" s="66">
        <f t="shared" si="20"/>
        <v>82</v>
      </c>
      <c r="R43" s="26">
        <v>0</v>
      </c>
      <c r="S43" s="7">
        <f t="shared" si="21"/>
        <v>0</v>
      </c>
      <c r="T43" s="27">
        <v>4</v>
      </c>
      <c r="U43" s="8">
        <f t="shared" si="22"/>
        <v>32</v>
      </c>
      <c r="V43" s="26">
        <v>20</v>
      </c>
      <c r="W43" s="8">
        <f t="shared" si="23"/>
        <v>60</v>
      </c>
      <c r="X43" s="26">
        <v>0</v>
      </c>
      <c r="Y43" s="16">
        <f t="shared" si="24"/>
        <v>0</v>
      </c>
      <c r="Z43" s="27">
        <v>136</v>
      </c>
      <c r="AA43" s="8">
        <f t="shared" si="25"/>
        <v>136</v>
      </c>
      <c r="AB43" s="26">
        <v>1</v>
      </c>
      <c r="AC43" s="7">
        <f t="shared" si="26"/>
        <v>6</v>
      </c>
      <c r="AD43" s="19">
        <v>4</v>
      </c>
      <c r="AE43" s="33">
        <f t="shared" si="27"/>
        <v>48</v>
      </c>
      <c r="AF43" s="25">
        <v>0</v>
      </c>
      <c r="AG43" s="8">
        <f t="shared" si="28"/>
        <v>0</v>
      </c>
      <c r="AH43" s="112">
        <f t="shared" si="29"/>
        <v>496</v>
      </c>
    </row>
    <row r="44" spans="2:34" s="2" customFormat="1" ht="24" customHeight="1" x14ac:dyDescent="0.25">
      <c r="B44" s="6">
        <v>40</v>
      </c>
      <c r="C44" s="74" t="s">
        <v>95</v>
      </c>
      <c r="D44" s="24" t="s">
        <v>22</v>
      </c>
      <c r="E44" s="24" t="s">
        <v>21</v>
      </c>
      <c r="F44" s="26">
        <v>7</v>
      </c>
      <c r="G44" s="7">
        <f t="shared" si="15"/>
        <v>84</v>
      </c>
      <c r="H44" s="27">
        <v>57</v>
      </c>
      <c r="I44" s="8">
        <f t="shared" si="16"/>
        <v>114</v>
      </c>
      <c r="J44" s="26">
        <v>40</v>
      </c>
      <c r="K44" s="7">
        <f t="shared" si="17"/>
        <v>80</v>
      </c>
      <c r="L44" s="27">
        <v>14</v>
      </c>
      <c r="M44" s="8">
        <f t="shared" si="18"/>
        <v>140</v>
      </c>
      <c r="N44" s="26">
        <v>140</v>
      </c>
      <c r="O44" s="7">
        <f t="shared" si="19"/>
        <v>140</v>
      </c>
      <c r="P44" s="27">
        <v>62</v>
      </c>
      <c r="Q44" s="66">
        <f t="shared" si="20"/>
        <v>124</v>
      </c>
      <c r="R44" s="26">
        <v>3</v>
      </c>
      <c r="S44" s="7">
        <f t="shared" si="21"/>
        <v>60</v>
      </c>
      <c r="T44" s="27">
        <v>8</v>
      </c>
      <c r="U44" s="8">
        <f t="shared" si="22"/>
        <v>64</v>
      </c>
      <c r="V44" s="26">
        <v>49</v>
      </c>
      <c r="W44" s="8">
        <f t="shared" si="23"/>
        <v>147</v>
      </c>
      <c r="X44" s="26">
        <v>129</v>
      </c>
      <c r="Y44" s="16">
        <f t="shared" si="24"/>
        <v>129</v>
      </c>
      <c r="Z44" s="27">
        <v>121</v>
      </c>
      <c r="AA44" s="8">
        <f t="shared" si="25"/>
        <v>121</v>
      </c>
      <c r="AB44" s="26">
        <v>22</v>
      </c>
      <c r="AC44" s="7">
        <f t="shared" si="26"/>
        <v>132</v>
      </c>
      <c r="AD44" s="19">
        <v>3</v>
      </c>
      <c r="AE44" s="33">
        <f t="shared" si="27"/>
        <v>36</v>
      </c>
      <c r="AF44" s="25">
        <v>2</v>
      </c>
      <c r="AG44" s="8">
        <f t="shared" si="28"/>
        <v>30</v>
      </c>
      <c r="AH44" s="112">
        <f t="shared" si="29"/>
        <v>1401</v>
      </c>
    </row>
    <row r="45" spans="2:34" s="2" customFormat="1" ht="24" customHeight="1" x14ac:dyDescent="0.25">
      <c r="B45" s="6">
        <v>41</v>
      </c>
      <c r="C45" s="74" t="s">
        <v>58</v>
      </c>
      <c r="D45" s="24" t="s">
        <v>27</v>
      </c>
      <c r="E45" s="24" t="s">
        <v>21</v>
      </c>
      <c r="F45" s="26">
        <v>5</v>
      </c>
      <c r="G45" s="7">
        <f t="shared" si="15"/>
        <v>60</v>
      </c>
      <c r="H45" s="27">
        <v>73</v>
      </c>
      <c r="I45" s="8">
        <f t="shared" si="16"/>
        <v>146</v>
      </c>
      <c r="J45" s="26">
        <v>50</v>
      </c>
      <c r="K45" s="7">
        <f t="shared" si="17"/>
        <v>100</v>
      </c>
      <c r="L45" s="27">
        <v>8</v>
      </c>
      <c r="M45" s="8">
        <f t="shared" si="18"/>
        <v>80</v>
      </c>
      <c r="N45" s="26">
        <v>179</v>
      </c>
      <c r="O45" s="7">
        <f t="shared" si="19"/>
        <v>179</v>
      </c>
      <c r="P45" s="27">
        <v>55</v>
      </c>
      <c r="Q45" s="66">
        <f t="shared" si="20"/>
        <v>110</v>
      </c>
      <c r="R45" s="26">
        <v>7</v>
      </c>
      <c r="S45" s="7">
        <f t="shared" si="21"/>
        <v>140</v>
      </c>
      <c r="T45" s="27">
        <v>6</v>
      </c>
      <c r="U45" s="8">
        <f t="shared" si="22"/>
        <v>48</v>
      </c>
      <c r="V45" s="26">
        <v>36</v>
      </c>
      <c r="W45" s="8">
        <f t="shared" si="23"/>
        <v>108</v>
      </c>
      <c r="X45" s="26">
        <v>123</v>
      </c>
      <c r="Y45" s="16">
        <f t="shared" si="24"/>
        <v>123</v>
      </c>
      <c r="Z45" s="27">
        <v>118</v>
      </c>
      <c r="AA45" s="8">
        <f t="shared" si="25"/>
        <v>118</v>
      </c>
      <c r="AB45" s="26">
        <v>15</v>
      </c>
      <c r="AC45" s="7">
        <f t="shared" si="26"/>
        <v>90</v>
      </c>
      <c r="AD45" s="19">
        <v>3</v>
      </c>
      <c r="AE45" s="33">
        <f t="shared" si="27"/>
        <v>36</v>
      </c>
      <c r="AF45" s="25">
        <v>1</v>
      </c>
      <c r="AG45" s="8">
        <f t="shared" si="28"/>
        <v>15</v>
      </c>
      <c r="AH45" s="112">
        <f t="shared" si="29"/>
        <v>1353</v>
      </c>
    </row>
    <row r="46" spans="2:34" s="2" customFormat="1" ht="24" customHeight="1" x14ac:dyDescent="0.25">
      <c r="B46" s="6">
        <v>42</v>
      </c>
      <c r="C46" s="74" t="s">
        <v>96</v>
      </c>
      <c r="D46" s="24" t="s">
        <v>22</v>
      </c>
      <c r="E46" s="24" t="s">
        <v>21</v>
      </c>
      <c r="F46" s="26">
        <v>11</v>
      </c>
      <c r="G46" s="7">
        <f t="shared" si="15"/>
        <v>132</v>
      </c>
      <c r="H46" s="27">
        <v>57</v>
      </c>
      <c r="I46" s="8">
        <f t="shared" si="16"/>
        <v>114</v>
      </c>
      <c r="J46" s="26">
        <v>61</v>
      </c>
      <c r="K46" s="7">
        <f t="shared" si="17"/>
        <v>122</v>
      </c>
      <c r="L46" s="27">
        <v>9</v>
      </c>
      <c r="M46" s="8">
        <f t="shared" si="18"/>
        <v>90</v>
      </c>
      <c r="N46" s="26">
        <v>145</v>
      </c>
      <c r="O46" s="7">
        <f t="shared" si="19"/>
        <v>145</v>
      </c>
      <c r="P46" s="27">
        <v>58</v>
      </c>
      <c r="Q46" s="66">
        <f t="shared" si="20"/>
        <v>116</v>
      </c>
      <c r="R46" s="26">
        <v>1</v>
      </c>
      <c r="S46" s="7">
        <f t="shared" si="21"/>
        <v>20</v>
      </c>
      <c r="T46" s="27">
        <v>7</v>
      </c>
      <c r="U46" s="8">
        <f t="shared" si="22"/>
        <v>56</v>
      </c>
      <c r="V46" s="26">
        <v>26</v>
      </c>
      <c r="W46" s="8">
        <f t="shared" si="23"/>
        <v>78</v>
      </c>
      <c r="X46" s="26">
        <v>110</v>
      </c>
      <c r="Y46" s="16">
        <f t="shared" si="24"/>
        <v>110</v>
      </c>
      <c r="Z46" s="27">
        <v>136</v>
      </c>
      <c r="AA46" s="8">
        <f t="shared" si="25"/>
        <v>136</v>
      </c>
      <c r="AB46" s="26">
        <v>15</v>
      </c>
      <c r="AC46" s="7">
        <f t="shared" si="26"/>
        <v>90</v>
      </c>
      <c r="AD46" s="19">
        <v>3</v>
      </c>
      <c r="AE46" s="33">
        <f t="shared" si="27"/>
        <v>36</v>
      </c>
      <c r="AF46" s="25">
        <v>2</v>
      </c>
      <c r="AG46" s="8">
        <f t="shared" si="28"/>
        <v>30</v>
      </c>
      <c r="AH46" s="112">
        <f t="shared" si="29"/>
        <v>1275</v>
      </c>
    </row>
    <row r="47" spans="2:34" s="2" customFormat="1" ht="24" customHeight="1" x14ac:dyDescent="0.25">
      <c r="B47" s="6">
        <v>43</v>
      </c>
      <c r="C47" s="74" t="s">
        <v>150</v>
      </c>
      <c r="D47" s="24" t="s">
        <v>149</v>
      </c>
      <c r="E47" s="24" t="s">
        <v>29</v>
      </c>
      <c r="F47" s="26">
        <v>11</v>
      </c>
      <c r="G47" s="7">
        <f t="shared" si="15"/>
        <v>132</v>
      </c>
      <c r="H47" s="27">
        <v>58</v>
      </c>
      <c r="I47" s="8">
        <f t="shared" si="16"/>
        <v>116</v>
      </c>
      <c r="J47" s="26">
        <v>35</v>
      </c>
      <c r="K47" s="7">
        <f t="shared" si="17"/>
        <v>70</v>
      </c>
      <c r="L47" s="27">
        <v>9</v>
      </c>
      <c r="M47" s="8">
        <f t="shared" si="18"/>
        <v>90</v>
      </c>
      <c r="N47" s="26">
        <v>102</v>
      </c>
      <c r="O47" s="7">
        <f t="shared" si="19"/>
        <v>102</v>
      </c>
      <c r="P47" s="27">
        <v>30</v>
      </c>
      <c r="Q47" s="66">
        <f t="shared" si="20"/>
        <v>60</v>
      </c>
      <c r="R47" s="26">
        <v>5</v>
      </c>
      <c r="S47" s="7">
        <f t="shared" si="21"/>
        <v>100</v>
      </c>
      <c r="T47" s="27">
        <v>9</v>
      </c>
      <c r="U47" s="8">
        <f t="shared" si="22"/>
        <v>72</v>
      </c>
      <c r="V47" s="26">
        <v>38</v>
      </c>
      <c r="W47" s="8">
        <f t="shared" si="23"/>
        <v>114</v>
      </c>
      <c r="X47" s="26">
        <v>90</v>
      </c>
      <c r="Y47" s="16">
        <f t="shared" si="24"/>
        <v>90</v>
      </c>
      <c r="Z47" s="27">
        <v>116</v>
      </c>
      <c r="AA47" s="8">
        <f t="shared" si="25"/>
        <v>116</v>
      </c>
      <c r="AB47" s="26">
        <v>19</v>
      </c>
      <c r="AC47" s="7">
        <f t="shared" si="26"/>
        <v>114</v>
      </c>
      <c r="AD47" s="19">
        <v>3</v>
      </c>
      <c r="AE47" s="33">
        <f t="shared" si="27"/>
        <v>36</v>
      </c>
      <c r="AF47" s="25">
        <v>1</v>
      </c>
      <c r="AG47" s="8">
        <f t="shared" si="28"/>
        <v>15</v>
      </c>
      <c r="AH47" s="112">
        <f t="shared" si="29"/>
        <v>1227</v>
      </c>
    </row>
    <row r="48" spans="2:34" s="2" customFormat="1" ht="24" customHeight="1" x14ac:dyDescent="0.25">
      <c r="B48" s="6">
        <v>44</v>
      </c>
      <c r="C48" s="74" t="s">
        <v>97</v>
      </c>
      <c r="D48" s="24" t="s">
        <v>22</v>
      </c>
      <c r="E48" s="24" t="s">
        <v>21</v>
      </c>
      <c r="F48" s="26">
        <v>7</v>
      </c>
      <c r="G48" s="7">
        <f t="shared" si="15"/>
        <v>84</v>
      </c>
      <c r="H48" s="27">
        <v>37</v>
      </c>
      <c r="I48" s="8">
        <f t="shared" si="16"/>
        <v>74</v>
      </c>
      <c r="J48" s="26">
        <v>35</v>
      </c>
      <c r="K48" s="7">
        <f t="shared" si="17"/>
        <v>70</v>
      </c>
      <c r="L48" s="27">
        <v>7</v>
      </c>
      <c r="M48" s="8">
        <f t="shared" si="18"/>
        <v>70</v>
      </c>
      <c r="N48" s="26">
        <v>118</v>
      </c>
      <c r="O48" s="7">
        <f t="shared" si="19"/>
        <v>118</v>
      </c>
      <c r="P48" s="27">
        <v>53</v>
      </c>
      <c r="Q48" s="66">
        <f t="shared" si="20"/>
        <v>106</v>
      </c>
      <c r="R48" s="26">
        <v>6</v>
      </c>
      <c r="S48" s="7">
        <f t="shared" si="21"/>
        <v>120</v>
      </c>
      <c r="T48" s="27">
        <v>5</v>
      </c>
      <c r="U48" s="8">
        <f t="shared" si="22"/>
        <v>40</v>
      </c>
      <c r="V48" s="26">
        <v>34</v>
      </c>
      <c r="W48" s="8">
        <f t="shared" si="23"/>
        <v>102</v>
      </c>
      <c r="X48" s="26">
        <v>112</v>
      </c>
      <c r="Y48" s="16">
        <f t="shared" si="24"/>
        <v>112</v>
      </c>
      <c r="Z48" s="27">
        <v>145</v>
      </c>
      <c r="AA48" s="8">
        <f t="shared" si="25"/>
        <v>145</v>
      </c>
      <c r="AB48" s="26">
        <v>13</v>
      </c>
      <c r="AC48" s="7">
        <f t="shared" si="26"/>
        <v>78</v>
      </c>
      <c r="AD48" s="19">
        <v>3</v>
      </c>
      <c r="AE48" s="33">
        <f t="shared" si="27"/>
        <v>36</v>
      </c>
      <c r="AF48" s="25">
        <v>0</v>
      </c>
      <c r="AG48" s="8">
        <f t="shared" si="28"/>
        <v>0</v>
      </c>
      <c r="AH48" s="112">
        <f t="shared" si="29"/>
        <v>1155</v>
      </c>
    </row>
    <row r="49" spans="2:34" s="2" customFormat="1" ht="24" customHeight="1" x14ac:dyDescent="0.25">
      <c r="B49" s="6">
        <v>45</v>
      </c>
      <c r="C49" s="74" t="s">
        <v>118</v>
      </c>
      <c r="D49" s="24" t="s">
        <v>27</v>
      </c>
      <c r="E49" s="24" t="s">
        <v>21</v>
      </c>
      <c r="F49" s="26">
        <v>9</v>
      </c>
      <c r="G49" s="7">
        <f t="shared" si="15"/>
        <v>108</v>
      </c>
      <c r="H49" s="27">
        <v>54</v>
      </c>
      <c r="I49" s="8">
        <f t="shared" si="16"/>
        <v>108</v>
      </c>
      <c r="J49" s="26">
        <v>24</v>
      </c>
      <c r="K49" s="7">
        <f t="shared" si="17"/>
        <v>48</v>
      </c>
      <c r="L49" s="27">
        <v>6</v>
      </c>
      <c r="M49" s="8">
        <f t="shared" si="18"/>
        <v>60</v>
      </c>
      <c r="N49" s="26">
        <v>122</v>
      </c>
      <c r="O49" s="7">
        <f t="shared" si="19"/>
        <v>122</v>
      </c>
      <c r="P49" s="27">
        <v>59</v>
      </c>
      <c r="Q49" s="66">
        <f t="shared" si="20"/>
        <v>118</v>
      </c>
      <c r="R49" s="26">
        <v>3</v>
      </c>
      <c r="S49" s="7">
        <f t="shared" si="21"/>
        <v>60</v>
      </c>
      <c r="T49" s="27">
        <v>4</v>
      </c>
      <c r="U49" s="8">
        <f t="shared" si="22"/>
        <v>32</v>
      </c>
      <c r="V49" s="26">
        <v>26</v>
      </c>
      <c r="W49" s="8">
        <f t="shared" si="23"/>
        <v>78</v>
      </c>
      <c r="X49" s="26">
        <v>115</v>
      </c>
      <c r="Y49" s="16">
        <f t="shared" si="24"/>
        <v>115</v>
      </c>
      <c r="Z49" s="27">
        <v>120</v>
      </c>
      <c r="AA49" s="8">
        <f t="shared" si="25"/>
        <v>120</v>
      </c>
      <c r="AB49" s="26">
        <v>20</v>
      </c>
      <c r="AC49" s="7">
        <f t="shared" si="26"/>
        <v>120</v>
      </c>
      <c r="AD49" s="19">
        <v>3</v>
      </c>
      <c r="AE49" s="33">
        <f t="shared" si="27"/>
        <v>36</v>
      </c>
      <c r="AF49" s="25">
        <v>1</v>
      </c>
      <c r="AG49" s="8">
        <f t="shared" si="28"/>
        <v>15</v>
      </c>
      <c r="AH49" s="112">
        <f t="shared" si="29"/>
        <v>1140</v>
      </c>
    </row>
    <row r="50" spans="2:34" s="2" customFormat="1" ht="24" customHeight="1" x14ac:dyDescent="0.25">
      <c r="B50" s="6">
        <v>46</v>
      </c>
      <c r="C50" s="74" t="s">
        <v>55</v>
      </c>
      <c r="D50" s="24" t="s">
        <v>27</v>
      </c>
      <c r="E50" s="24" t="s">
        <v>21</v>
      </c>
      <c r="F50" s="26">
        <v>9</v>
      </c>
      <c r="G50" s="7">
        <f t="shared" si="15"/>
        <v>108</v>
      </c>
      <c r="H50" s="27">
        <v>71</v>
      </c>
      <c r="I50" s="8">
        <f t="shared" si="16"/>
        <v>142</v>
      </c>
      <c r="J50" s="26">
        <v>47</v>
      </c>
      <c r="K50" s="7">
        <f t="shared" si="17"/>
        <v>94</v>
      </c>
      <c r="L50" s="27">
        <v>10</v>
      </c>
      <c r="M50" s="8">
        <f t="shared" si="18"/>
        <v>100</v>
      </c>
      <c r="N50" s="26">
        <v>117</v>
      </c>
      <c r="O50" s="7">
        <f t="shared" si="19"/>
        <v>117</v>
      </c>
      <c r="P50" s="27">
        <v>53</v>
      </c>
      <c r="Q50" s="66">
        <f t="shared" si="20"/>
        <v>106</v>
      </c>
      <c r="R50" s="26">
        <v>4</v>
      </c>
      <c r="S50" s="7">
        <f t="shared" si="21"/>
        <v>80</v>
      </c>
      <c r="T50" s="27">
        <v>8</v>
      </c>
      <c r="U50" s="8">
        <f t="shared" si="22"/>
        <v>64</v>
      </c>
      <c r="V50" s="26">
        <v>32</v>
      </c>
      <c r="W50" s="8">
        <f t="shared" si="23"/>
        <v>96</v>
      </c>
      <c r="X50" s="26">
        <v>0</v>
      </c>
      <c r="Y50" s="16">
        <f t="shared" si="24"/>
        <v>0</v>
      </c>
      <c r="Z50" s="27">
        <v>123</v>
      </c>
      <c r="AA50" s="8">
        <f t="shared" si="25"/>
        <v>123</v>
      </c>
      <c r="AB50" s="26">
        <v>9</v>
      </c>
      <c r="AC50" s="7">
        <f t="shared" si="26"/>
        <v>54</v>
      </c>
      <c r="AD50" s="19">
        <v>3</v>
      </c>
      <c r="AE50" s="33">
        <f t="shared" si="27"/>
        <v>36</v>
      </c>
      <c r="AF50" s="25">
        <v>0</v>
      </c>
      <c r="AG50" s="8">
        <f t="shared" si="28"/>
        <v>0</v>
      </c>
      <c r="AH50" s="112">
        <f t="shared" si="29"/>
        <v>1120</v>
      </c>
    </row>
    <row r="51" spans="2:34" s="2" customFormat="1" ht="24" customHeight="1" x14ac:dyDescent="0.25">
      <c r="B51" s="6">
        <v>47</v>
      </c>
      <c r="C51" s="74" t="s">
        <v>136</v>
      </c>
      <c r="D51" s="24" t="s">
        <v>27</v>
      </c>
      <c r="E51" s="24" t="s">
        <v>20</v>
      </c>
      <c r="F51" s="26">
        <v>7</v>
      </c>
      <c r="G51" s="7">
        <f t="shared" si="15"/>
        <v>84</v>
      </c>
      <c r="H51" s="27">
        <v>62</v>
      </c>
      <c r="I51" s="8">
        <f t="shared" si="16"/>
        <v>124</v>
      </c>
      <c r="J51" s="26">
        <v>18</v>
      </c>
      <c r="K51" s="7">
        <f t="shared" si="17"/>
        <v>36</v>
      </c>
      <c r="L51" s="27">
        <v>6</v>
      </c>
      <c r="M51" s="8">
        <f t="shared" si="18"/>
        <v>60</v>
      </c>
      <c r="N51" s="26">
        <v>122</v>
      </c>
      <c r="O51" s="7">
        <f t="shared" si="19"/>
        <v>122</v>
      </c>
      <c r="P51" s="27">
        <v>45</v>
      </c>
      <c r="Q51" s="66">
        <f t="shared" si="20"/>
        <v>90</v>
      </c>
      <c r="R51" s="26">
        <v>2</v>
      </c>
      <c r="S51" s="7">
        <f t="shared" si="21"/>
        <v>40</v>
      </c>
      <c r="T51" s="27">
        <v>11</v>
      </c>
      <c r="U51" s="8">
        <f t="shared" si="22"/>
        <v>88</v>
      </c>
      <c r="V51" s="26">
        <v>32</v>
      </c>
      <c r="W51" s="8">
        <f t="shared" si="23"/>
        <v>96</v>
      </c>
      <c r="X51" s="26">
        <v>100</v>
      </c>
      <c r="Y51" s="16">
        <f t="shared" si="24"/>
        <v>100</v>
      </c>
      <c r="Z51" s="27">
        <v>119</v>
      </c>
      <c r="AA51" s="8">
        <f t="shared" si="25"/>
        <v>119</v>
      </c>
      <c r="AB51" s="26">
        <v>11</v>
      </c>
      <c r="AC51" s="7">
        <f t="shared" si="26"/>
        <v>66</v>
      </c>
      <c r="AD51" s="19">
        <v>3</v>
      </c>
      <c r="AE51" s="33">
        <f t="shared" si="27"/>
        <v>36</v>
      </c>
      <c r="AF51" s="25">
        <v>1</v>
      </c>
      <c r="AG51" s="8">
        <f t="shared" si="28"/>
        <v>15</v>
      </c>
      <c r="AH51" s="112">
        <f t="shared" si="29"/>
        <v>1076</v>
      </c>
    </row>
    <row r="52" spans="2:34" s="2" customFormat="1" ht="24" customHeight="1" x14ac:dyDescent="0.25">
      <c r="B52" s="6">
        <v>48</v>
      </c>
      <c r="C52" s="74" t="s">
        <v>90</v>
      </c>
      <c r="D52" s="24" t="s">
        <v>23</v>
      </c>
      <c r="E52" s="24" t="s">
        <v>21</v>
      </c>
      <c r="F52" s="26">
        <v>6</v>
      </c>
      <c r="G52" s="7">
        <f t="shared" si="15"/>
        <v>72</v>
      </c>
      <c r="H52" s="27">
        <v>51</v>
      </c>
      <c r="I52" s="8">
        <f t="shared" si="16"/>
        <v>102</v>
      </c>
      <c r="J52" s="26">
        <v>32</v>
      </c>
      <c r="K52" s="7">
        <f t="shared" si="17"/>
        <v>64</v>
      </c>
      <c r="L52" s="27">
        <v>7</v>
      </c>
      <c r="M52" s="8">
        <f t="shared" si="18"/>
        <v>70</v>
      </c>
      <c r="N52" s="26">
        <v>129</v>
      </c>
      <c r="O52" s="7">
        <f t="shared" si="19"/>
        <v>129</v>
      </c>
      <c r="P52" s="27">
        <v>18</v>
      </c>
      <c r="Q52" s="66">
        <f t="shared" si="20"/>
        <v>36</v>
      </c>
      <c r="R52" s="26">
        <v>3</v>
      </c>
      <c r="S52" s="7">
        <f t="shared" si="21"/>
        <v>60</v>
      </c>
      <c r="T52" s="27">
        <v>8</v>
      </c>
      <c r="U52" s="8">
        <f t="shared" si="22"/>
        <v>64</v>
      </c>
      <c r="V52" s="26">
        <v>32</v>
      </c>
      <c r="W52" s="8">
        <f t="shared" si="23"/>
        <v>96</v>
      </c>
      <c r="X52" s="26">
        <v>104</v>
      </c>
      <c r="Y52" s="16">
        <f t="shared" si="24"/>
        <v>104</v>
      </c>
      <c r="Z52" s="27">
        <v>94</v>
      </c>
      <c r="AA52" s="8">
        <f t="shared" si="25"/>
        <v>94</v>
      </c>
      <c r="AB52" s="26">
        <v>15</v>
      </c>
      <c r="AC52" s="7">
        <f t="shared" si="26"/>
        <v>90</v>
      </c>
      <c r="AD52" s="19">
        <v>3</v>
      </c>
      <c r="AE52" s="33">
        <f t="shared" si="27"/>
        <v>36</v>
      </c>
      <c r="AF52" s="25">
        <v>1</v>
      </c>
      <c r="AG52" s="8">
        <f t="shared" si="28"/>
        <v>15</v>
      </c>
      <c r="AH52" s="112">
        <f t="shared" si="29"/>
        <v>1032</v>
      </c>
    </row>
    <row r="53" spans="2:34" s="2" customFormat="1" ht="24" customHeight="1" x14ac:dyDescent="0.25">
      <c r="B53" s="6">
        <v>49</v>
      </c>
      <c r="C53" s="74" t="s">
        <v>125</v>
      </c>
      <c r="D53" s="24" t="s">
        <v>27</v>
      </c>
      <c r="E53" s="24" t="s">
        <v>21</v>
      </c>
      <c r="F53" s="26">
        <v>5</v>
      </c>
      <c r="G53" s="7">
        <f t="shared" si="15"/>
        <v>60</v>
      </c>
      <c r="H53" s="27">
        <v>46</v>
      </c>
      <c r="I53" s="8">
        <f t="shared" si="16"/>
        <v>92</v>
      </c>
      <c r="J53" s="26">
        <v>23</v>
      </c>
      <c r="K53" s="7">
        <f t="shared" si="17"/>
        <v>46</v>
      </c>
      <c r="L53" s="27">
        <v>5</v>
      </c>
      <c r="M53" s="8">
        <f t="shared" si="18"/>
        <v>50</v>
      </c>
      <c r="N53" s="26">
        <v>69</v>
      </c>
      <c r="O53" s="7">
        <f t="shared" si="19"/>
        <v>69</v>
      </c>
      <c r="P53" s="27">
        <v>48</v>
      </c>
      <c r="Q53" s="66">
        <f t="shared" si="20"/>
        <v>96</v>
      </c>
      <c r="R53" s="26">
        <v>2</v>
      </c>
      <c r="S53" s="7">
        <f t="shared" si="21"/>
        <v>40</v>
      </c>
      <c r="T53" s="27">
        <v>10</v>
      </c>
      <c r="U53" s="8">
        <f t="shared" si="22"/>
        <v>80</v>
      </c>
      <c r="V53" s="26">
        <v>21</v>
      </c>
      <c r="W53" s="8">
        <f t="shared" si="23"/>
        <v>63</v>
      </c>
      <c r="X53" s="26">
        <v>101</v>
      </c>
      <c r="Y53" s="16">
        <f t="shared" si="24"/>
        <v>101</v>
      </c>
      <c r="Z53" s="27">
        <v>128</v>
      </c>
      <c r="AA53" s="8">
        <f t="shared" si="25"/>
        <v>128</v>
      </c>
      <c r="AB53" s="26">
        <v>20</v>
      </c>
      <c r="AC53" s="7">
        <f t="shared" si="26"/>
        <v>120</v>
      </c>
      <c r="AD53" s="19">
        <v>3</v>
      </c>
      <c r="AE53" s="33">
        <f t="shared" si="27"/>
        <v>36</v>
      </c>
      <c r="AF53" s="25">
        <v>1</v>
      </c>
      <c r="AG53" s="8">
        <f t="shared" si="28"/>
        <v>15</v>
      </c>
      <c r="AH53" s="112">
        <f t="shared" si="29"/>
        <v>996</v>
      </c>
    </row>
    <row r="54" spans="2:34" s="2" customFormat="1" ht="24" customHeight="1" x14ac:dyDescent="0.25">
      <c r="B54" s="6">
        <v>50</v>
      </c>
      <c r="C54" s="74" t="s">
        <v>104</v>
      </c>
      <c r="D54" s="24" t="s">
        <v>22</v>
      </c>
      <c r="E54" s="24" t="s">
        <v>21</v>
      </c>
      <c r="F54" s="26">
        <v>8</v>
      </c>
      <c r="G54" s="7">
        <f t="shared" si="15"/>
        <v>96</v>
      </c>
      <c r="H54" s="27">
        <v>33</v>
      </c>
      <c r="I54" s="8">
        <f t="shared" si="16"/>
        <v>66</v>
      </c>
      <c r="J54" s="26">
        <v>30</v>
      </c>
      <c r="K54" s="7">
        <f t="shared" si="17"/>
        <v>60</v>
      </c>
      <c r="L54" s="27">
        <v>4</v>
      </c>
      <c r="M54" s="8">
        <f t="shared" si="18"/>
        <v>40</v>
      </c>
      <c r="N54" s="26">
        <v>104</v>
      </c>
      <c r="O54" s="7">
        <f t="shared" si="19"/>
        <v>104</v>
      </c>
      <c r="P54" s="27">
        <v>40</v>
      </c>
      <c r="Q54" s="66">
        <f t="shared" si="20"/>
        <v>80</v>
      </c>
      <c r="R54" s="26">
        <v>2</v>
      </c>
      <c r="S54" s="7">
        <f t="shared" si="21"/>
        <v>40</v>
      </c>
      <c r="T54" s="27">
        <v>4</v>
      </c>
      <c r="U54" s="8">
        <f t="shared" si="22"/>
        <v>32</v>
      </c>
      <c r="V54" s="26">
        <v>41</v>
      </c>
      <c r="W54" s="8">
        <f t="shared" si="23"/>
        <v>123</v>
      </c>
      <c r="X54" s="26">
        <v>111</v>
      </c>
      <c r="Y54" s="16">
        <f t="shared" si="24"/>
        <v>111</v>
      </c>
      <c r="Z54" s="27">
        <v>78</v>
      </c>
      <c r="AA54" s="8">
        <f t="shared" si="25"/>
        <v>78</v>
      </c>
      <c r="AB54" s="26">
        <v>15</v>
      </c>
      <c r="AC54" s="7">
        <f t="shared" si="26"/>
        <v>90</v>
      </c>
      <c r="AD54" s="19">
        <v>3</v>
      </c>
      <c r="AE54" s="33">
        <f t="shared" si="27"/>
        <v>36</v>
      </c>
      <c r="AF54" s="25">
        <v>1</v>
      </c>
      <c r="AG54" s="8">
        <f t="shared" si="28"/>
        <v>15</v>
      </c>
      <c r="AH54" s="112">
        <f t="shared" si="29"/>
        <v>971</v>
      </c>
    </row>
    <row r="55" spans="2:34" s="2" customFormat="1" ht="24" customHeight="1" x14ac:dyDescent="0.25">
      <c r="B55" s="6">
        <v>51</v>
      </c>
      <c r="C55" s="74" t="s">
        <v>53</v>
      </c>
      <c r="D55" s="24" t="s">
        <v>27</v>
      </c>
      <c r="E55" s="24" t="s">
        <v>21</v>
      </c>
      <c r="F55" s="26">
        <v>6</v>
      </c>
      <c r="G55" s="7">
        <f t="shared" si="15"/>
        <v>72</v>
      </c>
      <c r="H55" s="27">
        <v>46</v>
      </c>
      <c r="I55" s="8">
        <f t="shared" si="16"/>
        <v>92</v>
      </c>
      <c r="J55" s="26">
        <v>12</v>
      </c>
      <c r="K55" s="7">
        <f t="shared" si="17"/>
        <v>24</v>
      </c>
      <c r="L55" s="27">
        <v>7</v>
      </c>
      <c r="M55" s="8">
        <f t="shared" si="18"/>
        <v>70</v>
      </c>
      <c r="N55" s="26">
        <v>96</v>
      </c>
      <c r="O55" s="7">
        <f t="shared" si="19"/>
        <v>96</v>
      </c>
      <c r="P55" s="27">
        <v>40</v>
      </c>
      <c r="Q55" s="66">
        <f t="shared" si="20"/>
        <v>80</v>
      </c>
      <c r="R55" s="26">
        <v>1</v>
      </c>
      <c r="S55" s="7">
        <f t="shared" si="21"/>
        <v>20</v>
      </c>
      <c r="T55" s="27">
        <v>3</v>
      </c>
      <c r="U55" s="8">
        <f t="shared" si="22"/>
        <v>24</v>
      </c>
      <c r="V55" s="26">
        <v>46</v>
      </c>
      <c r="W55" s="8">
        <f t="shared" si="23"/>
        <v>138</v>
      </c>
      <c r="X55" s="26">
        <v>83</v>
      </c>
      <c r="Y55" s="16">
        <f t="shared" si="24"/>
        <v>83</v>
      </c>
      <c r="Z55" s="27">
        <v>109</v>
      </c>
      <c r="AA55" s="8">
        <f t="shared" si="25"/>
        <v>109</v>
      </c>
      <c r="AB55" s="26">
        <v>10</v>
      </c>
      <c r="AC55" s="7">
        <f t="shared" si="26"/>
        <v>60</v>
      </c>
      <c r="AD55" s="19">
        <v>3</v>
      </c>
      <c r="AE55" s="33">
        <f t="shared" si="27"/>
        <v>36</v>
      </c>
      <c r="AF55" s="25">
        <v>4</v>
      </c>
      <c r="AG55" s="8">
        <f t="shared" si="28"/>
        <v>60</v>
      </c>
      <c r="AH55" s="112">
        <f t="shared" si="29"/>
        <v>964</v>
      </c>
    </row>
    <row r="56" spans="2:34" s="2" customFormat="1" ht="24" customHeight="1" x14ac:dyDescent="0.25">
      <c r="B56" s="6">
        <v>52</v>
      </c>
      <c r="C56" s="74" t="s">
        <v>154</v>
      </c>
      <c r="D56" s="24" t="s">
        <v>149</v>
      </c>
      <c r="E56" s="24" t="s">
        <v>30</v>
      </c>
      <c r="F56" s="26">
        <v>4</v>
      </c>
      <c r="G56" s="7">
        <f t="shared" si="15"/>
        <v>48</v>
      </c>
      <c r="H56" s="27">
        <v>34</v>
      </c>
      <c r="I56" s="8">
        <f t="shared" si="16"/>
        <v>68</v>
      </c>
      <c r="J56" s="26">
        <v>17</v>
      </c>
      <c r="K56" s="7">
        <f t="shared" si="17"/>
        <v>34</v>
      </c>
      <c r="L56" s="27">
        <v>9</v>
      </c>
      <c r="M56" s="8">
        <f t="shared" si="18"/>
        <v>90</v>
      </c>
      <c r="N56" s="26">
        <v>94</v>
      </c>
      <c r="O56" s="7">
        <f t="shared" si="19"/>
        <v>94</v>
      </c>
      <c r="P56" s="27">
        <v>54</v>
      </c>
      <c r="Q56" s="66">
        <f t="shared" si="20"/>
        <v>108</v>
      </c>
      <c r="R56" s="26">
        <v>1</v>
      </c>
      <c r="S56" s="7">
        <f t="shared" si="21"/>
        <v>20</v>
      </c>
      <c r="T56" s="27">
        <v>9</v>
      </c>
      <c r="U56" s="8">
        <f t="shared" si="22"/>
        <v>72</v>
      </c>
      <c r="V56" s="26">
        <v>32</v>
      </c>
      <c r="W56" s="8">
        <f t="shared" si="23"/>
        <v>96</v>
      </c>
      <c r="X56" s="26">
        <v>109</v>
      </c>
      <c r="Y56" s="16">
        <f t="shared" si="24"/>
        <v>109</v>
      </c>
      <c r="Z56" s="27">
        <v>146</v>
      </c>
      <c r="AA56" s="8">
        <f t="shared" si="25"/>
        <v>146</v>
      </c>
      <c r="AB56" s="26">
        <v>4</v>
      </c>
      <c r="AC56" s="7">
        <f t="shared" si="26"/>
        <v>24</v>
      </c>
      <c r="AD56" s="19">
        <v>3</v>
      </c>
      <c r="AE56" s="33">
        <f t="shared" si="27"/>
        <v>36</v>
      </c>
      <c r="AF56" s="25">
        <v>1</v>
      </c>
      <c r="AG56" s="8">
        <f t="shared" si="28"/>
        <v>15</v>
      </c>
      <c r="AH56" s="112">
        <f t="shared" si="29"/>
        <v>960</v>
      </c>
    </row>
    <row r="57" spans="2:34" s="2" customFormat="1" ht="24" customHeight="1" x14ac:dyDescent="0.25">
      <c r="B57" s="6">
        <v>53</v>
      </c>
      <c r="C57" s="74" t="s">
        <v>76</v>
      </c>
      <c r="D57" s="24" t="s">
        <v>149</v>
      </c>
      <c r="E57" s="24" t="s">
        <v>39</v>
      </c>
      <c r="F57" s="26">
        <v>8</v>
      </c>
      <c r="G57" s="7">
        <f t="shared" si="15"/>
        <v>96</v>
      </c>
      <c r="H57" s="27">
        <v>43</v>
      </c>
      <c r="I57" s="8">
        <f t="shared" si="16"/>
        <v>86</v>
      </c>
      <c r="J57" s="26">
        <v>30</v>
      </c>
      <c r="K57" s="7">
        <f t="shared" si="17"/>
        <v>60</v>
      </c>
      <c r="L57" s="27">
        <v>7</v>
      </c>
      <c r="M57" s="8">
        <f t="shared" si="18"/>
        <v>70</v>
      </c>
      <c r="N57" s="26">
        <v>135</v>
      </c>
      <c r="O57" s="7">
        <f t="shared" si="19"/>
        <v>135</v>
      </c>
      <c r="P57" s="27">
        <v>41</v>
      </c>
      <c r="Q57" s="66">
        <f t="shared" si="20"/>
        <v>82</v>
      </c>
      <c r="R57" s="26">
        <v>2</v>
      </c>
      <c r="S57" s="7">
        <f t="shared" si="21"/>
        <v>40</v>
      </c>
      <c r="T57" s="27">
        <v>8</v>
      </c>
      <c r="U57" s="8">
        <f t="shared" si="22"/>
        <v>64</v>
      </c>
      <c r="V57" s="40">
        <v>0</v>
      </c>
      <c r="W57" s="41">
        <f t="shared" si="23"/>
        <v>0</v>
      </c>
      <c r="X57" s="26">
        <v>96</v>
      </c>
      <c r="Y57" s="16">
        <f t="shared" si="24"/>
        <v>96</v>
      </c>
      <c r="Z57" s="27">
        <v>135</v>
      </c>
      <c r="AA57" s="8">
        <f t="shared" si="25"/>
        <v>135</v>
      </c>
      <c r="AB57" s="40">
        <v>0</v>
      </c>
      <c r="AC57" s="42">
        <f t="shared" si="26"/>
        <v>0</v>
      </c>
      <c r="AD57" s="19">
        <v>3</v>
      </c>
      <c r="AE57" s="33">
        <f t="shared" si="27"/>
        <v>36</v>
      </c>
      <c r="AF57" s="113">
        <v>0</v>
      </c>
      <c r="AG57" s="41">
        <f t="shared" si="28"/>
        <v>0</v>
      </c>
      <c r="AH57" s="112">
        <f t="shared" si="29"/>
        <v>900</v>
      </c>
    </row>
    <row r="58" spans="2:34" s="2" customFormat="1" ht="24" customHeight="1" x14ac:dyDescent="0.25">
      <c r="B58" s="6">
        <v>54</v>
      </c>
      <c r="C58" s="74" t="s">
        <v>92</v>
      </c>
      <c r="D58" s="24" t="s">
        <v>23</v>
      </c>
      <c r="E58" s="24" t="s">
        <v>21</v>
      </c>
      <c r="F58" s="26">
        <v>4</v>
      </c>
      <c r="G58" s="7">
        <f t="shared" si="15"/>
        <v>48</v>
      </c>
      <c r="H58" s="27">
        <v>58</v>
      </c>
      <c r="I58" s="8">
        <f t="shared" si="16"/>
        <v>116</v>
      </c>
      <c r="J58" s="26">
        <v>32</v>
      </c>
      <c r="K58" s="7">
        <f t="shared" si="17"/>
        <v>64</v>
      </c>
      <c r="L58" s="27">
        <v>7</v>
      </c>
      <c r="M58" s="8">
        <f t="shared" si="18"/>
        <v>70</v>
      </c>
      <c r="N58" s="26">
        <v>111</v>
      </c>
      <c r="O58" s="7">
        <f t="shared" si="19"/>
        <v>111</v>
      </c>
      <c r="P58" s="27">
        <v>16</v>
      </c>
      <c r="Q58" s="66">
        <f t="shared" si="20"/>
        <v>32</v>
      </c>
      <c r="R58" s="26">
        <v>2</v>
      </c>
      <c r="S58" s="7">
        <f t="shared" si="21"/>
        <v>40</v>
      </c>
      <c r="T58" s="27">
        <v>2</v>
      </c>
      <c r="U58" s="8">
        <f t="shared" si="22"/>
        <v>16</v>
      </c>
      <c r="V58" s="26">
        <v>16</v>
      </c>
      <c r="W58" s="8">
        <f t="shared" si="23"/>
        <v>48</v>
      </c>
      <c r="X58" s="26">
        <v>104</v>
      </c>
      <c r="Y58" s="16">
        <f t="shared" si="24"/>
        <v>104</v>
      </c>
      <c r="Z58" s="27">
        <v>136</v>
      </c>
      <c r="AA58" s="8">
        <f t="shared" si="25"/>
        <v>136</v>
      </c>
      <c r="AB58" s="26">
        <v>9</v>
      </c>
      <c r="AC58" s="7">
        <f t="shared" si="26"/>
        <v>54</v>
      </c>
      <c r="AD58" s="19">
        <v>3</v>
      </c>
      <c r="AE58" s="33">
        <f t="shared" si="27"/>
        <v>36</v>
      </c>
      <c r="AF58" s="25">
        <v>1</v>
      </c>
      <c r="AG58" s="8">
        <f t="shared" si="28"/>
        <v>15</v>
      </c>
      <c r="AH58" s="112">
        <f t="shared" si="29"/>
        <v>890</v>
      </c>
    </row>
    <row r="59" spans="2:34" s="2" customFormat="1" ht="24" customHeight="1" x14ac:dyDescent="0.25">
      <c r="B59" s="6">
        <v>55</v>
      </c>
      <c r="C59" s="74" t="s">
        <v>108</v>
      </c>
      <c r="D59" s="24" t="s">
        <v>22</v>
      </c>
      <c r="E59" s="24" t="s">
        <v>21</v>
      </c>
      <c r="F59" s="26">
        <v>6</v>
      </c>
      <c r="G59" s="7">
        <f t="shared" si="15"/>
        <v>72</v>
      </c>
      <c r="H59" s="27">
        <v>64</v>
      </c>
      <c r="I59" s="8">
        <f t="shared" si="16"/>
        <v>128</v>
      </c>
      <c r="J59" s="26">
        <v>14</v>
      </c>
      <c r="K59" s="7">
        <f t="shared" si="17"/>
        <v>28</v>
      </c>
      <c r="L59" s="27">
        <v>5</v>
      </c>
      <c r="M59" s="8">
        <f t="shared" si="18"/>
        <v>50</v>
      </c>
      <c r="N59" s="26">
        <v>79</v>
      </c>
      <c r="O59" s="7">
        <f t="shared" si="19"/>
        <v>79</v>
      </c>
      <c r="P59" s="27">
        <v>35</v>
      </c>
      <c r="Q59" s="66">
        <f t="shared" si="20"/>
        <v>70</v>
      </c>
      <c r="R59" s="26">
        <v>2</v>
      </c>
      <c r="S59" s="7">
        <f t="shared" si="21"/>
        <v>40</v>
      </c>
      <c r="T59" s="27">
        <v>3</v>
      </c>
      <c r="U59" s="8">
        <f t="shared" si="22"/>
        <v>24</v>
      </c>
      <c r="V59" s="26">
        <v>8</v>
      </c>
      <c r="W59" s="8">
        <f t="shared" si="23"/>
        <v>24</v>
      </c>
      <c r="X59" s="26">
        <v>128</v>
      </c>
      <c r="Y59" s="16">
        <f t="shared" si="24"/>
        <v>128</v>
      </c>
      <c r="Z59" s="27">
        <v>102</v>
      </c>
      <c r="AA59" s="8">
        <f t="shared" si="25"/>
        <v>102</v>
      </c>
      <c r="AB59" s="26">
        <v>11</v>
      </c>
      <c r="AC59" s="7">
        <f t="shared" si="26"/>
        <v>66</v>
      </c>
      <c r="AD59" s="19">
        <v>3</v>
      </c>
      <c r="AE59" s="33">
        <f t="shared" si="27"/>
        <v>36</v>
      </c>
      <c r="AF59" s="25">
        <v>1</v>
      </c>
      <c r="AG59" s="8">
        <f t="shared" si="28"/>
        <v>15</v>
      </c>
      <c r="AH59" s="112">
        <f t="shared" si="29"/>
        <v>862</v>
      </c>
    </row>
    <row r="60" spans="2:34" s="2" customFormat="1" ht="24" customHeight="1" x14ac:dyDescent="0.25">
      <c r="B60" s="6">
        <v>56</v>
      </c>
      <c r="C60" s="74" t="s">
        <v>69</v>
      </c>
      <c r="D60" s="24" t="s">
        <v>27</v>
      </c>
      <c r="E60" s="24" t="s">
        <v>20</v>
      </c>
      <c r="F60" s="26">
        <v>6</v>
      </c>
      <c r="G60" s="7">
        <f t="shared" si="15"/>
        <v>72</v>
      </c>
      <c r="H60" s="27">
        <v>54</v>
      </c>
      <c r="I60" s="8">
        <f t="shared" si="16"/>
        <v>108</v>
      </c>
      <c r="J60" s="26">
        <v>10</v>
      </c>
      <c r="K60" s="7">
        <f t="shared" si="17"/>
        <v>20</v>
      </c>
      <c r="L60" s="27">
        <v>5</v>
      </c>
      <c r="M60" s="8">
        <f t="shared" si="18"/>
        <v>50</v>
      </c>
      <c r="N60" s="26">
        <v>79</v>
      </c>
      <c r="O60" s="7">
        <f t="shared" si="19"/>
        <v>79</v>
      </c>
      <c r="P60" s="27">
        <v>36</v>
      </c>
      <c r="Q60" s="66">
        <f t="shared" si="20"/>
        <v>72</v>
      </c>
      <c r="R60" s="26">
        <v>0</v>
      </c>
      <c r="S60" s="7">
        <f t="shared" si="21"/>
        <v>0</v>
      </c>
      <c r="T60" s="27">
        <v>3</v>
      </c>
      <c r="U60" s="8">
        <f t="shared" si="22"/>
        <v>24</v>
      </c>
      <c r="V60" s="26">
        <v>23</v>
      </c>
      <c r="W60" s="8">
        <f t="shared" si="23"/>
        <v>69</v>
      </c>
      <c r="X60" s="26">
        <v>109</v>
      </c>
      <c r="Y60" s="16">
        <f t="shared" si="24"/>
        <v>109</v>
      </c>
      <c r="Z60" s="27">
        <v>117</v>
      </c>
      <c r="AA60" s="8">
        <f t="shared" si="25"/>
        <v>117</v>
      </c>
      <c r="AB60" s="26">
        <v>10</v>
      </c>
      <c r="AC60" s="7">
        <f t="shared" si="26"/>
        <v>60</v>
      </c>
      <c r="AD60" s="19">
        <v>3</v>
      </c>
      <c r="AE60" s="33">
        <f t="shared" si="27"/>
        <v>36</v>
      </c>
      <c r="AF60" s="25">
        <v>2</v>
      </c>
      <c r="AG60" s="8">
        <f t="shared" si="28"/>
        <v>30</v>
      </c>
      <c r="AH60" s="112">
        <f t="shared" si="29"/>
        <v>846</v>
      </c>
    </row>
    <row r="61" spans="2:34" s="2" customFormat="1" ht="24" customHeight="1" x14ac:dyDescent="0.25">
      <c r="B61" s="6">
        <v>57</v>
      </c>
      <c r="C61" s="74" t="s">
        <v>166</v>
      </c>
      <c r="D61" s="24" t="s">
        <v>149</v>
      </c>
      <c r="E61" s="24" t="s">
        <v>31</v>
      </c>
      <c r="F61" s="26">
        <v>6</v>
      </c>
      <c r="G61" s="7">
        <f t="shared" si="15"/>
        <v>72</v>
      </c>
      <c r="H61" s="27">
        <v>40</v>
      </c>
      <c r="I61" s="8">
        <f t="shared" si="16"/>
        <v>80</v>
      </c>
      <c r="J61" s="26">
        <v>25</v>
      </c>
      <c r="K61" s="7">
        <f t="shared" si="17"/>
        <v>50</v>
      </c>
      <c r="L61" s="27">
        <v>4</v>
      </c>
      <c r="M61" s="8">
        <f t="shared" si="18"/>
        <v>40</v>
      </c>
      <c r="N61" s="26">
        <v>130</v>
      </c>
      <c r="O61" s="7">
        <f t="shared" si="19"/>
        <v>130</v>
      </c>
      <c r="P61" s="27">
        <v>18</v>
      </c>
      <c r="Q61" s="66">
        <f t="shared" si="20"/>
        <v>36</v>
      </c>
      <c r="R61" s="26">
        <v>2</v>
      </c>
      <c r="S61" s="7">
        <f t="shared" si="21"/>
        <v>40</v>
      </c>
      <c r="T61" s="27">
        <v>3</v>
      </c>
      <c r="U61" s="8">
        <f t="shared" si="22"/>
        <v>24</v>
      </c>
      <c r="V61" s="40">
        <v>0</v>
      </c>
      <c r="W61" s="41">
        <f t="shared" si="23"/>
        <v>0</v>
      </c>
      <c r="X61" s="26">
        <v>145</v>
      </c>
      <c r="Y61" s="16">
        <f t="shared" si="24"/>
        <v>145</v>
      </c>
      <c r="Z61" s="27">
        <v>0</v>
      </c>
      <c r="AA61" s="8">
        <f t="shared" si="25"/>
        <v>0</v>
      </c>
      <c r="AB61" s="40">
        <v>0</v>
      </c>
      <c r="AC61" s="42">
        <f t="shared" si="26"/>
        <v>0</v>
      </c>
      <c r="AD61" s="19">
        <v>3</v>
      </c>
      <c r="AE61" s="33">
        <f t="shared" si="27"/>
        <v>36</v>
      </c>
      <c r="AF61" s="113">
        <v>0</v>
      </c>
      <c r="AG61" s="41">
        <f t="shared" si="28"/>
        <v>0</v>
      </c>
      <c r="AH61" s="112">
        <f t="shared" si="29"/>
        <v>653</v>
      </c>
    </row>
    <row r="62" spans="2:34" s="2" customFormat="1" ht="24" customHeight="1" x14ac:dyDescent="0.25">
      <c r="B62" s="6">
        <v>58</v>
      </c>
      <c r="C62" s="74" t="s">
        <v>170</v>
      </c>
      <c r="D62" s="24" t="s">
        <v>149</v>
      </c>
      <c r="E62" s="24" t="s">
        <v>168</v>
      </c>
      <c r="F62" s="26">
        <v>1</v>
      </c>
      <c r="G62" s="7">
        <f t="shared" si="15"/>
        <v>12</v>
      </c>
      <c r="H62" s="27">
        <v>14</v>
      </c>
      <c r="I62" s="8">
        <f t="shared" si="16"/>
        <v>28</v>
      </c>
      <c r="J62" s="26">
        <v>0</v>
      </c>
      <c r="K62" s="7">
        <f t="shared" si="17"/>
        <v>0</v>
      </c>
      <c r="L62" s="27">
        <v>2</v>
      </c>
      <c r="M62" s="8">
        <f t="shared" si="18"/>
        <v>20</v>
      </c>
      <c r="N62" s="26">
        <v>30</v>
      </c>
      <c r="O62" s="7">
        <f t="shared" si="19"/>
        <v>30</v>
      </c>
      <c r="P62" s="27">
        <v>15</v>
      </c>
      <c r="Q62" s="66">
        <f t="shared" si="20"/>
        <v>30</v>
      </c>
      <c r="R62" s="26">
        <v>0</v>
      </c>
      <c r="S62" s="7">
        <f t="shared" si="21"/>
        <v>0</v>
      </c>
      <c r="T62" s="27">
        <v>4</v>
      </c>
      <c r="U62" s="8">
        <f t="shared" si="22"/>
        <v>32</v>
      </c>
      <c r="V62" s="40">
        <v>0</v>
      </c>
      <c r="W62" s="41">
        <f t="shared" si="23"/>
        <v>0</v>
      </c>
      <c r="X62" s="26">
        <v>140</v>
      </c>
      <c r="Y62" s="16">
        <f t="shared" si="24"/>
        <v>140</v>
      </c>
      <c r="Z62" s="27">
        <v>0</v>
      </c>
      <c r="AA62" s="8">
        <f t="shared" si="25"/>
        <v>0</v>
      </c>
      <c r="AB62" s="40">
        <v>0</v>
      </c>
      <c r="AC62" s="42">
        <f t="shared" si="26"/>
        <v>0</v>
      </c>
      <c r="AD62" s="19">
        <v>3</v>
      </c>
      <c r="AE62" s="33">
        <f t="shared" si="27"/>
        <v>36</v>
      </c>
      <c r="AF62" s="113">
        <v>0</v>
      </c>
      <c r="AG62" s="41">
        <f t="shared" si="28"/>
        <v>0</v>
      </c>
      <c r="AH62" s="112">
        <f t="shared" si="29"/>
        <v>328</v>
      </c>
    </row>
    <row r="63" spans="2:34" s="2" customFormat="1" ht="24" customHeight="1" x14ac:dyDescent="0.25">
      <c r="B63" s="6">
        <v>59</v>
      </c>
      <c r="C63" s="74" t="s">
        <v>132</v>
      </c>
      <c r="D63" s="24" t="s">
        <v>27</v>
      </c>
      <c r="E63" s="24" t="s">
        <v>20</v>
      </c>
      <c r="F63" s="26">
        <v>7</v>
      </c>
      <c r="G63" s="7">
        <f t="shared" si="15"/>
        <v>84</v>
      </c>
      <c r="H63" s="27">
        <v>66</v>
      </c>
      <c r="I63" s="8">
        <f t="shared" si="16"/>
        <v>132</v>
      </c>
      <c r="J63" s="26">
        <v>47</v>
      </c>
      <c r="K63" s="7">
        <f t="shared" si="17"/>
        <v>94</v>
      </c>
      <c r="L63" s="27">
        <v>8</v>
      </c>
      <c r="M63" s="8">
        <f t="shared" si="18"/>
        <v>80</v>
      </c>
      <c r="N63" s="26">
        <v>160</v>
      </c>
      <c r="O63" s="7">
        <f t="shared" si="19"/>
        <v>160</v>
      </c>
      <c r="P63" s="27">
        <v>37</v>
      </c>
      <c r="Q63" s="66">
        <f t="shared" si="20"/>
        <v>74</v>
      </c>
      <c r="R63" s="26">
        <v>4</v>
      </c>
      <c r="S63" s="7">
        <f t="shared" si="21"/>
        <v>80</v>
      </c>
      <c r="T63" s="27">
        <v>1</v>
      </c>
      <c r="U63" s="8">
        <f t="shared" si="22"/>
        <v>8</v>
      </c>
      <c r="V63" s="26">
        <v>51</v>
      </c>
      <c r="W63" s="8">
        <f t="shared" si="23"/>
        <v>153</v>
      </c>
      <c r="X63" s="26">
        <v>103</v>
      </c>
      <c r="Y63" s="16">
        <f t="shared" si="24"/>
        <v>103</v>
      </c>
      <c r="Z63" s="27">
        <v>123</v>
      </c>
      <c r="AA63" s="8">
        <f t="shared" si="25"/>
        <v>123</v>
      </c>
      <c r="AB63" s="26">
        <v>15</v>
      </c>
      <c r="AC63" s="7">
        <f t="shared" si="26"/>
        <v>90</v>
      </c>
      <c r="AD63" s="19">
        <v>2</v>
      </c>
      <c r="AE63" s="33">
        <f t="shared" si="27"/>
        <v>24</v>
      </c>
      <c r="AF63" s="25">
        <v>3</v>
      </c>
      <c r="AG63" s="8">
        <f t="shared" si="28"/>
        <v>45</v>
      </c>
      <c r="AH63" s="112">
        <f t="shared" si="29"/>
        <v>1250</v>
      </c>
    </row>
    <row r="64" spans="2:34" s="2" customFormat="1" ht="24" customHeight="1" x14ac:dyDescent="0.25">
      <c r="B64" s="6">
        <v>60</v>
      </c>
      <c r="C64" s="74" t="s">
        <v>115</v>
      </c>
      <c r="D64" s="24" t="s">
        <v>27</v>
      </c>
      <c r="E64" s="24" t="s">
        <v>21</v>
      </c>
      <c r="F64" s="26">
        <v>8</v>
      </c>
      <c r="G64" s="7">
        <f t="shared" si="15"/>
        <v>96</v>
      </c>
      <c r="H64" s="27">
        <v>66</v>
      </c>
      <c r="I64" s="8">
        <f t="shared" si="16"/>
        <v>132</v>
      </c>
      <c r="J64" s="26">
        <v>38</v>
      </c>
      <c r="K64" s="7">
        <f t="shared" si="17"/>
        <v>76</v>
      </c>
      <c r="L64" s="27">
        <v>10</v>
      </c>
      <c r="M64" s="8">
        <f t="shared" si="18"/>
        <v>100</v>
      </c>
      <c r="N64" s="26">
        <v>123</v>
      </c>
      <c r="O64" s="7">
        <f t="shared" si="19"/>
        <v>123</v>
      </c>
      <c r="P64" s="27">
        <v>53</v>
      </c>
      <c r="Q64" s="66">
        <f t="shared" si="20"/>
        <v>106</v>
      </c>
      <c r="R64" s="26">
        <v>4</v>
      </c>
      <c r="S64" s="7">
        <f t="shared" si="21"/>
        <v>80</v>
      </c>
      <c r="T64" s="27">
        <v>1</v>
      </c>
      <c r="U64" s="8">
        <f t="shared" si="22"/>
        <v>8</v>
      </c>
      <c r="V64" s="26">
        <v>41</v>
      </c>
      <c r="W64" s="8">
        <f t="shared" si="23"/>
        <v>123</v>
      </c>
      <c r="X64" s="26">
        <v>121</v>
      </c>
      <c r="Y64" s="16">
        <f t="shared" si="24"/>
        <v>121</v>
      </c>
      <c r="Z64" s="27">
        <v>93</v>
      </c>
      <c r="AA64" s="8">
        <f t="shared" si="25"/>
        <v>93</v>
      </c>
      <c r="AB64" s="26">
        <v>13</v>
      </c>
      <c r="AC64" s="7">
        <f t="shared" si="26"/>
        <v>78</v>
      </c>
      <c r="AD64" s="19">
        <v>2</v>
      </c>
      <c r="AE64" s="33">
        <f t="shared" si="27"/>
        <v>24</v>
      </c>
      <c r="AF64" s="25">
        <v>2</v>
      </c>
      <c r="AG64" s="8">
        <f t="shared" si="28"/>
        <v>30</v>
      </c>
      <c r="AH64" s="112">
        <f t="shared" si="29"/>
        <v>1190</v>
      </c>
    </row>
    <row r="65" spans="2:34" s="2" customFormat="1" ht="24" customHeight="1" x14ac:dyDescent="0.25">
      <c r="B65" s="6">
        <v>61</v>
      </c>
      <c r="C65" s="74" t="s">
        <v>117</v>
      </c>
      <c r="D65" s="24" t="s">
        <v>27</v>
      </c>
      <c r="E65" s="24" t="s">
        <v>21</v>
      </c>
      <c r="F65" s="26">
        <v>7</v>
      </c>
      <c r="G65" s="7">
        <f t="shared" si="15"/>
        <v>84</v>
      </c>
      <c r="H65" s="27">
        <v>65</v>
      </c>
      <c r="I65" s="8">
        <f t="shared" si="16"/>
        <v>130</v>
      </c>
      <c r="J65" s="26">
        <v>47</v>
      </c>
      <c r="K65" s="7">
        <f t="shared" si="17"/>
        <v>94</v>
      </c>
      <c r="L65" s="27">
        <v>8</v>
      </c>
      <c r="M65" s="8">
        <f t="shared" si="18"/>
        <v>80</v>
      </c>
      <c r="N65" s="26">
        <v>160</v>
      </c>
      <c r="O65" s="7">
        <f t="shared" si="19"/>
        <v>160</v>
      </c>
      <c r="P65" s="27">
        <v>52</v>
      </c>
      <c r="Q65" s="66">
        <f t="shared" si="20"/>
        <v>104</v>
      </c>
      <c r="R65" s="26">
        <v>1</v>
      </c>
      <c r="S65" s="7">
        <f t="shared" si="21"/>
        <v>20</v>
      </c>
      <c r="T65" s="27">
        <v>8</v>
      </c>
      <c r="U65" s="8">
        <f t="shared" si="22"/>
        <v>64</v>
      </c>
      <c r="V65" s="26">
        <v>24</v>
      </c>
      <c r="W65" s="8">
        <f t="shared" si="23"/>
        <v>72</v>
      </c>
      <c r="X65" s="26">
        <v>87</v>
      </c>
      <c r="Y65" s="16">
        <f t="shared" si="24"/>
        <v>87</v>
      </c>
      <c r="Z65" s="27">
        <v>140</v>
      </c>
      <c r="AA65" s="8">
        <f t="shared" si="25"/>
        <v>140</v>
      </c>
      <c r="AB65" s="26">
        <v>13</v>
      </c>
      <c r="AC65" s="7">
        <f t="shared" si="26"/>
        <v>78</v>
      </c>
      <c r="AD65" s="19">
        <v>2</v>
      </c>
      <c r="AE65" s="33">
        <f t="shared" si="27"/>
        <v>24</v>
      </c>
      <c r="AF65" s="25">
        <v>2</v>
      </c>
      <c r="AG65" s="8">
        <f t="shared" si="28"/>
        <v>30</v>
      </c>
      <c r="AH65" s="112">
        <f t="shared" si="29"/>
        <v>1167</v>
      </c>
    </row>
    <row r="66" spans="2:34" s="2" customFormat="1" ht="24" customHeight="1" x14ac:dyDescent="0.25">
      <c r="B66" s="6">
        <v>62</v>
      </c>
      <c r="C66" s="74" t="s">
        <v>60</v>
      </c>
      <c r="D66" s="24" t="s">
        <v>23</v>
      </c>
      <c r="E66" s="24" t="s">
        <v>21</v>
      </c>
      <c r="F66" s="26">
        <v>11</v>
      </c>
      <c r="G66" s="7">
        <f t="shared" si="15"/>
        <v>132</v>
      </c>
      <c r="H66" s="27">
        <v>55</v>
      </c>
      <c r="I66" s="8">
        <f t="shared" si="16"/>
        <v>110</v>
      </c>
      <c r="J66" s="26">
        <v>15</v>
      </c>
      <c r="K66" s="7">
        <f t="shared" si="17"/>
        <v>30</v>
      </c>
      <c r="L66" s="27">
        <v>7</v>
      </c>
      <c r="M66" s="8">
        <f t="shared" si="18"/>
        <v>70</v>
      </c>
      <c r="N66" s="26">
        <v>92</v>
      </c>
      <c r="O66" s="7">
        <f t="shared" si="19"/>
        <v>92</v>
      </c>
      <c r="P66" s="27">
        <v>37</v>
      </c>
      <c r="Q66" s="66">
        <f t="shared" si="20"/>
        <v>74</v>
      </c>
      <c r="R66" s="26">
        <v>5</v>
      </c>
      <c r="S66" s="7">
        <f t="shared" si="21"/>
        <v>100</v>
      </c>
      <c r="T66" s="27">
        <v>8</v>
      </c>
      <c r="U66" s="8">
        <f t="shared" si="22"/>
        <v>64</v>
      </c>
      <c r="V66" s="26">
        <v>31</v>
      </c>
      <c r="W66" s="8">
        <f t="shared" si="23"/>
        <v>93</v>
      </c>
      <c r="X66" s="26">
        <v>131</v>
      </c>
      <c r="Y66" s="16">
        <f t="shared" si="24"/>
        <v>131</v>
      </c>
      <c r="Z66" s="27">
        <v>109</v>
      </c>
      <c r="AA66" s="8">
        <f t="shared" si="25"/>
        <v>109</v>
      </c>
      <c r="AB66" s="26">
        <v>6</v>
      </c>
      <c r="AC66" s="7">
        <f t="shared" si="26"/>
        <v>36</v>
      </c>
      <c r="AD66" s="19">
        <v>2</v>
      </c>
      <c r="AE66" s="33">
        <f t="shared" si="27"/>
        <v>24</v>
      </c>
      <c r="AF66" s="25">
        <v>3</v>
      </c>
      <c r="AG66" s="8">
        <f t="shared" si="28"/>
        <v>45</v>
      </c>
      <c r="AH66" s="112">
        <f t="shared" si="29"/>
        <v>1110</v>
      </c>
    </row>
    <row r="67" spans="2:34" s="2" customFormat="1" ht="24" customHeight="1" x14ac:dyDescent="0.25">
      <c r="B67" s="6">
        <v>63</v>
      </c>
      <c r="C67" s="74" t="s">
        <v>119</v>
      </c>
      <c r="D67" s="24" t="s">
        <v>27</v>
      </c>
      <c r="E67" s="24" t="s">
        <v>21</v>
      </c>
      <c r="F67" s="26">
        <v>5</v>
      </c>
      <c r="G67" s="7">
        <f t="shared" si="15"/>
        <v>60</v>
      </c>
      <c r="H67" s="27">
        <v>53</v>
      </c>
      <c r="I67" s="8">
        <f t="shared" si="16"/>
        <v>106</v>
      </c>
      <c r="J67" s="26">
        <v>33</v>
      </c>
      <c r="K67" s="7">
        <f t="shared" si="17"/>
        <v>66</v>
      </c>
      <c r="L67" s="27">
        <v>12</v>
      </c>
      <c r="M67" s="8">
        <f t="shared" si="18"/>
        <v>120</v>
      </c>
      <c r="N67" s="26">
        <v>126</v>
      </c>
      <c r="O67" s="7">
        <f t="shared" si="19"/>
        <v>126</v>
      </c>
      <c r="P67" s="27">
        <v>44</v>
      </c>
      <c r="Q67" s="66">
        <f t="shared" si="20"/>
        <v>88</v>
      </c>
      <c r="R67" s="26">
        <v>2</v>
      </c>
      <c r="S67" s="7">
        <f t="shared" si="21"/>
        <v>40</v>
      </c>
      <c r="T67" s="27">
        <v>6</v>
      </c>
      <c r="U67" s="8">
        <f t="shared" si="22"/>
        <v>48</v>
      </c>
      <c r="V67" s="26">
        <v>46</v>
      </c>
      <c r="W67" s="8">
        <f t="shared" si="23"/>
        <v>138</v>
      </c>
      <c r="X67" s="26">
        <v>87</v>
      </c>
      <c r="Y67" s="16">
        <f t="shared" si="24"/>
        <v>87</v>
      </c>
      <c r="Z67" s="27">
        <v>92</v>
      </c>
      <c r="AA67" s="8">
        <f t="shared" si="25"/>
        <v>92</v>
      </c>
      <c r="AB67" s="26">
        <v>12</v>
      </c>
      <c r="AC67" s="7">
        <f t="shared" si="26"/>
        <v>72</v>
      </c>
      <c r="AD67" s="19">
        <v>2</v>
      </c>
      <c r="AE67" s="33">
        <f t="shared" si="27"/>
        <v>24</v>
      </c>
      <c r="AF67" s="25">
        <v>2</v>
      </c>
      <c r="AG67" s="8">
        <f t="shared" si="28"/>
        <v>30</v>
      </c>
      <c r="AH67" s="112">
        <f t="shared" si="29"/>
        <v>1097</v>
      </c>
    </row>
    <row r="68" spans="2:34" s="2" customFormat="1" ht="24" customHeight="1" x14ac:dyDescent="0.25">
      <c r="B68" s="6">
        <v>64</v>
      </c>
      <c r="C68" s="74" t="s">
        <v>65</v>
      </c>
      <c r="D68" s="24" t="s">
        <v>27</v>
      </c>
      <c r="E68" s="24" t="s">
        <v>20</v>
      </c>
      <c r="F68" s="26">
        <v>7</v>
      </c>
      <c r="G68" s="7">
        <f t="shared" si="15"/>
        <v>84</v>
      </c>
      <c r="H68" s="27">
        <v>58</v>
      </c>
      <c r="I68" s="8">
        <f t="shared" si="16"/>
        <v>116</v>
      </c>
      <c r="J68" s="26">
        <v>33</v>
      </c>
      <c r="K68" s="7">
        <f t="shared" si="17"/>
        <v>66</v>
      </c>
      <c r="L68" s="27">
        <v>7</v>
      </c>
      <c r="M68" s="8">
        <f t="shared" si="18"/>
        <v>70</v>
      </c>
      <c r="N68" s="26">
        <v>124</v>
      </c>
      <c r="O68" s="7">
        <f t="shared" si="19"/>
        <v>124</v>
      </c>
      <c r="P68" s="27">
        <v>41</v>
      </c>
      <c r="Q68" s="66">
        <f t="shared" si="20"/>
        <v>82</v>
      </c>
      <c r="R68" s="26">
        <v>0</v>
      </c>
      <c r="S68" s="7">
        <f t="shared" si="21"/>
        <v>0</v>
      </c>
      <c r="T68" s="27">
        <v>8</v>
      </c>
      <c r="U68" s="8">
        <f t="shared" si="22"/>
        <v>64</v>
      </c>
      <c r="V68" s="26">
        <v>44</v>
      </c>
      <c r="W68" s="8">
        <f t="shared" si="23"/>
        <v>132</v>
      </c>
      <c r="X68" s="26">
        <v>112</v>
      </c>
      <c r="Y68" s="16">
        <f t="shared" si="24"/>
        <v>112</v>
      </c>
      <c r="Z68" s="27">
        <v>100</v>
      </c>
      <c r="AA68" s="8">
        <f t="shared" si="25"/>
        <v>100</v>
      </c>
      <c r="AB68" s="26">
        <v>13</v>
      </c>
      <c r="AC68" s="7">
        <f t="shared" si="26"/>
        <v>78</v>
      </c>
      <c r="AD68" s="19">
        <v>2</v>
      </c>
      <c r="AE68" s="33">
        <f t="shared" si="27"/>
        <v>24</v>
      </c>
      <c r="AF68" s="25">
        <v>0</v>
      </c>
      <c r="AG68" s="8">
        <f t="shared" si="28"/>
        <v>0</v>
      </c>
      <c r="AH68" s="112">
        <f t="shared" si="29"/>
        <v>1052</v>
      </c>
    </row>
    <row r="69" spans="2:34" s="2" customFormat="1" ht="24" customHeight="1" x14ac:dyDescent="0.25">
      <c r="B69" s="6">
        <v>65</v>
      </c>
      <c r="C69" s="74" t="s">
        <v>122</v>
      </c>
      <c r="D69" s="24" t="s">
        <v>27</v>
      </c>
      <c r="E69" s="24" t="s">
        <v>21</v>
      </c>
      <c r="F69" s="26">
        <v>8</v>
      </c>
      <c r="G69" s="7">
        <f t="shared" ref="G69:G100" si="30">F69*12</f>
        <v>96</v>
      </c>
      <c r="H69" s="27">
        <v>56</v>
      </c>
      <c r="I69" s="8">
        <f t="shared" ref="I69:I100" si="31">H69*2</f>
        <v>112</v>
      </c>
      <c r="J69" s="26">
        <v>7</v>
      </c>
      <c r="K69" s="7">
        <f t="shared" ref="K69:K100" si="32">J69*2</f>
        <v>14</v>
      </c>
      <c r="L69" s="27">
        <v>4</v>
      </c>
      <c r="M69" s="8">
        <f t="shared" ref="M69:M100" si="33">L69*10</f>
        <v>40</v>
      </c>
      <c r="N69" s="26">
        <v>83</v>
      </c>
      <c r="O69" s="7">
        <f t="shared" ref="O69:O100" si="34">N69</f>
        <v>83</v>
      </c>
      <c r="P69" s="27">
        <v>53</v>
      </c>
      <c r="Q69" s="66">
        <f t="shared" ref="Q69:Q100" si="35">P69*2</f>
        <v>106</v>
      </c>
      <c r="R69" s="26">
        <v>3</v>
      </c>
      <c r="S69" s="7">
        <f t="shared" ref="S69:S100" si="36">R69*20</f>
        <v>60</v>
      </c>
      <c r="T69" s="27">
        <v>6</v>
      </c>
      <c r="U69" s="8">
        <f t="shared" ref="U69:U100" si="37">T69*8</f>
        <v>48</v>
      </c>
      <c r="V69" s="26">
        <v>31</v>
      </c>
      <c r="W69" s="8">
        <f t="shared" ref="W69:W100" si="38">V69*3</f>
        <v>93</v>
      </c>
      <c r="X69" s="26">
        <v>128</v>
      </c>
      <c r="Y69" s="16">
        <f t="shared" ref="Y69:Y100" si="39">X69</f>
        <v>128</v>
      </c>
      <c r="Z69" s="27">
        <v>92</v>
      </c>
      <c r="AA69" s="8">
        <f t="shared" ref="AA69:AA100" si="40">Z69</f>
        <v>92</v>
      </c>
      <c r="AB69" s="26">
        <v>18</v>
      </c>
      <c r="AC69" s="7">
        <f t="shared" ref="AC69:AC100" si="41">AB69*6</f>
        <v>108</v>
      </c>
      <c r="AD69" s="19">
        <v>2</v>
      </c>
      <c r="AE69" s="33">
        <f t="shared" ref="AE69:AE100" si="42">AD69*12</f>
        <v>24</v>
      </c>
      <c r="AF69" s="25">
        <v>1</v>
      </c>
      <c r="AG69" s="8">
        <f t="shared" ref="AG69:AG100" si="43">AF69*15</f>
        <v>15</v>
      </c>
      <c r="AH69" s="112">
        <f t="shared" ref="AH69:AH100" si="44">G69+I69+K69+M69+O69+Q69+S69+U69+W69+Y69+AA69+AC69+AE69+AG69</f>
        <v>1019</v>
      </c>
    </row>
    <row r="70" spans="2:34" s="2" customFormat="1" ht="24" customHeight="1" x14ac:dyDescent="0.25">
      <c r="B70" s="6">
        <v>66</v>
      </c>
      <c r="C70" s="75" t="s">
        <v>68</v>
      </c>
      <c r="D70" s="24" t="s">
        <v>27</v>
      </c>
      <c r="E70" s="24" t="s">
        <v>20</v>
      </c>
      <c r="F70" s="26">
        <v>4</v>
      </c>
      <c r="G70" s="7">
        <f t="shared" si="30"/>
        <v>48</v>
      </c>
      <c r="H70" s="27">
        <v>51</v>
      </c>
      <c r="I70" s="8">
        <f t="shared" si="31"/>
        <v>102</v>
      </c>
      <c r="J70" s="26">
        <v>21</v>
      </c>
      <c r="K70" s="7">
        <f t="shared" si="32"/>
        <v>42</v>
      </c>
      <c r="L70" s="27">
        <v>10</v>
      </c>
      <c r="M70" s="8">
        <f t="shared" si="33"/>
        <v>100</v>
      </c>
      <c r="N70" s="26">
        <v>96</v>
      </c>
      <c r="O70" s="7">
        <f t="shared" si="34"/>
        <v>96</v>
      </c>
      <c r="P70" s="27">
        <v>34</v>
      </c>
      <c r="Q70" s="66">
        <f t="shared" si="35"/>
        <v>68</v>
      </c>
      <c r="R70" s="26">
        <v>2</v>
      </c>
      <c r="S70" s="7">
        <f t="shared" si="36"/>
        <v>40</v>
      </c>
      <c r="T70" s="27">
        <v>5</v>
      </c>
      <c r="U70" s="8">
        <f t="shared" si="37"/>
        <v>40</v>
      </c>
      <c r="V70" s="26">
        <v>21</v>
      </c>
      <c r="W70" s="8">
        <f t="shared" si="38"/>
        <v>63</v>
      </c>
      <c r="X70" s="26">
        <v>124</v>
      </c>
      <c r="Y70" s="16">
        <f t="shared" si="39"/>
        <v>124</v>
      </c>
      <c r="Z70" s="27">
        <v>100</v>
      </c>
      <c r="AA70" s="8">
        <f t="shared" si="40"/>
        <v>100</v>
      </c>
      <c r="AB70" s="26">
        <v>15</v>
      </c>
      <c r="AC70" s="7">
        <f t="shared" si="41"/>
        <v>90</v>
      </c>
      <c r="AD70" s="19">
        <v>2</v>
      </c>
      <c r="AE70" s="33">
        <f t="shared" si="42"/>
        <v>24</v>
      </c>
      <c r="AF70" s="25">
        <v>2</v>
      </c>
      <c r="AG70" s="8">
        <f t="shared" si="43"/>
        <v>30</v>
      </c>
      <c r="AH70" s="112">
        <f t="shared" si="44"/>
        <v>967</v>
      </c>
    </row>
    <row r="71" spans="2:34" s="2" customFormat="1" ht="24" customHeight="1" x14ac:dyDescent="0.25">
      <c r="B71" s="6">
        <v>67</v>
      </c>
      <c r="C71" s="74" t="s">
        <v>71</v>
      </c>
      <c r="D71" s="24" t="s">
        <v>144</v>
      </c>
      <c r="E71" s="24" t="s">
        <v>20</v>
      </c>
      <c r="F71" s="26">
        <v>4</v>
      </c>
      <c r="G71" s="7">
        <f t="shared" si="30"/>
        <v>48</v>
      </c>
      <c r="H71" s="27">
        <v>53</v>
      </c>
      <c r="I71" s="8">
        <f t="shared" si="31"/>
        <v>106</v>
      </c>
      <c r="J71" s="26">
        <v>14</v>
      </c>
      <c r="K71" s="7">
        <f t="shared" si="32"/>
        <v>28</v>
      </c>
      <c r="L71" s="27">
        <v>7</v>
      </c>
      <c r="M71" s="8">
        <f t="shared" si="33"/>
        <v>70</v>
      </c>
      <c r="N71" s="26">
        <v>78</v>
      </c>
      <c r="O71" s="7">
        <f t="shared" si="34"/>
        <v>78</v>
      </c>
      <c r="P71" s="27">
        <v>30</v>
      </c>
      <c r="Q71" s="66">
        <f t="shared" si="35"/>
        <v>60</v>
      </c>
      <c r="R71" s="26">
        <v>4</v>
      </c>
      <c r="S71" s="7">
        <f t="shared" si="36"/>
        <v>80</v>
      </c>
      <c r="T71" s="27">
        <v>8</v>
      </c>
      <c r="U71" s="8">
        <f t="shared" si="37"/>
        <v>64</v>
      </c>
      <c r="V71" s="26">
        <v>18</v>
      </c>
      <c r="W71" s="8">
        <f t="shared" si="38"/>
        <v>54</v>
      </c>
      <c r="X71" s="26">
        <v>56</v>
      </c>
      <c r="Y71" s="16">
        <f t="shared" si="39"/>
        <v>56</v>
      </c>
      <c r="Z71" s="27">
        <v>127</v>
      </c>
      <c r="AA71" s="8">
        <f t="shared" si="40"/>
        <v>127</v>
      </c>
      <c r="AB71" s="26">
        <v>8</v>
      </c>
      <c r="AC71" s="7">
        <f t="shared" si="41"/>
        <v>48</v>
      </c>
      <c r="AD71" s="19">
        <v>2</v>
      </c>
      <c r="AE71" s="33">
        <f t="shared" si="42"/>
        <v>24</v>
      </c>
      <c r="AF71" s="25">
        <v>3</v>
      </c>
      <c r="AG71" s="8">
        <f t="shared" si="43"/>
        <v>45</v>
      </c>
      <c r="AH71" s="112">
        <f t="shared" si="44"/>
        <v>888</v>
      </c>
    </row>
    <row r="72" spans="2:34" s="2" customFormat="1" ht="24" customHeight="1" x14ac:dyDescent="0.25">
      <c r="B72" s="6">
        <v>68</v>
      </c>
      <c r="C72" s="74" t="s">
        <v>126</v>
      </c>
      <c r="D72" s="24" t="s">
        <v>27</v>
      </c>
      <c r="E72" s="24" t="s">
        <v>21</v>
      </c>
      <c r="F72" s="26">
        <v>5</v>
      </c>
      <c r="G72" s="7">
        <f t="shared" si="30"/>
        <v>60</v>
      </c>
      <c r="H72" s="27">
        <v>43</v>
      </c>
      <c r="I72" s="8">
        <f t="shared" si="31"/>
        <v>86</v>
      </c>
      <c r="J72" s="26">
        <v>29</v>
      </c>
      <c r="K72" s="7">
        <f t="shared" si="32"/>
        <v>58</v>
      </c>
      <c r="L72" s="27">
        <v>6</v>
      </c>
      <c r="M72" s="8">
        <f t="shared" si="33"/>
        <v>60</v>
      </c>
      <c r="N72" s="26">
        <v>112</v>
      </c>
      <c r="O72" s="7">
        <f t="shared" si="34"/>
        <v>112</v>
      </c>
      <c r="P72" s="27">
        <v>40</v>
      </c>
      <c r="Q72" s="66">
        <f t="shared" si="35"/>
        <v>80</v>
      </c>
      <c r="R72" s="26">
        <v>2</v>
      </c>
      <c r="S72" s="7">
        <f t="shared" si="36"/>
        <v>40</v>
      </c>
      <c r="T72" s="27">
        <v>0</v>
      </c>
      <c r="U72" s="8">
        <f t="shared" si="37"/>
        <v>0</v>
      </c>
      <c r="V72" s="26">
        <v>18</v>
      </c>
      <c r="W72" s="8">
        <f t="shared" si="38"/>
        <v>54</v>
      </c>
      <c r="X72" s="26">
        <v>106</v>
      </c>
      <c r="Y72" s="16">
        <f t="shared" si="39"/>
        <v>106</v>
      </c>
      <c r="Z72" s="27">
        <v>87</v>
      </c>
      <c r="AA72" s="8">
        <f t="shared" si="40"/>
        <v>87</v>
      </c>
      <c r="AB72" s="26">
        <v>12</v>
      </c>
      <c r="AC72" s="7">
        <f t="shared" si="41"/>
        <v>72</v>
      </c>
      <c r="AD72" s="19">
        <v>2</v>
      </c>
      <c r="AE72" s="33">
        <f t="shared" si="42"/>
        <v>24</v>
      </c>
      <c r="AF72" s="25">
        <v>2</v>
      </c>
      <c r="AG72" s="8">
        <f t="shared" si="43"/>
        <v>30</v>
      </c>
      <c r="AH72" s="112">
        <f t="shared" si="44"/>
        <v>869</v>
      </c>
    </row>
    <row r="73" spans="2:34" s="2" customFormat="1" ht="24" customHeight="1" x14ac:dyDescent="0.25">
      <c r="B73" s="6">
        <v>69</v>
      </c>
      <c r="C73" s="74" t="s">
        <v>156</v>
      </c>
      <c r="D73" s="24" t="s">
        <v>149</v>
      </c>
      <c r="E73" s="24" t="s">
        <v>30</v>
      </c>
      <c r="F73" s="26">
        <v>6</v>
      </c>
      <c r="G73" s="7">
        <f t="shared" si="30"/>
        <v>72</v>
      </c>
      <c r="H73" s="27">
        <v>28</v>
      </c>
      <c r="I73" s="8">
        <f t="shared" si="31"/>
        <v>56</v>
      </c>
      <c r="J73" s="26">
        <v>24</v>
      </c>
      <c r="K73" s="7">
        <f t="shared" si="32"/>
        <v>48</v>
      </c>
      <c r="L73" s="27">
        <v>3</v>
      </c>
      <c r="M73" s="8">
        <f t="shared" si="33"/>
        <v>30</v>
      </c>
      <c r="N73" s="26">
        <v>66</v>
      </c>
      <c r="O73" s="7">
        <f t="shared" si="34"/>
        <v>66</v>
      </c>
      <c r="P73" s="27">
        <v>24</v>
      </c>
      <c r="Q73" s="66">
        <f t="shared" si="35"/>
        <v>48</v>
      </c>
      <c r="R73" s="26">
        <v>1</v>
      </c>
      <c r="S73" s="7">
        <f t="shared" si="36"/>
        <v>20</v>
      </c>
      <c r="T73" s="27">
        <v>6</v>
      </c>
      <c r="U73" s="8">
        <f t="shared" si="37"/>
        <v>48</v>
      </c>
      <c r="V73" s="26">
        <v>25</v>
      </c>
      <c r="W73" s="8">
        <f t="shared" si="38"/>
        <v>75</v>
      </c>
      <c r="X73" s="26">
        <v>114</v>
      </c>
      <c r="Y73" s="16">
        <f t="shared" si="39"/>
        <v>114</v>
      </c>
      <c r="Z73" s="27">
        <v>119</v>
      </c>
      <c r="AA73" s="8">
        <f t="shared" si="40"/>
        <v>119</v>
      </c>
      <c r="AB73" s="26">
        <v>8</v>
      </c>
      <c r="AC73" s="7">
        <f t="shared" si="41"/>
        <v>48</v>
      </c>
      <c r="AD73" s="19">
        <v>2</v>
      </c>
      <c r="AE73" s="33">
        <f t="shared" si="42"/>
        <v>24</v>
      </c>
      <c r="AF73" s="25">
        <v>1</v>
      </c>
      <c r="AG73" s="8">
        <f t="shared" si="43"/>
        <v>15</v>
      </c>
      <c r="AH73" s="112">
        <f t="shared" si="44"/>
        <v>783</v>
      </c>
    </row>
    <row r="74" spans="2:34" s="2" customFormat="1" ht="24" customHeight="1" x14ac:dyDescent="0.25">
      <c r="B74" s="14">
        <v>70</v>
      </c>
      <c r="C74" s="76" t="s">
        <v>72</v>
      </c>
      <c r="D74" s="24" t="s">
        <v>27</v>
      </c>
      <c r="E74" s="24" t="s">
        <v>20</v>
      </c>
      <c r="F74" s="26">
        <v>6</v>
      </c>
      <c r="G74" s="7">
        <f t="shared" si="30"/>
        <v>72</v>
      </c>
      <c r="H74" s="27">
        <v>26</v>
      </c>
      <c r="I74" s="8">
        <f t="shared" si="31"/>
        <v>52</v>
      </c>
      <c r="J74" s="26">
        <v>16</v>
      </c>
      <c r="K74" s="7">
        <f t="shared" si="32"/>
        <v>32</v>
      </c>
      <c r="L74" s="27">
        <v>7</v>
      </c>
      <c r="M74" s="8">
        <f t="shared" si="33"/>
        <v>70</v>
      </c>
      <c r="N74" s="26">
        <v>74</v>
      </c>
      <c r="O74" s="7">
        <f t="shared" si="34"/>
        <v>74</v>
      </c>
      <c r="P74" s="27">
        <v>16</v>
      </c>
      <c r="Q74" s="66">
        <f t="shared" si="35"/>
        <v>32</v>
      </c>
      <c r="R74" s="26">
        <v>3</v>
      </c>
      <c r="S74" s="7">
        <f t="shared" si="36"/>
        <v>60</v>
      </c>
      <c r="T74" s="27">
        <v>4</v>
      </c>
      <c r="U74" s="8">
        <f t="shared" si="37"/>
        <v>32</v>
      </c>
      <c r="V74" s="26">
        <v>28</v>
      </c>
      <c r="W74" s="8">
        <f t="shared" si="38"/>
        <v>84</v>
      </c>
      <c r="X74" s="26">
        <v>134</v>
      </c>
      <c r="Y74" s="16">
        <f t="shared" si="39"/>
        <v>134</v>
      </c>
      <c r="Z74" s="27">
        <v>0</v>
      </c>
      <c r="AA74" s="8">
        <f t="shared" si="40"/>
        <v>0</v>
      </c>
      <c r="AB74" s="26">
        <v>3</v>
      </c>
      <c r="AC74" s="7">
        <f t="shared" si="41"/>
        <v>18</v>
      </c>
      <c r="AD74" s="19">
        <v>2</v>
      </c>
      <c r="AE74" s="33">
        <f t="shared" si="42"/>
        <v>24</v>
      </c>
      <c r="AF74" s="25">
        <v>0</v>
      </c>
      <c r="AG74" s="8">
        <f t="shared" si="43"/>
        <v>0</v>
      </c>
      <c r="AH74" s="112">
        <f t="shared" si="44"/>
        <v>684</v>
      </c>
    </row>
    <row r="75" spans="2:34" ht="24" customHeight="1" x14ac:dyDescent="0.25">
      <c r="B75" s="6">
        <v>71</v>
      </c>
      <c r="C75" s="74" t="s">
        <v>131</v>
      </c>
      <c r="D75" s="24" t="s">
        <v>27</v>
      </c>
      <c r="E75" s="24" t="s">
        <v>21</v>
      </c>
      <c r="F75" s="26">
        <v>2</v>
      </c>
      <c r="G75" s="7">
        <f t="shared" si="30"/>
        <v>24</v>
      </c>
      <c r="H75" s="27">
        <v>26</v>
      </c>
      <c r="I75" s="8">
        <f t="shared" si="31"/>
        <v>52</v>
      </c>
      <c r="J75" s="26">
        <v>13</v>
      </c>
      <c r="K75" s="7">
        <f t="shared" si="32"/>
        <v>26</v>
      </c>
      <c r="L75" s="27">
        <v>3</v>
      </c>
      <c r="M75" s="8">
        <f t="shared" si="33"/>
        <v>30</v>
      </c>
      <c r="N75" s="26">
        <v>109</v>
      </c>
      <c r="O75" s="7">
        <f t="shared" si="34"/>
        <v>109</v>
      </c>
      <c r="P75" s="27">
        <v>24</v>
      </c>
      <c r="Q75" s="66">
        <f t="shared" si="35"/>
        <v>48</v>
      </c>
      <c r="R75" s="26">
        <v>2</v>
      </c>
      <c r="S75" s="7">
        <f t="shared" si="36"/>
        <v>40</v>
      </c>
      <c r="T75" s="27">
        <v>0</v>
      </c>
      <c r="U75" s="8">
        <f t="shared" si="37"/>
        <v>0</v>
      </c>
      <c r="V75" s="26">
        <v>16</v>
      </c>
      <c r="W75" s="8">
        <f t="shared" si="38"/>
        <v>48</v>
      </c>
      <c r="X75" s="26">
        <v>69</v>
      </c>
      <c r="Y75" s="16">
        <f t="shared" si="39"/>
        <v>69</v>
      </c>
      <c r="Z75" s="27">
        <v>118</v>
      </c>
      <c r="AA75" s="8">
        <f t="shared" si="40"/>
        <v>118</v>
      </c>
      <c r="AB75" s="26">
        <v>5</v>
      </c>
      <c r="AC75" s="7">
        <f t="shared" si="41"/>
        <v>30</v>
      </c>
      <c r="AD75" s="19">
        <v>2</v>
      </c>
      <c r="AE75" s="33">
        <f t="shared" si="42"/>
        <v>24</v>
      </c>
      <c r="AF75" s="25">
        <v>0</v>
      </c>
      <c r="AG75" s="8">
        <f t="shared" si="43"/>
        <v>0</v>
      </c>
      <c r="AH75" s="112">
        <f t="shared" si="44"/>
        <v>618</v>
      </c>
    </row>
    <row r="76" spans="2:34" ht="24" customHeight="1" x14ac:dyDescent="0.25">
      <c r="B76" s="6">
        <v>72</v>
      </c>
      <c r="C76" s="74" t="s">
        <v>78</v>
      </c>
      <c r="D76" s="24" t="s">
        <v>149</v>
      </c>
      <c r="E76" s="24" t="s">
        <v>40</v>
      </c>
      <c r="F76" s="26">
        <v>6</v>
      </c>
      <c r="G76" s="7">
        <f t="shared" si="30"/>
        <v>72</v>
      </c>
      <c r="H76" s="27">
        <v>28</v>
      </c>
      <c r="I76" s="8">
        <f t="shared" si="31"/>
        <v>56</v>
      </c>
      <c r="J76" s="26">
        <v>15</v>
      </c>
      <c r="K76" s="7">
        <f t="shared" si="32"/>
        <v>30</v>
      </c>
      <c r="L76" s="27">
        <v>3</v>
      </c>
      <c r="M76" s="8">
        <f t="shared" si="33"/>
        <v>30</v>
      </c>
      <c r="N76" s="26">
        <v>117</v>
      </c>
      <c r="O76" s="7">
        <f t="shared" si="34"/>
        <v>117</v>
      </c>
      <c r="P76" s="27">
        <v>20</v>
      </c>
      <c r="Q76" s="66">
        <f t="shared" si="35"/>
        <v>40</v>
      </c>
      <c r="R76" s="26">
        <v>0</v>
      </c>
      <c r="S76" s="7">
        <f t="shared" si="36"/>
        <v>0</v>
      </c>
      <c r="T76" s="27">
        <v>0</v>
      </c>
      <c r="U76" s="8">
        <f t="shared" si="37"/>
        <v>0</v>
      </c>
      <c r="V76" s="40">
        <v>0</v>
      </c>
      <c r="W76" s="41">
        <f t="shared" si="38"/>
        <v>0</v>
      </c>
      <c r="X76" s="26">
        <v>110</v>
      </c>
      <c r="Y76" s="16">
        <f t="shared" si="39"/>
        <v>110</v>
      </c>
      <c r="Z76" s="27">
        <v>105</v>
      </c>
      <c r="AA76" s="8">
        <f t="shared" si="40"/>
        <v>105</v>
      </c>
      <c r="AB76" s="40">
        <v>0</v>
      </c>
      <c r="AC76" s="42">
        <f t="shared" si="41"/>
        <v>0</v>
      </c>
      <c r="AD76" s="19">
        <v>2</v>
      </c>
      <c r="AE76" s="33">
        <f t="shared" si="42"/>
        <v>24</v>
      </c>
      <c r="AF76" s="113">
        <v>0</v>
      </c>
      <c r="AG76" s="41">
        <f t="shared" si="43"/>
        <v>0</v>
      </c>
      <c r="AH76" s="112">
        <f t="shared" si="44"/>
        <v>584</v>
      </c>
    </row>
    <row r="77" spans="2:34" ht="24" customHeight="1" x14ac:dyDescent="0.25">
      <c r="B77" s="6">
        <v>73</v>
      </c>
      <c r="C77" s="74" t="s">
        <v>167</v>
      </c>
      <c r="D77" s="24" t="s">
        <v>149</v>
      </c>
      <c r="E77" s="24" t="s">
        <v>31</v>
      </c>
      <c r="F77" s="26">
        <v>3</v>
      </c>
      <c r="G77" s="7">
        <f t="shared" si="30"/>
        <v>36</v>
      </c>
      <c r="H77" s="27">
        <v>10</v>
      </c>
      <c r="I77" s="8">
        <f t="shared" si="31"/>
        <v>20</v>
      </c>
      <c r="J77" s="26">
        <v>10</v>
      </c>
      <c r="K77" s="7">
        <f t="shared" si="32"/>
        <v>20</v>
      </c>
      <c r="L77" s="27">
        <v>1</v>
      </c>
      <c r="M77" s="8">
        <f t="shared" si="33"/>
        <v>10</v>
      </c>
      <c r="N77" s="26">
        <v>137</v>
      </c>
      <c r="O77" s="7">
        <f t="shared" si="34"/>
        <v>137</v>
      </c>
      <c r="P77" s="27">
        <v>48</v>
      </c>
      <c r="Q77" s="66">
        <f t="shared" si="35"/>
        <v>96</v>
      </c>
      <c r="R77" s="26">
        <v>1</v>
      </c>
      <c r="S77" s="7">
        <f t="shared" si="36"/>
        <v>20</v>
      </c>
      <c r="T77" s="27">
        <v>1</v>
      </c>
      <c r="U77" s="8">
        <f t="shared" si="37"/>
        <v>8</v>
      </c>
      <c r="V77" s="40">
        <v>0</v>
      </c>
      <c r="W77" s="41">
        <f t="shared" si="38"/>
        <v>0</v>
      </c>
      <c r="X77" s="26">
        <v>0</v>
      </c>
      <c r="Y77" s="16">
        <f t="shared" si="39"/>
        <v>0</v>
      </c>
      <c r="Z77" s="27">
        <v>91</v>
      </c>
      <c r="AA77" s="8">
        <f t="shared" si="40"/>
        <v>91</v>
      </c>
      <c r="AB77" s="40">
        <v>0</v>
      </c>
      <c r="AC77" s="42">
        <f t="shared" si="41"/>
        <v>0</v>
      </c>
      <c r="AD77" s="19">
        <v>2</v>
      </c>
      <c r="AE77" s="33">
        <f t="shared" si="42"/>
        <v>24</v>
      </c>
      <c r="AF77" s="113">
        <v>0</v>
      </c>
      <c r="AG77" s="41">
        <f t="shared" si="43"/>
        <v>0</v>
      </c>
      <c r="AH77" s="112">
        <f t="shared" si="44"/>
        <v>462</v>
      </c>
    </row>
    <row r="78" spans="2:34" ht="24" customHeight="1" x14ac:dyDescent="0.25">
      <c r="B78" s="6">
        <v>74</v>
      </c>
      <c r="C78" s="74" t="s">
        <v>111</v>
      </c>
      <c r="D78" s="24" t="s">
        <v>22</v>
      </c>
      <c r="E78" s="24" t="s">
        <v>21</v>
      </c>
      <c r="F78" s="26">
        <v>3</v>
      </c>
      <c r="G78" s="7">
        <f t="shared" si="30"/>
        <v>36</v>
      </c>
      <c r="H78" s="27">
        <v>13</v>
      </c>
      <c r="I78" s="8">
        <f t="shared" si="31"/>
        <v>26</v>
      </c>
      <c r="J78" s="26">
        <v>5</v>
      </c>
      <c r="K78" s="7">
        <f t="shared" si="32"/>
        <v>10</v>
      </c>
      <c r="L78" s="27">
        <v>6</v>
      </c>
      <c r="M78" s="8">
        <f t="shared" si="33"/>
        <v>60</v>
      </c>
      <c r="N78" s="26">
        <v>41</v>
      </c>
      <c r="O78" s="7">
        <f t="shared" si="34"/>
        <v>41</v>
      </c>
      <c r="P78" s="27">
        <v>18</v>
      </c>
      <c r="Q78" s="66">
        <f t="shared" si="35"/>
        <v>36</v>
      </c>
      <c r="R78" s="26">
        <v>1</v>
      </c>
      <c r="S78" s="7">
        <f t="shared" si="36"/>
        <v>20</v>
      </c>
      <c r="T78" s="27">
        <v>2</v>
      </c>
      <c r="U78" s="8">
        <f t="shared" si="37"/>
        <v>16</v>
      </c>
      <c r="V78" s="26">
        <v>13</v>
      </c>
      <c r="W78" s="8">
        <f t="shared" si="38"/>
        <v>39</v>
      </c>
      <c r="X78" s="26">
        <v>0</v>
      </c>
      <c r="Y78" s="16">
        <f t="shared" si="39"/>
        <v>0</v>
      </c>
      <c r="Z78" s="27">
        <v>68</v>
      </c>
      <c r="AA78" s="8">
        <f t="shared" si="40"/>
        <v>68</v>
      </c>
      <c r="AB78" s="26">
        <v>1</v>
      </c>
      <c r="AC78" s="7">
        <f t="shared" si="41"/>
        <v>6</v>
      </c>
      <c r="AD78" s="19">
        <v>2</v>
      </c>
      <c r="AE78" s="33">
        <f t="shared" si="42"/>
        <v>24</v>
      </c>
      <c r="AF78" s="25">
        <v>0</v>
      </c>
      <c r="AG78" s="8">
        <f t="shared" si="43"/>
        <v>0</v>
      </c>
      <c r="AH78" s="112">
        <f t="shared" si="44"/>
        <v>382</v>
      </c>
    </row>
    <row r="79" spans="2:34" ht="24" customHeight="1" x14ac:dyDescent="0.25">
      <c r="B79" s="6">
        <v>75</v>
      </c>
      <c r="C79" s="74" t="s">
        <v>151</v>
      </c>
      <c r="D79" s="24" t="s">
        <v>149</v>
      </c>
      <c r="E79" s="24" t="s">
        <v>29</v>
      </c>
      <c r="F79" s="26">
        <v>11</v>
      </c>
      <c r="G79" s="7">
        <f t="shared" si="30"/>
        <v>132</v>
      </c>
      <c r="H79" s="27">
        <v>56</v>
      </c>
      <c r="I79" s="8">
        <f t="shared" si="31"/>
        <v>112</v>
      </c>
      <c r="J79" s="26">
        <v>19</v>
      </c>
      <c r="K79" s="7">
        <f t="shared" si="32"/>
        <v>38</v>
      </c>
      <c r="L79" s="27">
        <v>8</v>
      </c>
      <c r="M79" s="8">
        <f t="shared" si="33"/>
        <v>80</v>
      </c>
      <c r="N79" s="26">
        <v>108</v>
      </c>
      <c r="O79" s="7">
        <f t="shared" si="34"/>
        <v>108</v>
      </c>
      <c r="P79" s="27">
        <v>60</v>
      </c>
      <c r="Q79" s="66">
        <f t="shared" si="35"/>
        <v>120</v>
      </c>
      <c r="R79" s="26">
        <v>2</v>
      </c>
      <c r="S79" s="7">
        <f t="shared" si="36"/>
        <v>40</v>
      </c>
      <c r="T79" s="27">
        <v>12</v>
      </c>
      <c r="U79" s="8">
        <f t="shared" si="37"/>
        <v>96</v>
      </c>
      <c r="V79" s="26">
        <v>39</v>
      </c>
      <c r="W79" s="8">
        <f t="shared" si="38"/>
        <v>117</v>
      </c>
      <c r="X79" s="26">
        <v>118</v>
      </c>
      <c r="Y79" s="16">
        <f t="shared" si="39"/>
        <v>118</v>
      </c>
      <c r="Z79" s="27">
        <v>132</v>
      </c>
      <c r="AA79" s="8">
        <f t="shared" si="40"/>
        <v>132</v>
      </c>
      <c r="AB79" s="26">
        <v>15</v>
      </c>
      <c r="AC79" s="7">
        <f t="shared" si="41"/>
        <v>90</v>
      </c>
      <c r="AD79" s="19">
        <v>1</v>
      </c>
      <c r="AE79" s="33">
        <f t="shared" si="42"/>
        <v>12</v>
      </c>
      <c r="AF79" s="25">
        <v>2</v>
      </c>
      <c r="AG79" s="8">
        <f t="shared" si="43"/>
        <v>30</v>
      </c>
      <c r="AH79" s="112">
        <f t="shared" si="44"/>
        <v>1225</v>
      </c>
    </row>
    <row r="80" spans="2:34" ht="24" customHeight="1" x14ac:dyDescent="0.25">
      <c r="B80" s="6">
        <v>76</v>
      </c>
      <c r="C80" s="74" t="s">
        <v>67</v>
      </c>
      <c r="D80" s="24" t="s">
        <v>27</v>
      </c>
      <c r="E80" s="24" t="s">
        <v>20</v>
      </c>
      <c r="F80" s="26">
        <v>9</v>
      </c>
      <c r="G80" s="7">
        <f t="shared" si="30"/>
        <v>108</v>
      </c>
      <c r="H80" s="27">
        <v>57</v>
      </c>
      <c r="I80" s="8">
        <f t="shared" si="31"/>
        <v>114</v>
      </c>
      <c r="J80" s="26">
        <v>35</v>
      </c>
      <c r="K80" s="7">
        <f t="shared" si="32"/>
        <v>70</v>
      </c>
      <c r="L80" s="27">
        <v>7</v>
      </c>
      <c r="M80" s="8">
        <f t="shared" si="33"/>
        <v>70</v>
      </c>
      <c r="N80" s="26">
        <v>117</v>
      </c>
      <c r="O80" s="7">
        <f t="shared" si="34"/>
        <v>117</v>
      </c>
      <c r="P80" s="27">
        <v>47</v>
      </c>
      <c r="Q80" s="66">
        <f t="shared" si="35"/>
        <v>94</v>
      </c>
      <c r="R80" s="26">
        <v>3</v>
      </c>
      <c r="S80" s="7">
        <f t="shared" si="36"/>
        <v>60</v>
      </c>
      <c r="T80" s="27">
        <v>10</v>
      </c>
      <c r="U80" s="8">
        <f t="shared" si="37"/>
        <v>80</v>
      </c>
      <c r="V80" s="26">
        <v>26</v>
      </c>
      <c r="W80" s="8">
        <f t="shared" si="38"/>
        <v>78</v>
      </c>
      <c r="X80" s="26">
        <v>123</v>
      </c>
      <c r="Y80" s="16">
        <f t="shared" si="39"/>
        <v>123</v>
      </c>
      <c r="Z80" s="27">
        <v>129</v>
      </c>
      <c r="AA80" s="8">
        <f t="shared" si="40"/>
        <v>129</v>
      </c>
      <c r="AB80" s="26">
        <v>15</v>
      </c>
      <c r="AC80" s="7">
        <f t="shared" si="41"/>
        <v>90</v>
      </c>
      <c r="AD80" s="19">
        <v>1</v>
      </c>
      <c r="AE80" s="33">
        <f t="shared" si="42"/>
        <v>12</v>
      </c>
      <c r="AF80" s="25">
        <v>3</v>
      </c>
      <c r="AG80" s="8">
        <f t="shared" si="43"/>
        <v>45</v>
      </c>
      <c r="AH80" s="112">
        <f t="shared" si="44"/>
        <v>1190</v>
      </c>
    </row>
    <row r="81" spans="2:34" ht="24" customHeight="1" x14ac:dyDescent="0.25">
      <c r="B81" s="6">
        <v>77</v>
      </c>
      <c r="C81" s="74" t="s">
        <v>116</v>
      </c>
      <c r="D81" s="24" t="s">
        <v>27</v>
      </c>
      <c r="E81" s="24" t="s">
        <v>21</v>
      </c>
      <c r="F81" s="26">
        <v>5</v>
      </c>
      <c r="G81" s="7">
        <f t="shared" si="30"/>
        <v>60</v>
      </c>
      <c r="H81" s="27">
        <v>71</v>
      </c>
      <c r="I81" s="8">
        <f t="shared" si="31"/>
        <v>142</v>
      </c>
      <c r="J81" s="26">
        <v>16</v>
      </c>
      <c r="K81" s="7">
        <f t="shared" si="32"/>
        <v>32</v>
      </c>
      <c r="L81" s="27">
        <v>9</v>
      </c>
      <c r="M81" s="8">
        <f t="shared" si="33"/>
        <v>90</v>
      </c>
      <c r="N81" s="26">
        <v>130</v>
      </c>
      <c r="O81" s="7">
        <f t="shared" si="34"/>
        <v>130</v>
      </c>
      <c r="P81" s="27">
        <v>40</v>
      </c>
      <c r="Q81" s="66">
        <f t="shared" si="35"/>
        <v>80</v>
      </c>
      <c r="R81" s="26">
        <v>6</v>
      </c>
      <c r="S81" s="7">
        <f t="shared" si="36"/>
        <v>120</v>
      </c>
      <c r="T81" s="27">
        <v>6</v>
      </c>
      <c r="U81" s="8">
        <f t="shared" si="37"/>
        <v>48</v>
      </c>
      <c r="V81" s="26">
        <v>26</v>
      </c>
      <c r="W81" s="8">
        <f t="shared" si="38"/>
        <v>78</v>
      </c>
      <c r="X81" s="26">
        <v>103</v>
      </c>
      <c r="Y81" s="16">
        <f t="shared" si="39"/>
        <v>103</v>
      </c>
      <c r="Z81" s="27">
        <v>141</v>
      </c>
      <c r="AA81" s="8">
        <f t="shared" si="40"/>
        <v>141</v>
      </c>
      <c r="AB81" s="26">
        <v>16</v>
      </c>
      <c r="AC81" s="7">
        <f t="shared" si="41"/>
        <v>96</v>
      </c>
      <c r="AD81" s="19">
        <v>1</v>
      </c>
      <c r="AE81" s="33">
        <f t="shared" si="42"/>
        <v>12</v>
      </c>
      <c r="AF81" s="25">
        <v>2</v>
      </c>
      <c r="AG81" s="8">
        <f t="shared" si="43"/>
        <v>30</v>
      </c>
      <c r="AH81" s="112">
        <f t="shared" si="44"/>
        <v>1162</v>
      </c>
    </row>
    <row r="82" spans="2:34" ht="24" customHeight="1" x14ac:dyDescent="0.25">
      <c r="B82" s="6">
        <v>78</v>
      </c>
      <c r="C82" s="74" t="s">
        <v>153</v>
      </c>
      <c r="D82" s="24" t="s">
        <v>149</v>
      </c>
      <c r="E82" s="24" t="s">
        <v>30</v>
      </c>
      <c r="F82" s="26">
        <v>5</v>
      </c>
      <c r="G82" s="7">
        <f t="shared" si="30"/>
        <v>60</v>
      </c>
      <c r="H82" s="27">
        <v>70</v>
      </c>
      <c r="I82" s="8">
        <f t="shared" si="31"/>
        <v>140</v>
      </c>
      <c r="J82" s="26">
        <v>40</v>
      </c>
      <c r="K82" s="7">
        <f t="shared" si="32"/>
        <v>80</v>
      </c>
      <c r="L82" s="27">
        <v>6</v>
      </c>
      <c r="M82" s="8">
        <f t="shared" si="33"/>
        <v>60</v>
      </c>
      <c r="N82" s="26">
        <v>112</v>
      </c>
      <c r="O82" s="7">
        <f t="shared" si="34"/>
        <v>112</v>
      </c>
      <c r="P82" s="27">
        <v>48</v>
      </c>
      <c r="Q82" s="66">
        <f t="shared" si="35"/>
        <v>96</v>
      </c>
      <c r="R82" s="26">
        <v>5</v>
      </c>
      <c r="S82" s="7">
        <f t="shared" si="36"/>
        <v>100</v>
      </c>
      <c r="T82" s="27">
        <v>3</v>
      </c>
      <c r="U82" s="8">
        <f t="shared" si="37"/>
        <v>24</v>
      </c>
      <c r="V82" s="26">
        <v>21</v>
      </c>
      <c r="W82" s="8">
        <f t="shared" si="38"/>
        <v>63</v>
      </c>
      <c r="X82" s="26">
        <v>115</v>
      </c>
      <c r="Y82" s="16">
        <f t="shared" si="39"/>
        <v>115</v>
      </c>
      <c r="Z82" s="27">
        <v>141</v>
      </c>
      <c r="AA82" s="8">
        <f t="shared" si="40"/>
        <v>141</v>
      </c>
      <c r="AB82" s="26">
        <v>13</v>
      </c>
      <c r="AC82" s="7">
        <f t="shared" si="41"/>
        <v>78</v>
      </c>
      <c r="AD82" s="19">
        <v>1</v>
      </c>
      <c r="AE82" s="33">
        <f t="shared" si="42"/>
        <v>12</v>
      </c>
      <c r="AF82" s="25">
        <v>1</v>
      </c>
      <c r="AG82" s="8">
        <f t="shared" si="43"/>
        <v>15</v>
      </c>
      <c r="AH82" s="112">
        <f t="shared" si="44"/>
        <v>1096</v>
      </c>
    </row>
    <row r="83" spans="2:34" ht="24" customHeight="1" x14ac:dyDescent="0.25">
      <c r="B83" s="6">
        <v>79</v>
      </c>
      <c r="C83" s="74" t="s">
        <v>120</v>
      </c>
      <c r="D83" s="24" t="s">
        <v>27</v>
      </c>
      <c r="E83" s="24" t="s">
        <v>21</v>
      </c>
      <c r="F83" s="26">
        <v>9</v>
      </c>
      <c r="G83" s="7">
        <f t="shared" si="30"/>
        <v>108</v>
      </c>
      <c r="H83" s="27">
        <v>54</v>
      </c>
      <c r="I83" s="8">
        <f t="shared" si="31"/>
        <v>108</v>
      </c>
      <c r="J83" s="26">
        <v>19</v>
      </c>
      <c r="K83" s="7">
        <f t="shared" si="32"/>
        <v>38</v>
      </c>
      <c r="L83" s="27">
        <v>7</v>
      </c>
      <c r="M83" s="8">
        <f t="shared" si="33"/>
        <v>70</v>
      </c>
      <c r="N83" s="26">
        <v>104</v>
      </c>
      <c r="O83" s="7">
        <f t="shared" si="34"/>
        <v>104</v>
      </c>
      <c r="P83" s="27">
        <v>61</v>
      </c>
      <c r="Q83" s="66">
        <f t="shared" si="35"/>
        <v>122</v>
      </c>
      <c r="R83" s="26">
        <v>1</v>
      </c>
      <c r="S83" s="7">
        <f t="shared" si="36"/>
        <v>20</v>
      </c>
      <c r="T83" s="27">
        <v>4</v>
      </c>
      <c r="U83" s="8">
        <f t="shared" si="37"/>
        <v>32</v>
      </c>
      <c r="V83" s="26">
        <v>26</v>
      </c>
      <c r="W83" s="8">
        <f t="shared" si="38"/>
        <v>78</v>
      </c>
      <c r="X83" s="26">
        <v>113</v>
      </c>
      <c r="Y83" s="16">
        <f t="shared" si="39"/>
        <v>113</v>
      </c>
      <c r="Z83" s="27">
        <v>134</v>
      </c>
      <c r="AA83" s="8">
        <f t="shared" si="40"/>
        <v>134</v>
      </c>
      <c r="AB83" s="26">
        <v>11</v>
      </c>
      <c r="AC83" s="7">
        <f t="shared" si="41"/>
        <v>66</v>
      </c>
      <c r="AD83" s="19">
        <v>1</v>
      </c>
      <c r="AE83" s="33">
        <f t="shared" si="42"/>
        <v>12</v>
      </c>
      <c r="AF83" s="25">
        <v>3</v>
      </c>
      <c r="AG83" s="8">
        <f t="shared" si="43"/>
        <v>45</v>
      </c>
      <c r="AH83" s="112">
        <f t="shared" si="44"/>
        <v>1050</v>
      </c>
    </row>
    <row r="84" spans="2:34" ht="24" customHeight="1" x14ac:dyDescent="0.25">
      <c r="B84" s="6">
        <v>80</v>
      </c>
      <c r="C84" s="74" t="s">
        <v>121</v>
      </c>
      <c r="D84" s="24" t="s">
        <v>27</v>
      </c>
      <c r="E84" s="24" t="s">
        <v>21</v>
      </c>
      <c r="F84" s="26">
        <v>8</v>
      </c>
      <c r="G84" s="7">
        <f t="shared" si="30"/>
        <v>96</v>
      </c>
      <c r="H84" s="27">
        <v>50</v>
      </c>
      <c r="I84" s="8">
        <f t="shared" si="31"/>
        <v>100</v>
      </c>
      <c r="J84" s="26">
        <v>17</v>
      </c>
      <c r="K84" s="7">
        <f t="shared" si="32"/>
        <v>34</v>
      </c>
      <c r="L84" s="27">
        <v>9</v>
      </c>
      <c r="M84" s="8">
        <f t="shared" si="33"/>
        <v>90</v>
      </c>
      <c r="N84" s="26">
        <v>104</v>
      </c>
      <c r="O84" s="7">
        <f t="shared" si="34"/>
        <v>104</v>
      </c>
      <c r="P84" s="27">
        <v>44</v>
      </c>
      <c r="Q84" s="66">
        <f t="shared" si="35"/>
        <v>88</v>
      </c>
      <c r="R84" s="26">
        <v>2</v>
      </c>
      <c r="S84" s="7">
        <f t="shared" si="36"/>
        <v>40</v>
      </c>
      <c r="T84" s="27">
        <v>3</v>
      </c>
      <c r="U84" s="8">
        <f t="shared" si="37"/>
        <v>24</v>
      </c>
      <c r="V84" s="26">
        <v>13</v>
      </c>
      <c r="W84" s="8">
        <f t="shared" si="38"/>
        <v>39</v>
      </c>
      <c r="X84" s="26">
        <v>133</v>
      </c>
      <c r="Y84" s="16">
        <f t="shared" si="39"/>
        <v>133</v>
      </c>
      <c r="Z84" s="27">
        <v>148</v>
      </c>
      <c r="AA84" s="8">
        <f t="shared" si="40"/>
        <v>148</v>
      </c>
      <c r="AB84" s="26">
        <v>14</v>
      </c>
      <c r="AC84" s="7">
        <f t="shared" si="41"/>
        <v>84</v>
      </c>
      <c r="AD84" s="19">
        <v>1</v>
      </c>
      <c r="AE84" s="33">
        <f t="shared" si="42"/>
        <v>12</v>
      </c>
      <c r="AF84" s="25">
        <v>2</v>
      </c>
      <c r="AG84" s="8">
        <f t="shared" si="43"/>
        <v>30</v>
      </c>
      <c r="AH84" s="112">
        <f t="shared" si="44"/>
        <v>1022</v>
      </c>
    </row>
    <row r="85" spans="2:34" ht="24" customHeight="1" x14ac:dyDescent="0.25">
      <c r="B85" s="6">
        <v>81</v>
      </c>
      <c r="C85" s="74" t="s">
        <v>155</v>
      </c>
      <c r="D85" s="24" t="s">
        <v>149</v>
      </c>
      <c r="E85" s="24" t="s">
        <v>30</v>
      </c>
      <c r="F85" s="26">
        <v>7</v>
      </c>
      <c r="G85" s="7">
        <f t="shared" si="30"/>
        <v>84</v>
      </c>
      <c r="H85" s="27">
        <v>57</v>
      </c>
      <c r="I85" s="8">
        <f t="shared" si="31"/>
        <v>114</v>
      </c>
      <c r="J85" s="26">
        <v>6</v>
      </c>
      <c r="K85" s="7">
        <f t="shared" si="32"/>
        <v>12</v>
      </c>
      <c r="L85" s="106">
        <v>6</v>
      </c>
      <c r="M85" s="8">
        <f t="shared" si="33"/>
        <v>60</v>
      </c>
      <c r="N85" s="26">
        <v>107</v>
      </c>
      <c r="O85" s="7">
        <f t="shared" si="34"/>
        <v>107</v>
      </c>
      <c r="P85" s="27">
        <v>26</v>
      </c>
      <c r="Q85" s="66">
        <f t="shared" si="35"/>
        <v>52</v>
      </c>
      <c r="R85" s="26">
        <v>1</v>
      </c>
      <c r="S85" s="7">
        <f t="shared" si="36"/>
        <v>20</v>
      </c>
      <c r="T85" s="27">
        <v>4</v>
      </c>
      <c r="U85" s="8">
        <f t="shared" si="37"/>
        <v>32</v>
      </c>
      <c r="V85" s="26">
        <v>31</v>
      </c>
      <c r="W85" s="8">
        <f t="shared" si="38"/>
        <v>93</v>
      </c>
      <c r="X85" s="26">
        <v>0</v>
      </c>
      <c r="Y85" s="16">
        <f t="shared" si="39"/>
        <v>0</v>
      </c>
      <c r="Z85" s="27">
        <v>115</v>
      </c>
      <c r="AA85" s="8">
        <f t="shared" si="40"/>
        <v>115</v>
      </c>
      <c r="AB85" s="26">
        <v>13</v>
      </c>
      <c r="AC85" s="7">
        <f t="shared" si="41"/>
        <v>78</v>
      </c>
      <c r="AD85" s="19">
        <v>1</v>
      </c>
      <c r="AE85" s="33">
        <f t="shared" si="42"/>
        <v>12</v>
      </c>
      <c r="AF85" s="25">
        <v>7</v>
      </c>
      <c r="AG85" s="8">
        <f t="shared" si="43"/>
        <v>105</v>
      </c>
      <c r="AH85" s="112">
        <f t="shared" si="44"/>
        <v>884</v>
      </c>
    </row>
    <row r="86" spans="2:34" ht="24" customHeight="1" x14ac:dyDescent="0.25">
      <c r="B86" s="6">
        <v>82</v>
      </c>
      <c r="C86" s="74" t="s">
        <v>80</v>
      </c>
      <c r="D86" s="24" t="s">
        <v>149</v>
      </c>
      <c r="E86" s="24" t="s">
        <v>40</v>
      </c>
      <c r="F86" s="26">
        <v>7</v>
      </c>
      <c r="G86" s="7">
        <f t="shared" si="30"/>
        <v>84</v>
      </c>
      <c r="H86" s="27">
        <v>54</v>
      </c>
      <c r="I86" s="8">
        <f t="shared" si="31"/>
        <v>108</v>
      </c>
      <c r="J86" s="26">
        <v>30</v>
      </c>
      <c r="K86" s="7">
        <f t="shared" si="32"/>
        <v>60</v>
      </c>
      <c r="L86" s="27">
        <v>6</v>
      </c>
      <c r="M86" s="8">
        <f t="shared" si="33"/>
        <v>60</v>
      </c>
      <c r="N86" s="26">
        <v>128</v>
      </c>
      <c r="O86" s="7">
        <f t="shared" si="34"/>
        <v>128</v>
      </c>
      <c r="P86" s="27">
        <v>44</v>
      </c>
      <c r="Q86" s="66">
        <f t="shared" si="35"/>
        <v>88</v>
      </c>
      <c r="R86" s="26">
        <v>3</v>
      </c>
      <c r="S86" s="7">
        <f t="shared" si="36"/>
        <v>60</v>
      </c>
      <c r="T86" s="27">
        <v>6</v>
      </c>
      <c r="U86" s="8">
        <f t="shared" si="37"/>
        <v>48</v>
      </c>
      <c r="V86" s="40">
        <v>0</v>
      </c>
      <c r="W86" s="41">
        <f t="shared" si="38"/>
        <v>0</v>
      </c>
      <c r="X86" s="26">
        <v>123</v>
      </c>
      <c r="Y86" s="16">
        <f t="shared" si="39"/>
        <v>123</v>
      </c>
      <c r="Z86" s="27">
        <v>100</v>
      </c>
      <c r="AA86" s="8">
        <f t="shared" si="40"/>
        <v>100</v>
      </c>
      <c r="AB86" s="40">
        <v>0</v>
      </c>
      <c r="AC86" s="42">
        <f t="shared" si="41"/>
        <v>0</v>
      </c>
      <c r="AD86" s="19">
        <v>1</v>
      </c>
      <c r="AE86" s="33">
        <f t="shared" si="42"/>
        <v>12</v>
      </c>
      <c r="AF86" s="113">
        <v>0</v>
      </c>
      <c r="AG86" s="41">
        <f t="shared" si="43"/>
        <v>0</v>
      </c>
      <c r="AH86" s="112">
        <f t="shared" si="44"/>
        <v>871</v>
      </c>
    </row>
    <row r="87" spans="2:34" ht="24" customHeight="1" x14ac:dyDescent="0.25">
      <c r="B87" s="6">
        <v>83</v>
      </c>
      <c r="C87" s="74" t="s">
        <v>127</v>
      </c>
      <c r="D87" s="24" t="s">
        <v>27</v>
      </c>
      <c r="E87" s="24" t="s">
        <v>21</v>
      </c>
      <c r="F87" s="26">
        <v>2</v>
      </c>
      <c r="G87" s="7">
        <f t="shared" si="30"/>
        <v>24</v>
      </c>
      <c r="H87" s="27">
        <v>38</v>
      </c>
      <c r="I87" s="8">
        <f t="shared" si="31"/>
        <v>76</v>
      </c>
      <c r="J87" s="26">
        <v>39</v>
      </c>
      <c r="K87" s="7">
        <f t="shared" si="32"/>
        <v>78</v>
      </c>
      <c r="L87" s="27">
        <v>9</v>
      </c>
      <c r="M87" s="8">
        <f t="shared" si="33"/>
        <v>90</v>
      </c>
      <c r="N87" s="26">
        <v>81</v>
      </c>
      <c r="O87" s="7">
        <f t="shared" si="34"/>
        <v>81</v>
      </c>
      <c r="P87" s="27">
        <v>24</v>
      </c>
      <c r="Q87" s="66">
        <f t="shared" si="35"/>
        <v>48</v>
      </c>
      <c r="R87" s="26">
        <v>3</v>
      </c>
      <c r="S87" s="7">
        <f t="shared" si="36"/>
        <v>60</v>
      </c>
      <c r="T87" s="27">
        <v>2</v>
      </c>
      <c r="U87" s="8">
        <f t="shared" si="37"/>
        <v>16</v>
      </c>
      <c r="V87" s="26">
        <v>44</v>
      </c>
      <c r="W87" s="8">
        <f t="shared" si="38"/>
        <v>132</v>
      </c>
      <c r="X87" s="26">
        <v>114</v>
      </c>
      <c r="Y87" s="16">
        <f t="shared" si="39"/>
        <v>114</v>
      </c>
      <c r="Z87" s="27">
        <v>87</v>
      </c>
      <c r="AA87" s="8">
        <f t="shared" si="40"/>
        <v>87</v>
      </c>
      <c r="AB87" s="26">
        <v>0</v>
      </c>
      <c r="AC87" s="7">
        <f t="shared" si="41"/>
        <v>0</v>
      </c>
      <c r="AD87" s="19">
        <v>1</v>
      </c>
      <c r="AE87" s="33">
        <f t="shared" si="42"/>
        <v>12</v>
      </c>
      <c r="AF87" s="25">
        <v>1</v>
      </c>
      <c r="AG87" s="8">
        <f t="shared" si="43"/>
        <v>15</v>
      </c>
      <c r="AH87" s="112">
        <f t="shared" si="44"/>
        <v>833</v>
      </c>
    </row>
    <row r="88" spans="2:34" ht="24" customHeight="1" x14ac:dyDescent="0.25">
      <c r="B88" s="6">
        <v>84</v>
      </c>
      <c r="C88" s="74" t="s">
        <v>146</v>
      </c>
      <c r="D88" s="24" t="s">
        <v>144</v>
      </c>
      <c r="E88" s="24" t="s">
        <v>20</v>
      </c>
      <c r="F88" s="26">
        <v>6</v>
      </c>
      <c r="G88" s="7">
        <f t="shared" si="30"/>
        <v>72</v>
      </c>
      <c r="H88" s="27">
        <v>42</v>
      </c>
      <c r="I88" s="8">
        <f t="shared" si="31"/>
        <v>84</v>
      </c>
      <c r="J88" s="26">
        <v>11</v>
      </c>
      <c r="K88" s="7">
        <f t="shared" si="32"/>
        <v>22</v>
      </c>
      <c r="L88" s="27">
        <v>6</v>
      </c>
      <c r="M88" s="8">
        <f t="shared" si="33"/>
        <v>60</v>
      </c>
      <c r="N88" s="26">
        <v>130</v>
      </c>
      <c r="O88" s="7">
        <f t="shared" si="34"/>
        <v>130</v>
      </c>
      <c r="P88" s="27">
        <v>16</v>
      </c>
      <c r="Q88" s="66">
        <f t="shared" si="35"/>
        <v>32</v>
      </c>
      <c r="R88" s="26">
        <v>2</v>
      </c>
      <c r="S88" s="7">
        <f t="shared" si="36"/>
        <v>40</v>
      </c>
      <c r="T88" s="27">
        <v>3</v>
      </c>
      <c r="U88" s="8">
        <f t="shared" si="37"/>
        <v>24</v>
      </c>
      <c r="V88" s="26">
        <v>30</v>
      </c>
      <c r="W88" s="8">
        <f t="shared" si="38"/>
        <v>90</v>
      </c>
      <c r="X88" s="26">
        <v>32</v>
      </c>
      <c r="Y88" s="16">
        <f t="shared" si="39"/>
        <v>32</v>
      </c>
      <c r="Z88" s="27">
        <v>115</v>
      </c>
      <c r="AA88" s="8">
        <f t="shared" si="40"/>
        <v>115</v>
      </c>
      <c r="AB88" s="26">
        <v>0</v>
      </c>
      <c r="AC88" s="7">
        <f t="shared" si="41"/>
        <v>0</v>
      </c>
      <c r="AD88" s="19">
        <v>1</v>
      </c>
      <c r="AE88" s="33">
        <f t="shared" si="42"/>
        <v>12</v>
      </c>
      <c r="AF88" s="25">
        <v>6</v>
      </c>
      <c r="AG88" s="8">
        <f t="shared" si="43"/>
        <v>90</v>
      </c>
      <c r="AH88" s="112">
        <f t="shared" si="44"/>
        <v>803</v>
      </c>
    </row>
    <row r="89" spans="2:34" ht="24" customHeight="1" x14ac:dyDescent="0.25">
      <c r="B89" s="6">
        <v>85</v>
      </c>
      <c r="C89" s="74" t="s">
        <v>160</v>
      </c>
      <c r="D89" s="24" t="s">
        <v>149</v>
      </c>
      <c r="E89" s="24" t="s">
        <v>40</v>
      </c>
      <c r="F89" s="26">
        <v>8</v>
      </c>
      <c r="G89" s="7">
        <f t="shared" si="30"/>
        <v>96</v>
      </c>
      <c r="H89" s="27">
        <v>28</v>
      </c>
      <c r="I89" s="8">
        <f t="shared" si="31"/>
        <v>56</v>
      </c>
      <c r="J89" s="26">
        <v>24</v>
      </c>
      <c r="K89" s="7">
        <f t="shared" si="32"/>
        <v>48</v>
      </c>
      <c r="L89" s="27">
        <v>5</v>
      </c>
      <c r="M89" s="8">
        <f t="shared" si="33"/>
        <v>50</v>
      </c>
      <c r="N89" s="26">
        <v>112</v>
      </c>
      <c r="O89" s="7">
        <f t="shared" si="34"/>
        <v>112</v>
      </c>
      <c r="P89" s="27">
        <v>43</v>
      </c>
      <c r="Q89" s="66">
        <f t="shared" si="35"/>
        <v>86</v>
      </c>
      <c r="R89" s="26">
        <v>2</v>
      </c>
      <c r="S89" s="7">
        <f t="shared" si="36"/>
        <v>40</v>
      </c>
      <c r="T89" s="27">
        <v>9</v>
      </c>
      <c r="U89" s="8">
        <f t="shared" si="37"/>
        <v>72</v>
      </c>
      <c r="V89" s="40">
        <v>0</v>
      </c>
      <c r="W89" s="41">
        <f t="shared" si="38"/>
        <v>0</v>
      </c>
      <c r="X89" s="26">
        <v>92</v>
      </c>
      <c r="Y89" s="16">
        <f t="shared" si="39"/>
        <v>92</v>
      </c>
      <c r="Z89" s="27">
        <v>135</v>
      </c>
      <c r="AA89" s="8">
        <f t="shared" si="40"/>
        <v>135</v>
      </c>
      <c r="AB89" s="40">
        <v>0</v>
      </c>
      <c r="AC89" s="42">
        <f t="shared" si="41"/>
        <v>0</v>
      </c>
      <c r="AD89" s="19">
        <v>1</v>
      </c>
      <c r="AE89" s="33">
        <f t="shared" si="42"/>
        <v>12</v>
      </c>
      <c r="AF89" s="113">
        <v>0</v>
      </c>
      <c r="AG89" s="41">
        <f t="shared" si="43"/>
        <v>0</v>
      </c>
      <c r="AH89" s="112">
        <f t="shared" si="44"/>
        <v>799</v>
      </c>
    </row>
    <row r="90" spans="2:34" ht="24" customHeight="1" x14ac:dyDescent="0.25">
      <c r="B90" s="6">
        <v>86</v>
      </c>
      <c r="C90" s="74" t="s">
        <v>128</v>
      </c>
      <c r="D90" s="24" t="s">
        <v>27</v>
      </c>
      <c r="E90" s="24" t="s">
        <v>21</v>
      </c>
      <c r="F90" s="26">
        <v>6</v>
      </c>
      <c r="G90" s="7">
        <f t="shared" si="30"/>
        <v>72</v>
      </c>
      <c r="H90" s="27">
        <v>35</v>
      </c>
      <c r="I90" s="8">
        <f t="shared" si="31"/>
        <v>70</v>
      </c>
      <c r="J90" s="26">
        <v>17</v>
      </c>
      <c r="K90" s="7">
        <f t="shared" si="32"/>
        <v>34</v>
      </c>
      <c r="L90" s="27">
        <v>4</v>
      </c>
      <c r="M90" s="8">
        <f t="shared" si="33"/>
        <v>40</v>
      </c>
      <c r="N90" s="26">
        <v>71</v>
      </c>
      <c r="O90" s="7">
        <f t="shared" si="34"/>
        <v>71</v>
      </c>
      <c r="P90" s="27">
        <v>43</v>
      </c>
      <c r="Q90" s="66">
        <f t="shared" si="35"/>
        <v>86</v>
      </c>
      <c r="R90" s="26">
        <v>2</v>
      </c>
      <c r="S90" s="7">
        <f t="shared" si="36"/>
        <v>40</v>
      </c>
      <c r="T90" s="27">
        <v>7</v>
      </c>
      <c r="U90" s="8">
        <f t="shared" si="37"/>
        <v>56</v>
      </c>
      <c r="V90" s="26">
        <v>16</v>
      </c>
      <c r="W90" s="8">
        <f t="shared" si="38"/>
        <v>48</v>
      </c>
      <c r="X90" s="26">
        <v>59</v>
      </c>
      <c r="Y90" s="16">
        <f t="shared" si="39"/>
        <v>59</v>
      </c>
      <c r="Z90" s="27">
        <v>130</v>
      </c>
      <c r="AA90" s="8">
        <f t="shared" si="40"/>
        <v>130</v>
      </c>
      <c r="AB90" s="26">
        <v>13</v>
      </c>
      <c r="AC90" s="7">
        <f t="shared" si="41"/>
        <v>78</v>
      </c>
      <c r="AD90" s="19">
        <v>1</v>
      </c>
      <c r="AE90" s="33">
        <f t="shared" si="42"/>
        <v>12</v>
      </c>
      <c r="AF90" s="25">
        <v>0</v>
      </c>
      <c r="AG90" s="8">
        <f t="shared" si="43"/>
        <v>0</v>
      </c>
      <c r="AH90" s="112">
        <f t="shared" si="44"/>
        <v>796</v>
      </c>
    </row>
    <row r="91" spans="2:34" ht="24" customHeight="1" x14ac:dyDescent="0.25">
      <c r="B91" s="6">
        <v>87</v>
      </c>
      <c r="C91" s="74" t="s">
        <v>56</v>
      </c>
      <c r="D91" s="24" t="s">
        <v>22</v>
      </c>
      <c r="E91" s="24" t="s">
        <v>21</v>
      </c>
      <c r="F91" s="26">
        <v>4</v>
      </c>
      <c r="G91" s="7">
        <f t="shared" si="30"/>
        <v>48</v>
      </c>
      <c r="H91" s="27">
        <v>55</v>
      </c>
      <c r="I91" s="8">
        <f t="shared" si="31"/>
        <v>110</v>
      </c>
      <c r="J91" s="26">
        <v>22</v>
      </c>
      <c r="K91" s="7">
        <f t="shared" si="32"/>
        <v>44</v>
      </c>
      <c r="L91" s="27">
        <v>3</v>
      </c>
      <c r="M91" s="8">
        <f t="shared" si="33"/>
        <v>30</v>
      </c>
      <c r="N91" s="26">
        <v>87</v>
      </c>
      <c r="O91" s="7">
        <f t="shared" si="34"/>
        <v>87</v>
      </c>
      <c r="P91" s="27">
        <v>42</v>
      </c>
      <c r="Q91" s="66">
        <f t="shared" si="35"/>
        <v>84</v>
      </c>
      <c r="R91" s="26">
        <v>1</v>
      </c>
      <c r="S91" s="7">
        <f t="shared" si="36"/>
        <v>20</v>
      </c>
      <c r="T91" s="27">
        <v>5</v>
      </c>
      <c r="U91" s="8">
        <f t="shared" si="37"/>
        <v>40</v>
      </c>
      <c r="V91" s="26">
        <v>18</v>
      </c>
      <c r="W91" s="8">
        <f t="shared" si="38"/>
        <v>54</v>
      </c>
      <c r="X91" s="26">
        <v>0</v>
      </c>
      <c r="Y91" s="16">
        <f t="shared" si="39"/>
        <v>0</v>
      </c>
      <c r="Z91" s="27">
        <v>118</v>
      </c>
      <c r="AA91" s="8">
        <f t="shared" si="40"/>
        <v>118</v>
      </c>
      <c r="AB91" s="26">
        <v>14</v>
      </c>
      <c r="AC91" s="7">
        <f t="shared" si="41"/>
        <v>84</v>
      </c>
      <c r="AD91" s="19">
        <v>1</v>
      </c>
      <c r="AE91" s="33">
        <f t="shared" si="42"/>
        <v>12</v>
      </c>
      <c r="AF91" s="25">
        <v>4</v>
      </c>
      <c r="AG91" s="8">
        <f t="shared" si="43"/>
        <v>60</v>
      </c>
      <c r="AH91" s="112">
        <f t="shared" si="44"/>
        <v>791</v>
      </c>
    </row>
    <row r="92" spans="2:34" ht="24" customHeight="1" x14ac:dyDescent="0.25">
      <c r="B92" s="6">
        <v>88</v>
      </c>
      <c r="C92" s="74" t="s">
        <v>139</v>
      </c>
      <c r="D92" s="24" t="s">
        <v>27</v>
      </c>
      <c r="E92" s="24" t="s">
        <v>20</v>
      </c>
      <c r="F92" s="26">
        <v>5</v>
      </c>
      <c r="G92" s="7">
        <f t="shared" si="30"/>
        <v>60</v>
      </c>
      <c r="H92" s="27">
        <v>57</v>
      </c>
      <c r="I92" s="8">
        <f t="shared" si="31"/>
        <v>114</v>
      </c>
      <c r="J92" s="26">
        <v>20</v>
      </c>
      <c r="K92" s="7">
        <f t="shared" si="32"/>
        <v>40</v>
      </c>
      <c r="L92" s="27">
        <v>2</v>
      </c>
      <c r="M92" s="8">
        <f t="shared" si="33"/>
        <v>20</v>
      </c>
      <c r="N92" s="26">
        <v>107</v>
      </c>
      <c r="O92" s="7">
        <f t="shared" si="34"/>
        <v>107</v>
      </c>
      <c r="P92" s="27">
        <v>40</v>
      </c>
      <c r="Q92" s="66">
        <f t="shared" si="35"/>
        <v>80</v>
      </c>
      <c r="R92" s="26">
        <v>0</v>
      </c>
      <c r="S92" s="7">
        <f t="shared" si="36"/>
        <v>0</v>
      </c>
      <c r="T92" s="27">
        <v>4</v>
      </c>
      <c r="U92" s="8">
        <f t="shared" si="37"/>
        <v>32</v>
      </c>
      <c r="V92" s="26">
        <v>32</v>
      </c>
      <c r="W92" s="8">
        <f t="shared" si="38"/>
        <v>96</v>
      </c>
      <c r="X92" s="26">
        <v>90</v>
      </c>
      <c r="Y92" s="16">
        <f t="shared" si="39"/>
        <v>90</v>
      </c>
      <c r="Z92" s="27">
        <v>101</v>
      </c>
      <c r="AA92" s="8">
        <f t="shared" si="40"/>
        <v>101</v>
      </c>
      <c r="AB92" s="26">
        <v>3</v>
      </c>
      <c r="AC92" s="7">
        <f t="shared" si="41"/>
        <v>18</v>
      </c>
      <c r="AD92" s="19">
        <v>1</v>
      </c>
      <c r="AE92" s="33">
        <f t="shared" si="42"/>
        <v>12</v>
      </c>
      <c r="AF92" s="25">
        <v>1</v>
      </c>
      <c r="AG92" s="8">
        <f t="shared" si="43"/>
        <v>15</v>
      </c>
      <c r="AH92" s="112">
        <f t="shared" si="44"/>
        <v>785</v>
      </c>
    </row>
    <row r="93" spans="2:34" ht="24" customHeight="1" x14ac:dyDescent="0.25">
      <c r="B93" s="6">
        <v>89</v>
      </c>
      <c r="C93" s="74" t="s">
        <v>162</v>
      </c>
      <c r="D93" s="24" t="s">
        <v>149</v>
      </c>
      <c r="E93" s="24" t="s">
        <v>39</v>
      </c>
      <c r="F93" s="26">
        <v>5</v>
      </c>
      <c r="G93" s="7">
        <f t="shared" si="30"/>
        <v>60</v>
      </c>
      <c r="H93" s="27">
        <v>45</v>
      </c>
      <c r="I93" s="8">
        <f t="shared" si="31"/>
        <v>90</v>
      </c>
      <c r="J93" s="26">
        <v>48</v>
      </c>
      <c r="K93" s="7">
        <f t="shared" si="32"/>
        <v>96</v>
      </c>
      <c r="L93" s="27">
        <v>4</v>
      </c>
      <c r="M93" s="8">
        <f t="shared" si="33"/>
        <v>40</v>
      </c>
      <c r="N93" s="26">
        <v>89</v>
      </c>
      <c r="O93" s="7">
        <f t="shared" si="34"/>
        <v>89</v>
      </c>
      <c r="P93" s="27">
        <v>43</v>
      </c>
      <c r="Q93" s="66">
        <f t="shared" si="35"/>
        <v>86</v>
      </c>
      <c r="R93" s="26">
        <v>2</v>
      </c>
      <c r="S93" s="7">
        <f t="shared" si="36"/>
        <v>40</v>
      </c>
      <c r="T93" s="27">
        <v>5</v>
      </c>
      <c r="U93" s="8">
        <f t="shared" si="37"/>
        <v>40</v>
      </c>
      <c r="V93" s="40">
        <v>0</v>
      </c>
      <c r="W93" s="41">
        <f t="shared" si="38"/>
        <v>0</v>
      </c>
      <c r="X93" s="26">
        <v>86</v>
      </c>
      <c r="Y93" s="16">
        <f t="shared" si="39"/>
        <v>86</v>
      </c>
      <c r="Z93" s="27">
        <v>122</v>
      </c>
      <c r="AA93" s="8">
        <f t="shared" si="40"/>
        <v>122</v>
      </c>
      <c r="AB93" s="40">
        <v>0</v>
      </c>
      <c r="AC93" s="42">
        <f t="shared" si="41"/>
        <v>0</v>
      </c>
      <c r="AD93" s="19">
        <v>1</v>
      </c>
      <c r="AE93" s="33">
        <f t="shared" si="42"/>
        <v>12</v>
      </c>
      <c r="AF93" s="113">
        <v>0</v>
      </c>
      <c r="AG93" s="41">
        <f t="shared" si="43"/>
        <v>0</v>
      </c>
      <c r="AH93" s="112">
        <f t="shared" si="44"/>
        <v>761</v>
      </c>
    </row>
    <row r="94" spans="2:34" ht="24" customHeight="1" x14ac:dyDescent="0.25">
      <c r="B94" s="6">
        <v>90</v>
      </c>
      <c r="C94" s="74" t="s">
        <v>141</v>
      </c>
      <c r="D94" s="24" t="s">
        <v>27</v>
      </c>
      <c r="E94" s="24" t="s">
        <v>20</v>
      </c>
      <c r="F94" s="26">
        <v>3</v>
      </c>
      <c r="G94" s="7">
        <f t="shared" si="30"/>
        <v>36</v>
      </c>
      <c r="H94" s="27">
        <v>36</v>
      </c>
      <c r="I94" s="8">
        <f t="shared" si="31"/>
        <v>72</v>
      </c>
      <c r="J94" s="26">
        <v>12</v>
      </c>
      <c r="K94" s="7">
        <f t="shared" si="32"/>
        <v>24</v>
      </c>
      <c r="L94" s="27">
        <v>6</v>
      </c>
      <c r="M94" s="8">
        <f t="shared" si="33"/>
        <v>60</v>
      </c>
      <c r="N94" s="26">
        <v>62</v>
      </c>
      <c r="O94" s="7">
        <f t="shared" si="34"/>
        <v>62</v>
      </c>
      <c r="P94" s="27">
        <v>38</v>
      </c>
      <c r="Q94" s="66">
        <f t="shared" si="35"/>
        <v>76</v>
      </c>
      <c r="R94" s="26">
        <v>1</v>
      </c>
      <c r="S94" s="7">
        <f t="shared" si="36"/>
        <v>20</v>
      </c>
      <c r="T94" s="27">
        <v>2</v>
      </c>
      <c r="U94" s="8">
        <f t="shared" si="37"/>
        <v>16</v>
      </c>
      <c r="V94" s="26">
        <v>26</v>
      </c>
      <c r="W94" s="8">
        <f t="shared" si="38"/>
        <v>78</v>
      </c>
      <c r="X94" s="26">
        <v>139</v>
      </c>
      <c r="Y94" s="16">
        <f t="shared" si="39"/>
        <v>139</v>
      </c>
      <c r="Z94" s="27">
        <v>0</v>
      </c>
      <c r="AA94" s="8">
        <f t="shared" si="40"/>
        <v>0</v>
      </c>
      <c r="AB94" s="26">
        <v>0</v>
      </c>
      <c r="AC94" s="7">
        <f t="shared" si="41"/>
        <v>0</v>
      </c>
      <c r="AD94" s="19">
        <v>1</v>
      </c>
      <c r="AE94" s="33">
        <f t="shared" si="42"/>
        <v>12</v>
      </c>
      <c r="AF94" s="25">
        <v>8</v>
      </c>
      <c r="AG94" s="8">
        <f t="shared" si="43"/>
        <v>120</v>
      </c>
      <c r="AH94" s="112">
        <f t="shared" si="44"/>
        <v>715</v>
      </c>
    </row>
    <row r="95" spans="2:34" ht="24" customHeight="1" x14ac:dyDescent="0.25">
      <c r="B95" s="6">
        <v>91</v>
      </c>
      <c r="C95" s="74" t="s">
        <v>81</v>
      </c>
      <c r="D95" s="24" t="s">
        <v>149</v>
      </c>
      <c r="E95" s="24" t="s">
        <v>40</v>
      </c>
      <c r="F95" s="26">
        <v>4</v>
      </c>
      <c r="G95" s="7">
        <f t="shared" si="30"/>
        <v>48</v>
      </c>
      <c r="H95" s="27">
        <v>21</v>
      </c>
      <c r="I95" s="8">
        <f t="shared" si="31"/>
        <v>42</v>
      </c>
      <c r="J95" s="26">
        <v>6</v>
      </c>
      <c r="K95" s="7">
        <f t="shared" si="32"/>
        <v>12</v>
      </c>
      <c r="L95" s="27">
        <v>3</v>
      </c>
      <c r="M95" s="8">
        <f t="shared" si="33"/>
        <v>30</v>
      </c>
      <c r="N95" s="26">
        <v>122</v>
      </c>
      <c r="O95" s="7">
        <f t="shared" si="34"/>
        <v>122</v>
      </c>
      <c r="P95" s="27">
        <v>28</v>
      </c>
      <c r="Q95" s="66">
        <f t="shared" si="35"/>
        <v>56</v>
      </c>
      <c r="R95" s="26">
        <v>3</v>
      </c>
      <c r="S95" s="7">
        <f t="shared" si="36"/>
        <v>60</v>
      </c>
      <c r="T95" s="27">
        <v>6</v>
      </c>
      <c r="U95" s="8">
        <f t="shared" si="37"/>
        <v>48</v>
      </c>
      <c r="V95" s="40">
        <v>0</v>
      </c>
      <c r="W95" s="41">
        <f t="shared" si="38"/>
        <v>0</v>
      </c>
      <c r="X95" s="26">
        <v>128</v>
      </c>
      <c r="Y95" s="16">
        <f t="shared" si="39"/>
        <v>128</v>
      </c>
      <c r="Z95" s="27">
        <v>128</v>
      </c>
      <c r="AA95" s="8">
        <f t="shared" si="40"/>
        <v>128</v>
      </c>
      <c r="AB95" s="40">
        <v>0</v>
      </c>
      <c r="AC95" s="42">
        <f t="shared" si="41"/>
        <v>0</v>
      </c>
      <c r="AD95" s="19">
        <v>1</v>
      </c>
      <c r="AE95" s="33">
        <f t="shared" si="42"/>
        <v>12</v>
      </c>
      <c r="AF95" s="113">
        <v>0</v>
      </c>
      <c r="AG95" s="41">
        <f t="shared" si="43"/>
        <v>0</v>
      </c>
      <c r="AH95" s="112">
        <f t="shared" si="44"/>
        <v>686</v>
      </c>
    </row>
    <row r="96" spans="2:34" ht="24" customHeight="1" x14ac:dyDescent="0.25">
      <c r="B96" s="6">
        <v>92</v>
      </c>
      <c r="C96" s="74" t="s">
        <v>157</v>
      </c>
      <c r="D96" s="24" t="s">
        <v>149</v>
      </c>
      <c r="E96" s="24" t="s">
        <v>30</v>
      </c>
      <c r="F96" s="26">
        <v>2</v>
      </c>
      <c r="G96" s="7">
        <f t="shared" si="30"/>
        <v>24</v>
      </c>
      <c r="H96" s="27">
        <v>36</v>
      </c>
      <c r="I96" s="8">
        <f t="shared" si="31"/>
        <v>72</v>
      </c>
      <c r="J96" s="26">
        <v>1</v>
      </c>
      <c r="K96" s="7">
        <f t="shared" si="32"/>
        <v>2</v>
      </c>
      <c r="L96" s="27">
        <v>7</v>
      </c>
      <c r="M96" s="8">
        <f t="shared" si="33"/>
        <v>70</v>
      </c>
      <c r="N96" s="26">
        <v>60</v>
      </c>
      <c r="O96" s="7">
        <f t="shared" si="34"/>
        <v>60</v>
      </c>
      <c r="P96" s="27">
        <v>33</v>
      </c>
      <c r="Q96" s="66">
        <f t="shared" si="35"/>
        <v>66</v>
      </c>
      <c r="R96" s="26">
        <v>0</v>
      </c>
      <c r="S96" s="7">
        <f t="shared" si="36"/>
        <v>0</v>
      </c>
      <c r="T96" s="27">
        <v>6</v>
      </c>
      <c r="U96" s="8">
        <f t="shared" si="37"/>
        <v>48</v>
      </c>
      <c r="V96" s="26">
        <v>16</v>
      </c>
      <c r="W96" s="8">
        <f t="shared" si="38"/>
        <v>48</v>
      </c>
      <c r="X96" s="26">
        <v>0</v>
      </c>
      <c r="Y96" s="16">
        <f t="shared" si="39"/>
        <v>0</v>
      </c>
      <c r="Z96" s="27">
        <v>117</v>
      </c>
      <c r="AA96" s="8">
        <f t="shared" si="40"/>
        <v>117</v>
      </c>
      <c r="AB96" s="26">
        <v>18</v>
      </c>
      <c r="AC96" s="7">
        <f t="shared" si="41"/>
        <v>108</v>
      </c>
      <c r="AD96" s="19">
        <v>1</v>
      </c>
      <c r="AE96" s="33">
        <f t="shared" si="42"/>
        <v>12</v>
      </c>
      <c r="AF96" s="25">
        <v>3</v>
      </c>
      <c r="AG96" s="8">
        <f t="shared" si="43"/>
        <v>45</v>
      </c>
      <c r="AH96" s="112">
        <f t="shared" si="44"/>
        <v>672</v>
      </c>
    </row>
    <row r="97" spans="2:34" ht="24" customHeight="1" x14ac:dyDescent="0.25">
      <c r="B97" s="6">
        <v>93</v>
      </c>
      <c r="C97" s="74" t="s">
        <v>129</v>
      </c>
      <c r="D97" s="24" t="s">
        <v>27</v>
      </c>
      <c r="E97" s="24" t="s">
        <v>21</v>
      </c>
      <c r="F97" s="26">
        <v>4</v>
      </c>
      <c r="G97" s="7">
        <f t="shared" si="30"/>
        <v>48</v>
      </c>
      <c r="H97" s="27">
        <v>28</v>
      </c>
      <c r="I97" s="8">
        <f t="shared" si="31"/>
        <v>56</v>
      </c>
      <c r="J97" s="26">
        <v>6</v>
      </c>
      <c r="K97" s="7">
        <f t="shared" si="32"/>
        <v>12</v>
      </c>
      <c r="L97" s="27">
        <v>5</v>
      </c>
      <c r="M97" s="8">
        <f t="shared" si="33"/>
        <v>50</v>
      </c>
      <c r="N97" s="26">
        <v>38</v>
      </c>
      <c r="O97" s="7">
        <f t="shared" si="34"/>
        <v>38</v>
      </c>
      <c r="P97" s="27">
        <v>26</v>
      </c>
      <c r="Q97" s="66">
        <f t="shared" si="35"/>
        <v>52</v>
      </c>
      <c r="R97" s="26">
        <v>0</v>
      </c>
      <c r="S97" s="7">
        <f t="shared" si="36"/>
        <v>0</v>
      </c>
      <c r="T97" s="27">
        <v>5</v>
      </c>
      <c r="U97" s="8">
        <f t="shared" si="37"/>
        <v>40</v>
      </c>
      <c r="V97" s="26">
        <v>29</v>
      </c>
      <c r="W97" s="8">
        <f t="shared" si="38"/>
        <v>87</v>
      </c>
      <c r="X97" s="26">
        <v>134</v>
      </c>
      <c r="Y97" s="16">
        <f t="shared" si="39"/>
        <v>134</v>
      </c>
      <c r="Z97" s="27">
        <v>95</v>
      </c>
      <c r="AA97" s="8">
        <f t="shared" si="40"/>
        <v>95</v>
      </c>
      <c r="AB97" s="26">
        <v>7</v>
      </c>
      <c r="AC97" s="7">
        <f t="shared" si="41"/>
        <v>42</v>
      </c>
      <c r="AD97" s="19">
        <v>1</v>
      </c>
      <c r="AE97" s="33">
        <f t="shared" si="42"/>
        <v>12</v>
      </c>
      <c r="AF97" s="25">
        <v>0</v>
      </c>
      <c r="AG97" s="8">
        <f t="shared" si="43"/>
        <v>0</v>
      </c>
      <c r="AH97" s="112">
        <f t="shared" si="44"/>
        <v>666</v>
      </c>
    </row>
    <row r="98" spans="2:34" ht="24" customHeight="1" x14ac:dyDescent="0.25">
      <c r="B98" s="6">
        <v>94</v>
      </c>
      <c r="C98" s="74" t="s">
        <v>147</v>
      </c>
      <c r="D98" s="24" t="s">
        <v>144</v>
      </c>
      <c r="E98" s="24" t="s">
        <v>20</v>
      </c>
      <c r="F98" s="26">
        <v>4</v>
      </c>
      <c r="G98" s="7">
        <f t="shared" si="30"/>
        <v>48</v>
      </c>
      <c r="H98" s="27">
        <v>37</v>
      </c>
      <c r="I98" s="8">
        <f t="shared" si="31"/>
        <v>74</v>
      </c>
      <c r="J98" s="26">
        <v>12</v>
      </c>
      <c r="K98" s="7">
        <f t="shared" si="32"/>
        <v>24</v>
      </c>
      <c r="L98" s="27">
        <v>6</v>
      </c>
      <c r="M98" s="8">
        <f t="shared" si="33"/>
        <v>60</v>
      </c>
      <c r="N98" s="26">
        <v>76</v>
      </c>
      <c r="O98" s="7">
        <f t="shared" si="34"/>
        <v>76</v>
      </c>
      <c r="P98" s="27">
        <v>26</v>
      </c>
      <c r="Q98" s="66">
        <f t="shared" si="35"/>
        <v>52</v>
      </c>
      <c r="R98" s="26">
        <v>2</v>
      </c>
      <c r="S98" s="7">
        <f t="shared" si="36"/>
        <v>40</v>
      </c>
      <c r="T98" s="27">
        <v>4</v>
      </c>
      <c r="U98" s="8">
        <f t="shared" si="37"/>
        <v>32</v>
      </c>
      <c r="V98" s="26">
        <v>0</v>
      </c>
      <c r="W98" s="8">
        <f t="shared" si="38"/>
        <v>0</v>
      </c>
      <c r="X98" s="26">
        <v>0</v>
      </c>
      <c r="Y98" s="16">
        <f t="shared" si="39"/>
        <v>0</v>
      </c>
      <c r="Z98" s="27">
        <v>145</v>
      </c>
      <c r="AA98" s="8">
        <f t="shared" si="40"/>
        <v>145</v>
      </c>
      <c r="AB98" s="26">
        <v>7</v>
      </c>
      <c r="AC98" s="7">
        <f t="shared" si="41"/>
        <v>42</v>
      </c>
      <c r="AD98" s="19">
        <v>1</v>
      </c>
      <c r="AE98" s="33">
        <f t="shared" si="42"/>
        <v>12</v>
      </c>
      <c r="AF98" s="25">
        <v>0</v>
      </c>
      <c r="AG98" s="8">
        <f t="shared" si="43"/>
        <v>0</v>
      </c>
      <c r="AH98" s="112">
        <f t="shared" si="44"/>
        <v>605</v>
      </c>
    </row>
    <row r="99" spans="2:34" ht="24" customHeight="1" x14ac:dyDescent="0.25">
      <c r="B99" s="6">
        <v>95</v>
      </c>
      <c r="C99" s="74" t="s">
        <v>163</v>
      </c>
      <c r="D99" s="24" t="s">
        <v>149</v>
      </c>
      <c r="E99" s="24" t="s">
        <v>39</v>
      </c>
      <c r="F99" s="26">
        <v>6</v>
      </c>
      <c r="G99" s="7">
        <f t="shared" si="30"/>
        <v>72</v>
      </c>
      <c r="H99" s="27">
        <v>18</v>
      </c>
      <c r="I99" s="8">
        <f t="shared" si="31"/>
        <v>36</v>
      </c>
      <c r="J99" s="26">
        <v>11</v>
      </c>
      <c r="K99" s="7">
        <f t="shared" si="32"/>
        <v>22</v>
      </c>
      <c r="L99" s="27">
        <v>4</v>
      </c>
      <c r="M99" s="8">
        <f t="shared" si="33"/>
        <v>40</v>
      </c>
      <c r="N99" s="26">
        <v>96</v>
      </c>
      <c r="O99" s="7">
        <f t="shared" si="34"/>
        <v>96</v>
      </c>
      <c r="P99" s="27">
        <v>24</v>
      </c>
      <c r="Q99" s="66">
        <f t="shared" si="35"/>
        <v>48</v>
      </c>
      <c r="R99" s="26">
        <v>2</v>
      </c>
      <c r="S99" s="7">
        <f t="shared" si="36"/>
        <v>40</v>
      </c>
      <c r="T99" s="27">
        <v>5</v>
      </c>
      <c r="U99" s="8">
        <f t="shared" si="37"/>
        <v>40</v>
      </c>
      <c r="V99" s="40">
        <v>0</v>
      </c>
      <c r="W99" s="41">
        <f t="shared" si="38"/>
        <v>0</v>
      </c>
      <c r="X99" s="26">
        <v>0</v>
      </c>
      <c r="Y99" s="16">
        <f t="shared" si="39"/>
        <v>0</v>
      </c>
      <c r="Z99" s="27">
        <v>100</v>
      </c>
      <c r="AA99" s="8">
        <f t="shared" si="40"/>
        <v>100</v>
      </c>
      <c r="AB99" s="40">
        <v>0</v>
      </c>
      <c r="AC99" s="42">
        <f t="shared" si="41"/>
        <v>0</v>
      </c>
      <c r="AD99" s="19">
        <v>1</v>
      </c>
      <c r="AE99" s="33">
        <f t="shared" si="42"/>
        <v>12</v>
      </c>
      <c r="AF99" s="113">
        <v>0</v>
      </c>
      <c r="AG99" s="41">
        <f t="shared" si="43"/>
        <v>0</v>
      </c>
      <c r="AH99" s="112">
        <f t="shared" si="44"/>
        <v>506</v>
      </c>
    </row>
    <row r="100" spans="2:34" ht="24" customHeight="1" x14ac:dyDescent="0.25">
      <c r="B100" s="6">
        <v>96</v>
      </c>
      <c r="C100" s="74" t="s">
        <v>59</v>
      </c>
      <c r="D100" s="24" t="s">
        <v>22</v>
      </c>
      <c r="E100" s="24" t="s">
        <v>21</v>
      </c>
      <c r="F100" s="26">
        <v>3</v>
      </c>
      <c r="G100" s="7">
        <f t="shared" si="30"/>
        <v>36</v>
      </c>
      <c r="H100" s="27">
        <v>17</v>
      </c>
      <c r="I100" s="8">
        <f t="shared" si="31"/>
        <v>34</v>
      </c>
      <c r="J100" s="26">
        <v>4</v>
      </c>
      <c r="K100" s="7">
        <f t="shared" si="32"/>
        <v>8</v>
      </c>
      <c r="L100" s="27">
        <v>4</v>
      </c>
      <c r="M100" s="8">
        <f t="shared" si="33"/>
        <v>40</v>
      </c>
      <c r="N100" s="26">
        <v>67</v>
      </c>
      <c r="O100" s="7">
        <f t="shared" si="34"/>
        <v>67</v>
      </c>
      <c r="P100" s="27">
        <v>5</v>
      </c>
      <c r="Q100" s="66">
        <f t="shared" si="35"/>
        <v>10</v>
      </c>
      <c r="R100" s="26">
        <v>2</v>
      </c>
      <c r="S100" s="7">
        <f t="shared" si="36"/>
        <v>40</v>
      </c>
      <c r="T100" s="27">
        <v>2</v>
      </c>
      <c r="U100" s="8">
        <f t="shared" si="37"/>
        <v>16</v>
      </c>
      <c r="V100" s="26">
        <v>24</v>
      </c>
      <c r="W100" s="8">
        <f t="shared" si="38"/>
        <v>72</v>
      </c>
      <c r="X100" s="26">
        <v>0</v>
      </c>
      <c r="Y100" s="16">
        <f t="shared" si="39"/>
        <v>0</v>
      </c>
      <c r="Z100" s="27">
        <v>0</v>
      </c>
      <c r="AA100" s="8">
        <f t="shared" si="40"/>
        <v>0</v>
      </c>
      <c r="AB100" s="26">
        <v>3</v>
      </c>
      <c r="AC100" s="7">
        <f t="shared" si="41"/>
        <v>18</v>
      </c>
      <c r="AD100" s="19">
        <v>1</v>
      </c>
      <c r="AE100" s="33">
        <f t="shared" si="42"/>
        <v>12</v>
      </c>
      <c r="AF100" s="25">
        <v>0</v>
      </c>
      <c r="AG100" s="8">
        <f t="shared" si="43"/>
        <v>0</v>
      </c>
      <c r="AH100" s="112">
        <f t="shared" si="44"/>
        <v>353</v>
      </c>
    </row>
    <row r="101" spans="2:34" ht="24" customHeight="1" x14ac:dyDescent="0.25">
      <c r="B101" s="6">
        <v>97</v>
      </c>
      <c r="C101" s="74" t="s">
        <v>74</v>
      </c>
      <c r="D101" s="24" t="s">
        <v>149</v>
      </c>
      <c r="E101" s="24" t="s">
        <v>30</v>
      </c>
      <c r="F101" s="26">
        <v>0</v>
      </c>
      <c r="G101" s="7">
        <f t="shared" ref="G101:G132" si="45">F101*12</f>
        <v>0</v>
      </c>
      <c r="H101" s="27">
        <v>10</v>
      </c>
      <c r="I101" s="8">
        <f t="shared" ref="I101:I132" si="46">H101*2</f>
        <v>20</v>
      </c>
      <c r="J101" s="26">
        <v>0</v>
      </c>
      <c r="K101" s="7">
        <f t="shared" ref="K101:K132" si="47">J101*2</f>
        <v>0</v>
      </c>
      <c r="L101" s="27">
        <v>5</v>
      </c>
      <c r="M101" s="8">
        <f t="shared" ref="M101:M132" si="48">L101*10</f>
        <v>50</v>
      </c>
      <c r="N101" s="26">
        <v>48</v>
      </c>
      <c r="O101" s="7">
        <f t="shared" ref="O101:O132" si="49">N101</f>
        <v>48</v>
      </c>
      <c r="P101" s="27">
        <v>13</v>
      </c>
      <c r="Q101" s="66">
        <f t="shared" ref="Q101:Q132" si="50">P101*2</f>
        <v>26</v>
      </c>
      <c r="R101" s="26">
        <v>0</v>
      </c>
      <c r="S101" s="7">
        <f t="shared" ref="S101:S132" si="51">R101*20</f>
        <v>0</v>
      </c>
      <c r="T101" s="27">
        <v>0</v>
      </c>
      <c r="U101" s="8">
        <f t="shared" ref="U101:U132" si="52">T101*8</f>
        <v>0</v>
      </c>
      <c r="V101" s="26">
        <v>5</v>
      </c>
      <c r="W101" s="8">
        <f t="shared" ref="W101:W132" si="53">V101*3</f>
        <v>15</v>
      </c>
      <c r="X101" s="26">
        <v>0</v>
      </c>
      <c r="Y101" s="16">
        <f t="shared" ref="Y101:Y132" si="54">X101</f>
        <v>0</v>
      </c>
      <c r="Z101" s="27">
        <v>80</v>
      </c>
      <c r="AA101" s="8">
        <f t="shared" ref="AA101:AA132" si="55">Z101</f>
        <v>80</v>
      </c>
      <c r="AB101" s="26">
        <v>7</v>
      </c>
      <c r="AC101" s="7">
        <f t="shared" ref="AC101:AC132" si="56">AB101*6</f>
        <v>42</v>
      </c>
      <c r="AD101" s="19">
        <v>1</v>
      </c>
      <c r="AE101" s="33">
        <f t="shared" ref="AE101:AE132" si="57">AD101*12</f>
        <v>12</v>
      </c>
      <c r="AF101" s="25">
        <v>0</v>
      </c>
      <c r="AG101" s="8">
        <f t="shared" ref="AG101:AG132" si="58">AF101*15</f>
        <v>0</v>
      </c>
      <c r="AH101" s="112">
        <f t="shared" ref="AH101:AH132" si="59">G101+I101+K101+M101+O101+Q101+S101+U101+W101+Y101+AA101+AC101+AE101+AG101</f>
        <v>293</v>
      </c>
    </row>
    <row r="102" spans="2:34" ht="24" customHeight="1" x14ac:dyDescent="0.25">
      <c r="B102" s="6">
        <v>98</v>
      </c>
      <c r="C102" s="74" t="s">
        <v>50</v>
      </c>
      <c r="D102" s="24" t="s">
        <v>27</v>
      </c>
      <c r="E102" s="24" t="s">
        <v>21</v>
      </c>
      <c r="F102" s="26">
        <v>6</v>
      </c>
      <c r="G102" s="7">
        <f t="shared" si="45"/>
        <v>72</v>
      </c>
      <c r="H102" s="27">
        <v>54</v>
      </c>
      <c r="I102" s="8">
        <f t="shared" si="46"/>
        <v>108</v>
      </c>
      <c r="J102" s="26">
        <v>29</v>
      </c>
      <c r="K102" s="7">
        <f t="shared" si="47"/>
        <v>58</v>
      </c>
      <c r="L102" s="27">
        <v>9</v>
      </c>
      <c r="M102" s="8">
        <f t="shared" si="48"/>
        <v>90</v>
      </c>
      <c r="N102" s="26">
        <v>164</v>
      </c>
      <c r="O102" s="7">
        <f t="shared" si="49"/>
        <v>164</v>
      </c>
      <c r="P102" s="27">
        <v>47</v>
      </c>
      <c r="Q102" s="66">
        <f t="shared" si="50"/>
        <v>94</v>
      </c>
      <c r="R102" s="26">
        <v>5</v>
      </c>
      <c r="S102" s="7">
        <f t="shared" si="51"/>
        <v>100</v>
      </c>
      <c r="T102" s="27">
        <v>9</v>
      </c>
      <c r="U102" s="8">
        <f t="shared" si="52"/>
        <v>72</v>
      </c>
      <c r="V102" s="26">
        <v>31</v>
      </c>
      <c r="W102" s="8">
        <f t="shared" si="53"/>
        <v>93</v>
      </c>
      <c r="X102" s="26">
        <v>132</v>
      </c>
      <c r="Y102" s="16">
        <f t="shared" si="54"/>
        <v>132</v>
      </c>
      <c r="Z102" s="27">
        <v>140</v>
      </c>
      <c r="AA102" s="8">
        <f t="shared" si="55"/>
        <v>140</v>
      </c>
      <c r="AB102" s="26">
        <v>13</v>
      </c>
      <c r="AC102" s="7">
        <f t="shared" si="56"/>
        <v>78</v>
      </c>
      <c r="AD102" s="19">
        <v>0</v>
      </c>
      <c r="AE102" s="33">
        <f t="shared" si="57"/>
        <v>0</v>
      </c>
      <c r="AF102" s="25">
        <v>1</v>
      </c>
      <c r="AG102" s="8">
        <f t="shared" si="58"/>
        <v>15</v>
      </c>
      <c r="AH102" s="112">
        <f t="shared" si="59"/>
        <v>1216</v>
      </c>
    </row>
    <row r="103" spans="2:34" ht="24" customHeight="1" x14ac:dyDescent="0.25">
      <c r="B103" s="6">
        <v>99</v>
      </c>
      <c r="C103" s="74" t="s">
        <v>77</v>
      </c>
      <c r="D103" s="24" t="s">
        <v>149</v>
      </c>
      <c r="E103" s="24" t="s">
        <v>30</v>
      </c>
      <c r="F103" s="26">
        <v>7</v>
      </c>
      <c r="G103" s="7">
        <f t="shared" si="45"/>
        <v>84</v>
      </c>
      <c r="H103" s="27">
        <v>48</v>
      </c>
      <c r="I103" s="8">
        <f t="shared" si="46"/>
        <v>96</v>
      </c>
      <c r="J103" s="26">
        <v>26</v>
      </c>
      <c r="K103" s="7">
        <f t="shared" si="47"/>
        <v>52</v>
      </c>
      <c r="L103" s="27">
        <v>10</v>
      </c>
      <c r="M103" s="8">
        <f t="shared" si="48"/>
        <v>100</v>
      </c>
      <c r="N103" s="26">
        <v>99</v>
      </c>
      <c r="O103" s="7">
        <f t="shared" si="49"/>
        <v>99</v>
      </c>
      <c r="P103" s="27">
        <v>57</v>
      </c>
      <c r="Q103" s="66">
        <f t="shared" si="50"/>
        <v>114</v>
      </c>
      <c r="R103" s="26">
        <v>6</v>
      </c>
      <c r="S103" s="7">
        <f t="shared" si="51"/>
        <v>120</v>
      </c>
      <c r="T103" s="27">
        <v>7</v>
      </c>
      <c r="U103" s="8">
        <f t="shared" si="52"/>
        <v>56</v>
      </c>
      <c r="V103" s="26">
        <v>26</v>
      </c>
      <c r="W103" s="8">
        <f t="shared" si="53"/>
        <v>78</v>
      </c>
      <c r="X103" s="26">
        <v>89</v>
      </c>
      <c r="Y103" s="16">
        <f t="shared" si="54"/>
        <v>89</v>
      </c>
      <c r="Z103" s="27">
        <v>107</v>
      </c>
      <c r="AA103" s="8">
        <f t="shared" si="55"/>
        <v>107</v>
      </c>
      <c r="AB103" s="26">
        <v>14</v>
      </c>
      <c r="AC103" s="7">
        <f t="shared" si="56"/>
        <v>84</v>
      </c>
      <c r="AD103" s="19">
        <v>0</v>
      </c>
      <c r="AE103" s="33">
        <f t="shared" si="57"/>
        <v>0</v>
      </c>
      <c r="AF103" s="25">
        <v>3</v>
      </c>
      <c r="AG103" s="8">
        <f t="shared" si="58"/>
        <v>45</v>
      </c>
      <c r="AH103" s="112">
        <f t="shared" si="59"/>
        <v>1124</v>
      </c>
    </row>
    <row r="104" spans="2:34" ht="24" customHeight="1" x14ac:dyDescent="0.25">
      <c r="B104" s="6">
        <v>100</v>
      </c>
      <c r="C104" s="74" t="s">
        <v>79</v>
      </c>
      <c r="D104" s="24" t="s">
        <v>149</v>
      </c>
      <c r="E104" s="24" t="s">
        <v>40</v>
      </c>
      <c r="F104" s="26">
        <v>10</v>
      </c>
      <c r="G104" s="7">
        <f t="shared" si="45"/>
        <v>120</v>
      </c>
      <c r="H104" s="27">
        <v>46</v>
      </c>
      <c r="I104" s="8">
        <f t="shared" si="46"/>
        <v>92</v>
      </c>
      <c r="J104" s="26">
        <v>60</v>
      </c>
      <c r="K104" s="7">
        <f t="shared" si="47"/>
        <v>120</v>
      </c>
      <c r="L104" s="27">
        <v>6</v>
      </c>
      <c r="M104" s="8">
        <f t="shared" si="48"/>
        <v>60</v>
      </c>
      <c r="N104" s="26">
        <v>129</v>
      </c>
      <c r="O104" s="7">
        <f t="shared" si="49"/>
        <v>129</v>
      </c>
      <c r="P104" s="27">
        <v>56</v>
      </c>
      <c r="Q104" s="66">
        <f t="shared" si="50"/>
        <v>112</v>
      </c>
      <c r="R104" s="26">
        <v>7</v>
      </c>
      <c r="S104" s="7">
        <f t="shared" si="51"/>
        <v>140</v>
      </c>
      <c r="T104" s="27">
        <v>9</v>
      </c>
      <c r="U104" s="8">
        <f t="shared" si="52"/>
        <v>72</v>
      </c>
      <c r="V104" s="40">
        <v>0</v>
      </c>
      <c r="W104" s="41">
        <f t="shared" si="53"/>
        <v>0</v>
      </c>
      <c r="X104" s="26">
        <v>134</v>
      </c>
      <c r="Y104" s="16">
        <f t="shared" si="54"/>
        <v>134</v>
      </c>
      <c r="Z104" s="27">
        <v>139</v>
      </c>
      <c r="AA104" s="8">
        <f t="shared" si="55"/>
        <v>139</v>
      </c>
      <c r="AB104" s="40">
        <v>0</v>
      </c>
      <c r="AC104" s="42">
        <f t="shared" si="56"/>
        <v>0</v>
      </c>
      <c r="AD104" s="19">
        <v>0</v>
      </c>
      <c r="AE104" s="33">
        <f t="shared" si="57"/>
        <v>0</v>
      </c>
      <c r="AF104" s="113">
        <v>0</v>
      </c>
      <c r="AG104" s="41">
        <f t="shared" si="58"/>
        <v>0</v>
      </c>
      <c r="AH104" s="112">
        <f t="shared" si="59"/>
        <v>1118</v>
      </c>
    </row>
    <row r="105" spans="2:34" ht="24" customHeight="1" x14ac:dyDescent="0.25">
      <c r="B105" s="6">
        <v>101</v>
      </c>
      <c r="C105" s="74" t="s">
        <v>101</v>
      </c>
      <c r="D105" s="24" t="s">
        <v>22</v>
      </c>
      <c r="E105" s="24" t="s">
        <v>21</v>
      </c>
      <c r="F105" s="26">
        <v>10</v>
      </c>
      <c r="G105" s="7">
        <f t="shared" si="45"/>
        <v>120</v>
      </c>
      <c r="H105" s="27">
        <v>54</v>
      </c>
      <c r="I105" s="8">
        <f t="shared" si="46"/>
        <v>108</v>
      </c>
      <c r="J105" s="26">
        <v>26</v>
      </c>
      <c r="K105" s="7">
        <f t="shared" si="47"/>
        <v>52</v>
      </c>
      <c r="L105" s="27">
        <v>6</v>
      </c>
      <c r="M105" s="8">
        <f t="shared" si="48"/>
        <v>60</v>
      </c>
      <c r="N105" s="26">
        <v>99</v>
      </c>
      <c r="O105" s="7">
        <f t="shared" si="49"/>
        <v>99</v>
      </c>
      <c r="P105" s="27">
        <v>57</v>
      </c>
      <c r="Q105" s="66">
        <f t="shared" si="50"/>
        <v>114</v>
      </c>
      <c r="R105" s="26">
        <v>2</v>
      </c>
      <c r="S105" s="7">
        <f t="shared" si="51"/>
        <v>40</v>
      </c>
      <c r="T105" s="27">
        <v>11</v>
      </c>
      <c r="U105" s="8">
        <f t="shared" si="52"/>
        <v>88</v>
      </c>
      <c r="V105" s="26">
        <v>13</v>
      </c>
      <c r="W105" s="8">
        <f t="shared" si="53"/>
        <v>39</v>
      </c>
      <c r="X105" s="26">
        <v>90</v>
      </c>
      <c r="Y105" s="16">
        <f t="shared" si="54"/>
        <v>90</v>
      </c>
      <c r="Z105" s="27">
        <v>145</v>
      </c>
      <c r="AA105" s="8">
        <f t="shared" si="55"/>
        <v>145</v>
      </c>
      <c r="AB105" s="26">
        <v>10</v>
      </c>
      <c r="AC105" s="7">
        <f t="shared" si="56"/>
        <v>60</v>
      </c>
      <c r="AD105" s="19">
        <v>0</v>
      </c>
      <c r="AE105" s="33">
        <f t="shared" si="57"/>
        <v>0</v>
      </c>
      <c r="AF105" s="25">
        <v>2</v>
      </c>
      <c r="AG105" s="8">
        <f t="shared" si="58"/>
        <v>30</v>
      </c>
      <c r="AH105" s="112">
        <f t="shared" si="59"/>
        <v>1045</v>
      </c>
    </row>
    <row r="106" spans="2:34" ht="24" customHeight="1" x14ac:dyDescent="0.25">
      <c r="B106" s="6">
        <v>102</v>
      </c>
      <c r="C106" s="74" t="s">
        <v>123</v>
      </c>
      <c r="D106" s="24" t="s">
        <v>27</v>
      </c>
      <c r="E106" s="24" t="s">
        <v>21</v>
      </c>
      <c r="F106" s="26">
        <v>5</v>
      </c>
      <c r="G106" s="7">
        <f t="shared" si="45"/>
        <v>60</v>
      </c>
      <c r="H106" s="27">
        <v>58</v>
      </c>
      <c r="I106" s="8">
        <f t="shared" si="46"/>
        <v>116</v>
      </c>
      <c r="J106" s="26">
        <v>5</v>
      </c>
      <c r="K106" s="7">
        <f t="shared" si="47"/>
        <v>10</v>
      </c>
      <c r="L106" s="27">
        <v>11</v>
      </c>
      <c r="M106" s="8">
        <f t="shared" si="48"/>
        <v>110</v>
      </c>
      <c r="N106" s="26">
        <v>92</v>
      </c>
      <c r="O106" s="7">
        <f t="shared" si="49"/>
        <v>92</v>
      </c>
      <c r="P106" s="27">
        <v>26</v>
      </c>
      <c r="Q106" s="66">
        <f t="shared" si="50"/>
        <v>52</v>
      </c>
      <c r="R106" s="26">
        <v>3</v>
      </c>
      <c r="S106" s="7">
        <f t="shared" si="51"/>
        <v>60</v>
      </c>
      <c r="T106" s="27">
        <v>7</v>
      </c>
      <c r="U106" s="8">
        <f t="shared" si="52"/>
        <v>56</v>
      </c>
      <c r="V106" s="26">
        <v>31</v>
      </c>
      <c r="W106" s="8">
        <f t="shared" si="53"/>
        <v>93</v>
      </c>
      <c r="X106" s="26">
        <v>116</v>
      </c>
      <c r="Y106" s="16">
        <f t="shared" si="54"/>
        <v>116</v>
      </c>
      <c r="Z106" s="27">
        <v>143</v>
      </c>
      <c r="AA106" s="8">
        <f t="shared" si="55"/>
        <v>143</v>
      </c>
      <c r="AB106" s="26">
        <v>12</v>
      </c>
      <c r="AC106" s="7">
        <f t="shared" si="56"/>
        <v>72</v>
      </c>
      <c r="AD106" s="19">
        <v>0</v>
      </c>
      <c r="AE106" s="33">
        <f t="shared" si="57"/>
        <v>0</v>
      </c>
      <c r="AF106" s="25">
        <v>1</v>
      </c>
      <c r="AG106" s="8">
        <f t="shared" si="58"/>
        <v>15</v>
      </c>
      <c r="AH106" s="112">
        <f t="shared" si="59"/>
        <v>995</v>
      </c>
    </row>
    <row r="107" spans="2:34" ht="24" customHeight="1" x14ac:dyDescent="0.25">
      <c r="B107" s="6">
        <v>103</v>
      </c>
      <c r="C107" s="74" t="s">
        <v>124</v>
      </c>
      <c r="D107" s="24" t="s">
        <v>27</v>
      </c>
      <c r="E107" s="24" t="s">
        <v>21</v>
      </c>
      <c r="F107" s="26">
        <v>5</v>
      </c>
      <c r="G107" s="7">
        <f t="shared" si="45"/>
        <v>60</v>
      </c>
      <c r="H107" s="27">
        <v>63</v>
      </c>
      <c r="I107" s="8">
        <f t="shared" si="46"/>
        <v>126</v>
      </c>
      <c r="J107" s="26">
        <v>17</v>
      </c>
      <c r="K107" s="7">
        <f t="shared" si="47"/>
        <v>34</v>
      </c>
      <c r="L107" s="27">
        <v>6</v>
      </c>
      <c r="M107" s="8">
        <f t="shared" si="48"/>
        <v>60</v>
      </c>
      <c r="N107" s="26">
        <v>130</v>
      </c>
      <c r="O107" s="7">
        <f t="shared" si="49"/>
        <v>130</v>
      </c>
      <c r="P107" s="27">
        <v>29</v>
      </c>
      <c r="Q107" s="66">
        <f t="shared" si="50"/>
        <v>58</v>
      </c>
      <c r="R107" s="26">
        <v>3</v>
      </c>
      <c r="S107" s="7">
        <f t="shared" si="51"/>
        <v>60</v>
      </c>
      <c r="T107" s="27">
        <v>2</v>
      </c>
      <c r="U107" s="8">
        <f t="shared" si="52"/>
        <v>16</v>
      </c>
      <c r="V107" s="26">
        <v>21</v>
      </c>
      <c r="W107" s="8">
        <f t="shared" si="53"/>
        <v>63</v>
      </c>
      <c r="X107" s="26">
        <v>130</v>
      </c>
      <c r="Y107" s="16">
        <f t="shared" si="54"/>
        <v>130</v>
      </c>
      <c r="Z107" s="27">
        <v>137</v>
      </c>
      <c r="AA107" s="8">
        <f t="shared" si="55"/>
        <v>137</v>
      </c>
      <c r="AB107" s="26">
        <v>17</v>
      </c>
      <c r="AC107" s="7">
        <f t="shared" si="56"/>
        <v>102</v>
      </c>
      <c r="AD107" s="19">
        <v>0</v>
      </c>
      <c r="AE107" s="33">
        <f t="shared" si="57"/>
        <v>0</v>
      </c>
      <c r="AF107" s="25">
        <v>1</v>
      </c>
      <c r="AG107" s="8">
        <f t="shared" si="58"/>
        <v>15</v>
      </c>
      <c r="AH107" s="112">
        <f t="shared" si="59"/>
        <v>991</v>
      </c>
    </row>
    <row r="108" spans="2:34" ht="24" customHeight="1" x14ac:dyDescent="0.25">
      <c r="B108" s="6">
        <v>104</v>
      </c>
      <c r="C108" s="74" t="s">
        <v>91</v>
      </c>
      <c r="D108" s="24" t="s">
        <v>23</v>
      </c>
      <c r="E108" s="24" t="s">
        <v>21</v>
      </c>
      <c r="F108" s="26">
        <v>8</v>
      </c>
      <c r="G108" s="7">
        <f t="shared" si="45"/>
        <v>96</v>
      </c>
      <c r="H108" s="27">
        <v>47</v>
      </c>
      <c r="I108" s="8">
        <f t="shared" si="46"/>
        <v>94</v>
      </c>
      <c r="J108" s="26">
        <v>20</v>
      </c>
      <c r="K108" s="7">
        <f t="shared" si="47"/>
        <v>40</v>
      </c>
      <c r="L108" s="27">
        <v>3</v>
      </c>
      <c r="M108" s="8">
        <f t="shared" si="48"/>
        <v>30</v>
      </c>
      <c r="N108" s="26">
        <v>111</v>
      </c>
      <c r="O108" s="7">
        <f t="shared" si="49"/>
        <v>111</v>
      </c>
      <c r="P108" s="27">
        <v>56</v>
      </c>
      <c r="Q108" s="66">
        <f t="shared" si="50"/>
        <v>112</v>
      </c>
      <c r="R108" s="26">
        <v>1</v>
      </c>
      <c r="S108" s="7">
        <f t="shared" si="51"/>
        <v>20</v>
      </c>
      <c r="T108" s="27">
        <v>8</v>
      </c>
      <c r="U108" s="8">
        <f t="shared" si="52"/>
        <v>64</v>
      </c>
      <c r="V108" s="26">
        <v>18</v>
      </c>
      <c r="W108" s="8">
        <f t="shared" si="53"/>
        <v>54</v>
      </c>
      <c r="X108" s="26">
        <v>80</v>
      </c>
      <c r="Y108" s="16">
        <f t="shared" si="54"/>
        <v>80</v>
      </c>
      <c r="Z108" s="27">
        <v>134</v>
      </c>
      <c r="AA108" s="8">
        <f t="shared" si="55"/>
        <v>134</v>
      </c>
      <c r="AB108" s="26">
        <v>11</v>
      </c>
      <c r="AC108" s="7">
        <f t="shared" si="56"/>
        <v>66</v>
      </c>
      <c r="AD108" s="19">
        <v>0</v>
      </c>
      <c r="AE108" s="33">
        <f t="shared" si="57"/>
        <v>0</v>
      </c>
      <c r="AF108" s="25">
        <v>1</v>
      </c>
      <c r="AG108" s="8">
        <f t="shared" si="58"/>
        <v>15</v>
      </c>
      <c r="AH108" s="112">
        <f t="shared" si="59"/>
        <v>916</v>
      </c>
    </row>
    <row r="109" spans="2:34" ht="24" customHeight="1" x14ac:dyDescent="0.25">
      <c r="B109" s="6">
        <v>105</v>
      </c>
      <c r="C109" s="74" t="s">
        <v>107</v>
      </c>
      <c r="D109" s="24" t="s">
        <v>22</v>
      </c>
      <c r="E109" s="24" t="s">
        <v>21</v>
      </c>
      <c r="F109" s="26">
        <v>5</v>
      </c>
      <c r="G109" s="7">
        <f t="shared" si="45"/>
        <v>60</v>
      </c>
      <c r="H109" s="27">
        <v>43</v>
      </c>
      <c r="I109" s="8">
        <f t="shared" si="46"/>
        <v>86</v>
      </c>
      <c r="J109" s="26">
        <v>25</v>
      </c>
      <c r="K109" s="7">
        <f t="shared" si="47"/>
        <v>50</v>
      </c>
      <c r="L109" s="27">
        <v>7</v>
      </c>
      <c r="M109" s="8">
        <f t="shared" si="48"/>
        <v>70</v>
      </c>
      <c r="N109" s="26">
        <v>61</v>
      </c>
      <c r="O109" s="7">
        <f t="shared" si="49"/>
        <v>61</v>
      </c>
      <c r="P109" s="27">
        <v>38</v>
      </c>
      <c r="Q109" s="66">
        <f t="shared" si="50"/>
        <v>76</v>
      </c>
      <c r="R109" s="26">
        <v>0</v>
      </c>
      <c r="S109" s="7">
        <f t="shared" si="51"/>
        <v>0</v>
      </c>
      <c r="T109" s="27">
        <v>7</v>
      </c>
      <c r="U109" s="8">
        <f t="shared" si="52"/>
        <v>56</v>
      </c>
      <c r="V109" s="26">
        <v>26</v>
      </c>
      <c r="W109" s="8">
        <f t="shared" si="53"/>
        <v>78</v>
      </c>
      <c r="X109" s="26">
        <v>104</v>
      </c>
      <c r="Y109" s="16">
        <f t="shared" si="54"/>
        <v>104</v>
      </c>
      <c r="Z109" s="27">
        <v>95</v>
      </c>
      <c r="AA109" s="8">
        <f t="shared" si="55"/>
        <v>95</v>
      </c>
      <c r="AB109" s="26">
        <v>26</v>
      </c>
      <c r="AC109" s="7">
        <f t="shared" si="56"/>
        <v>156</v>
      </c>
      <c r="AD109" s="19">
        <v>0</v>
      </c>
      <c r="AE109" s="33">
        <f t="shared" si="57"/>
        <v>0</v>
      </c>
      <c r="AF109" s="25">
        <v>0</v>
      </c>
      <c r="AG109" s="8">
        <f t="shared" si="58"/>
        <v>0</v>
      </c>
      <c r="AH109" s="112">
        <f t="shared" si="59"/>
        <v>892</v>
      </c>
    </row>
    <row r="110" spans="2:34" ht="24" customHeight="1" x14ac:dyDescent="0.25">
      <c r="B110" s="6">
        <v>106</v>
      </c>
      <c r="C110" s="74" t="s">
        <v>109</v>
      </c>
      <c r="D110" s="24" t="s">
        <v>22</v>
      </c>
      <c r="E110" s="24" t="s">
        <v>21</v>
      </c>
      <c r="F110" s="26">
        <v>6</v>
      </c>
      <c r="G110" s="7">
        <f t="shared" si="45"/>
        <v>72</v>
      </c>
      <c r="H110" s="27">
        <v>16</v>
      </c>
      <c r="I110" s="8">
        <f t="shared" si="46"/>
        <v>32</v>
      </c>
      <c r="J110" s="26">
        <v>15</v>
      </c>
      <c r="K110" s="7">
        <f t="shared" si="47"/>
        <v>30</v>
      </c>
      <c r="L110" s="27">
        <v>3</v>
      </c>
      <c r="M110" s="8">
        <f t="shared" si="48"/>
        <v>30</v>
      </c>
      <c r="N110" s="26">
        <v>61</v>
      </c>
      <c r="O110" s="7">
        <f t="shared" si="49"/>
        <v>61</v>
      </c>
      <c r="P110" s="27">
        <v>21</v>
      </c>
      <c r="Q110" s="66">
        <f t="shared" si="50"/>
        <v>42</v>
      </c>
      <c r="R110" s="26">
        <v>3</v>
      </c>
      <c r="S110" s="7">
        <f t="shared" si="51"/>
        <v>60</v>
      </c>
      <c r="T110" s="27">
        <v>10</v>
      </c>
      <c r="U110" s="8">
        <f t="shared" si="52"/>
        <v>80</v>
      </c>
      <c r="V110" s="26">
        <v>13</v>
      </c>
      <c r="W110" s="8">
        <f t="shared" si="53"/>
        <v>39</v>
      </c>
      <c r="X110" s="26">
        <v>0</v>
      </c>
      <c r="Y110" s="16">
        <f t="shared" si="54"/>
        <v>0</v>
      </c>
      <c r="Z110" s="27">
        <v>137</v>
      </c>
      <c r="AA110" s="8">
        <f t="shared" si="55"/>
        <v>137</v>
      </c>
      <c r="AB110" s="26">
        <v>18</v>
      </c>
      <c r="AC110" s="7">
        <f t="shared" si="56"/>
        <v>108</v>
      </c>
      <c r="AD110" s="19">
        <v>0</v>
      </c>
      <c r="AE110" s="33">
        <f t="shared" si="57"/>
        <v>0</v>
      </c>
      <c r="AF110" s="25">
        <v>2</v>
      </c>
      <c r="AG110" s="8">
        <f t="shared" si="58"/>
        <v>30</v>
      </c>
      <c r="AH110" s="112">
        <f t="shared" si="59"/>
        <v>721</v>
      </c>
    </row>
    <row r="111" spans="2:34" ht="24" customHeight="1" x14ac:dyDescent="0.25">
      <c r="B111" s="6">
        <v>107</v>
      </c>
      <c r="C111" s="74" t="s">
        <v>152</v>
      </c>
      <c r="D111" s="24" t="s">
        <v>149</v>
      </c>
      <c r="E111" s="24" t="s">
        <v>29</v>
      </c>
      <c r="F111" s="26">
        <v>6</v>
      </c>
      <c r="G111" s="7">
        <f t="shared" si="45"/>
        <v>72</v>
      </c>
      <c r="H111" s="27">
        <v>27</v>
      </c>
      <c r="I111" s="8">
        <f t="shared" si="46"/>
        <v>54</v>
      </c>
      <c r="J111" s="26">
        <v>3</v>
      </c>
      <c r="K111" s="7">
        <f t="shared" si="47"/>
        <v>6</v>
      </c>
      <c r="L111" s="27">
        <v>5</v>
      </c>
      <c r="M111" s="8">
        <f t="shared" si="48"/>
        <v>50</v>
      </c>
      <c r="N111" s="26">
        <v>65</v>
      </c>
      <c r="O111" s="7">
        <f t="shared" si="49"/>
        <v>65</v>
      </c>
      <c r="P111" s="27">
        <v>49</v>
      </c>
      <c r="Q111" s="66">
        <f t="shared" si="50"/>
        <v>98</v>
      </c>
      <c r="R111" s="26">
        <v>1</v>
      </c>
      <c r="S111" s="7">
        <f t="shared" si="51"/>
        <v>20</v>
      </c>
      <c r="T111" s="27">
        <v>6</v>
      </c>
      <c r="U111" s="8">
        <f t="shared" si="52"/>
        <v>48</v>
      </c>
      <c r="V111" s="26">
        <v>10</v>
      </c>
      <c r="W111" s="8">
        <f t="shared" si="53"/>
        <v>30</v>
      </c>
      <c r="X111" s="26">
        <v>79</v>
      </c>
      <c r="Y111" s="16">
        <f t="shared" si="54"/>
        <v>79</v>
      </c>
      <c r="Z111" s="27">
        <v>130</v>
      </c>
      <c r="AA111" s="8">
        <f t="shared" si="55"/>
        <v>130</v>
      </c>
      <c r="AB111" s="26">
        <v>9</v>
      </c>
      <c r="AC111" s="7">
        <f t="shared" si="56"/>
        <v>54</v>
      </c>
      <c r="AD111" s="19">
        <v>0</v>
      </c>
      <c r="AE111" s="33">
        <f t="shared" si="57"/>
        <v>0</v>
      </c>
      <c r="AF111" s="25">
        <v>1</v>
      </c>
      <c r="AG111" s="8">
        <f t="shared" si="58"/>
        <v>15</v>
      </c>
      <c r="AH111" s="112">
        <f t="shared" si="59"/>
        <v>721</v>
      </c>
    </row>
    <row r="112" spans="2:34" ht="24" customHeight="1" x14ac:dyDescent="0.25">
      <c r="B112" s="6">
        <v>108</v>
      </c>
      <c r="C112" s="74" t="s">
        <v>130</v>
      </c>
      <c r="D112" s="24" t="s">
        <v>27</v>
      </c>
      <c r="E112" s="24" t="s">
        <v>21</v>
      </c>
      <c r="F112" s="26">
        <v>2</v>
      </c>
      <c r="G112" s="7">
        <f t="shared" si="45"/>
        <v>24</v>
      </c>
      <c r="H112" s="27">
        <v>20</v>
      </c>
      <c r="I112" s="8">
        <f t="shared" si="46"/>
        <v>40</v>
      </c>
      <c r="J112" s="26">
        <v>12</v>
      </c>
      <c r="K112" s="7">
        <f t="shared" si="47"/>
        <v>24</v>
      </c>
      <c r="L112" s="27">
        <v>7</v>
      </c>
      <c r="M112" s="8">
        <f t="shared" si="48"/>
        <v>70</v>
      </c>
      <c r="N112" s="26">
        <v>94</v>
      </c>
      <c r="O112" s="7">
        <f t="shared" si="49"/>
        <v>94</v>
      </c>
      <c r="P112" s="27">
        <v>41</v>
      </c>
      <c r="Q112" s="66">
        <f t="shared" si="50"/>
        <v>82</v>
      </c>
      <c r="R112" s="26">
        <v>1</v>
      </c>
      <c r="S112" s="7">
        <f t="shared" si="51"/>
        <v>20</v>
      </c>
      <c r="T112" s="27">
        <v>3</v>
      </c>
      <c r="U112" s="8">
        <f t="shared" si="52"/>
        <v>24</v>
      </c>
      <c r="V112" s="26">
        <v>15</v>
      </c>
      <c r="W112" s="8">
        <f t="shared" si="53"/>
        <v>45</v>
      </c>
      <c r="X112" s="26">
        <v>107</v>
      </c>
      <c r="Y112" s="16">
        <f t="shared" si="54"/>
        <v>107</v>
      </c>
      <c r="Z112" s="27">
        <v>95</v>
      </c>
      <c r="AA112" s="8">
        <f t="shared" si="55"/>
        <v>95</v>
      </c>
      <c r="AB112" s="26">
        <v>0</v>
      </c>
      <c r="AC112" s="7">
        <f t="shared" si="56"/>
        <v>0</v>
      </c>
      <c r="AD112" s="19">
        <v>0</v>
      </c>
      <c r="AE112" s="33">
        <f t="shared" si="57"/>
        <v>0</v>
      </c>
      <c r="AF112" s="25">
        <v>1</v>
      </c>
      <c r="AG112" s="8">
        <f t="shared" si="58"/>
        <v>15</v>
      </c>
      <c r="AH112" s="112">
        <f t="shared" si="59"/>
        <v>640</v>
      </c>
    </row>
    <row r="113" spans="2:34" ht="24" customHeight="1" x14ac:dyDescent="0.25">
      <c r="B113" s="6">
        <v>109</v>
      </c>
      <c r="C113" s="74" t="s">
        <v>143</v>
      </c>
      <c r="D113" s="24" t="s">
        <v>27</v>
      </c>
      <c r="E113" s="24" t="s">
        <v>20</v>
      </c>
      <c r="F113" s="26">
        <v>7</v>
      </c>
      <c r="G113" s="7">
        <f t="shared" si="45"/>
        <v>84</v>
      </c>
      <c r="H113" s="27">
        <v>9</v>
      </c>
      <c r="I113" s="8">
        <f t="shared" si="46"/>
        <v>18</v>
      </c>
      <c r="J113" s="26">
        <v>6</v>
      </c>
      <c r="K113" s="7">
        <f t="shared" si="47"/>
        <v>12</v>
      </c>
      <c r="L113" s="27">
        <v>2</v>
      </c>
      <c r="M113" s="8">
        <f t="shared" si="48"/>
        <v>20</v>
      </c>
      <c r="N113" s="26">
        <v>66</v>
      </c>
      <c r="O113" s="7">
        <f t="shared" si="49"/>
        <v>66</v>
      </c>
      <c r="P113" s="27">
        <v>39</v>
      </c>
      <c r="Q113" s="66">
        <f t="shared" si="50"/>
        <v>78</v>
      </c>
      <c r="R113" s="26">
        <v>1</v>
      </c>
      <c r="S113" s="7">
        <f t="shared" si="51"/>
        <v>20</v>
      </c>
      <c r="T113" s="27">
        <v>9</v>
      </c>
      <c r="U113" s="8">
        <f t="shared" si="52"/>
        <v>72</v>
      </c>
      <c r="V113" s="26">
        <v>5</v>
      </c>
      <c r="W113" s="8">
        <f t="shared" si="53"/>
        <v>15</v>
      </c>
      <c r="X113" s="26">
        <v>86</v>
      </c>
      <c r="Y113" s="16">
        <f t="shared" si="54"/>
        <v>86</v>
      </c>
      <c r="Z113" s="27">
        <v>0</v>
      </c>
      <c r="AA113" s="8">
        <f t="shared" si="55"/>
        <v>0</v>
      </c>
      <c r="AB113" s="26">
        <v>15</v>
      </c>
      <c r="AC113" s="7">
        <f t="shared" si="56"/>
        <v>90</v>
      </c>
      <c r="AD113" s="19">
        <v>0</v>
      </c>
      <c r="AE113" s="33">
        <f t="shared" si="57"/>
        <v>0</v>
      </c>
      <c r="AF113" s="25">
        <v>3</v>
      </c>
      <c r="AG113" s="8">
        <f t="shared" si="58"/>
        <v>45</v>
      </c>
      <c r="AH113" s="112">
        <f t="shared" si="59"/>
        <v>606</v>
      </c>
    </row>
    <row r="114" spans="2:34" ht="24" customHeight="1" x14ac:dyDescent="0.25">
      <c r="B114" s="6">
        <v>110</v>
      </c>
      <c r="C114" s="74" t="s">
        <v>73</v>
      </c>
      <c r="D114" s="24" t="s">
        <v>27</v>
      </c>
      <c r="E114" s="24" t="s">
        <v>20</v>
      </c>
      <c r="F114" s="26">
        <v>1</v>
      </c>
      <c r="G114" s="7">
        <f t="shared" si="45"/>
        <v>12</v>
      </c>
      <c r="H114" s="27">
        <v>47</v>
      </c>
      <c r="I114" s="8">
        <f t="shared" si="46"/>
        <v>94</v>
      </c>
      <c r="J114" s="26">
        <v>0</v>
      </c>
      <c r="K114" s="7">
        <f t="shared" si="47"/>
        <v>0</v>
      </c>
      <c r="L114" s="27">
        <v>4</v>
      </c>
      <c r="M114" s="8">
        <f t="shared" si="48"/>
        <v>40</v>
      </c>
      <c r="N114" s="26">
        <v>56</v>
      </c>
      <c r="O114" s="7">
        <f t="shared" si="49"/>
        <v>56</v>
      </c>
      <c r="P114" s="27">
        <v>16</v>
      </c>
      <c r="Q114" s="66">
        <f t="shared" si="50"/>
        <v>32</v>
      </c>
      <c r="R114" s="26">
        <v>5</v>
      </c>
      <c r="S114" s="7">
        <f t="shared" si="51"/>
        <v>100</v>
      </c>
      <c r="T114" s="27">
        <v>2</v>
      </c>
      <c r="U114" s="8">
        <f t="shared" si="52"/>
        <v>16</v>
      </c>
      <c r="V114" s="26">
        <v>23</v>
      </c>
      <c r="W114" s="8">
        <f t="shared" si="53"/>
        <v>69</v>
      </c>
      <c r="X114" s="26">
        <v>0</v>
      </c>
      <c r="Y114" s="16">
        <f t="shared" si="54"/>
        <v>0</v>
      </c>
      <c r="Z114" s="27">
        <v>118</v>
      </c>
      <c r="AA114" s="8">
        <f t="shared" si="55"/>
        <v>118</v>
      </c>
      <c r="AB114" s="26">
        <v>1</v>
      </c>
      <c r="AC114" s="7">
        <f t="shared" si="56"/>
        <v>6</v>
      </c>
      <c r="AD114" s="19">
        <v>0</v>
      </c>
      <c r="AE114" s="33">
        <f t="shared" si="57"/>
        <v>0</v>
      </c>
      <c r="AF114" s="25">
        <v>1</v>
      </c>
      <c r="AG114" s="8">
        <f t="shared" si="58"/>
        <v>15</v>
      </c>
      <c r="AH114" s="112">
        <f t="shared" si="59"/>
        <v>558</v>
      </c>
    </row>
    <row r="115" spans="2:34" ht="24" customHeight="1" x14ac:dyDescent="0.25">
      <c r="B115" s="6">
        <v>111</v>
      </c>
      <c r="C115" s="74" t="s">
        <v>110</v>
      </c>
      <c r="D115" s="24" t="s">
        <v>22</v>
      </c>
      <c r="E115" s="24" t="s">
        <v>21</v>
      </c>
      <c r="F115" s="26">
        <v>4</v>
      </c>
      <c r="G115" s="7">
        <f t="shared" si="45"/>
        <v>48</v>
      </c>
      <c r="H115" s="27">
        <v>21</v>
      </c>
      <c r="I115" s="8">
        <f t="shared" si="46"/>
        <v>42</v>
      </c>
      <c r="J115" s="26">
        <v>3</v>
      </c>
      <c r="K115" s="7">
        <f t="shared" si="47"/>
        <v>6</v>
      </c>
      <c r="L115" s="27">
        <v>0</v>
      </c>
      <c r="M115" s="8">
        <f t="shared" si="48"/>
        <v>0</v>
      </c>
      <c r="N115" s="26">
        <v>83</v>
      </c>
      <c r="O115" s="7">
        <f t="shared" si="49"/>
        <v>83</v>
      </c>
      <c r="P115" s="27">
        <v>34</v>
      </c>
      <c r="Q115" s="66">
        <f t="shared" si="50"/>
        <v>68</v>
      </c>
      <c r="R115" s="26">
        <v>0</v>
      </c>
      <c r="S115" s="7">
        <f t="shared" si="51"/>
        <v>0</v>
      </c>
      <c r="T115" s="27">
        <v>3</v>
      </c>
      <c r="U115" s="8">
        <f t="shared" si="52"/>
        <v>24</v>
      </c>
      <c r="V115" s="26">
        <v>21</v>
      </c>
      <c r="W115" s="8">
        <f t="shared" si="53"/>
        <v>63</v>
      </c>
      <c r="X115" s="26">
        <v>124</v>
      </c>
      <c r="Y115" s="16">
        <f t="shared" si="54"/>
        <v>124</v>
      </c>
      <c r="Z115" s="27">
        <v>57</v>
      </c>
      <c r="AA115" s="8">
        <f t="shared" si="55"/>
        <v>57</v>
      </c>
      <c r="AB115" s="26">
        <v>4</v>
      </c>
      <c r="AC115" s="7">
        <f t="shared" si="56"/>
        <v>24</v>
      </c>
      <c r="AD115" s="19">
        <v>0</v>
      </c>
      <c r="AE115" s="33">
        <f t="shared" si="57"/>
        <v>0</v>
      </c>
      <c r="AF115" s="25">
        <v>1</v>
      </c>
      <c r="AG115" s="8">
        <f t="shared" si="58"/>
        <v>15</v>
      </c>
      <c r="AH115" s="112">
        <f t="shared" si="59"/>
        <v>554</v>
      </c>
    </row>
    <row r="116" spans="2:34" ht="24" customHeight="1" x14ac:dyDescent="0.25">
      <c r="B116" s="6">
        <v>112</v>
      </c>
      <c r="C116" s="74" t="s">
        <v>158</v>
      </c>
      <c r="D116" s="24" t="s">
        <v>149</v>
      </c>
      <c r="E116" s="24" t="s">
        <v>30</v>
      </c>
      <c r="F116" s="26">
        <v>5</v>
      </c>
      <c r="G116" s="7">
        <f t="shared" si="45"/>
        <v>60</v>
      </c>
      <c r="H116" s="27">
        <v>34</v>
      </c>
      <c r="I116" s="8">
        <f t="shared" si="46"/>
        <v>68</v>
      </c>
      <c r="J116" s="26">
        <v>2</v>
      </c>
      <c r="K116" s="7">
        <f t="shared" si="47"/>
        <v>4</v>
      </c>
      <c r="L116" s="27">
        <v>5</v>
      </c>
      <c r="M116" s="8">
        <f t="shared" si="48"/>
        <v>50</v>
      </c>
      <c r="N116" s="26">
        <v>20</v>
      </c>
      <c r="O116" s="7">
        <f t="shared" si="49"/>
        <v>20</v>
      </c>
      <c r="P116" s="27">
        <v>36</v>
      </c>
      <c r="Q116" s="66">
        <f t="shared" si="50"/>
        <v>72</v>
      </c>
      <c r="R116" s="26">
        <v>2</v>
      </c>
      <c r="S116" s="7">
        <f t="shared" si="51"/>
        <v>40</v>
      </c>
      <c r="T116" s="27">
        <v>3</v>
      </c>
      <c r="U116" s="8">
        <f t="shared" si="52"/>
        <v>24</v>
      </c>
      <c r="V116" s="26">
        <v>21</v>
      </c>
      <c r="W116" s="8">
        <f t="shared" si="53"/>
        <v>63</v>
      </c>
      <c r="X116" s="26">
        <v>0</v>
      </c>
      <c r="Y116" s="16">
        <f t="shared" si="54"/>
        <v>0</v>
      </c>
      <c r="Z116" s="27">
        <v>129</v>
      </c>
      <c r="AA116" s="8">
        <f t="shared" si="55"/>
        <v>129</v>
      </c>
      <c r="AB116" s="26">
        <v>0</v>
      </c>
      <c r="AC116" s="7">
        <f t="shared" si="56"/>
        <v>0</v>
      </c>
      <c r="AD116" s="19">
        <v>0</v>
      </c>
      <c r="AE116" s="33">
        <f t="shared" si="57"/>
        <v>0</v>
      </c>
      <c r="AF116" s="25">
        <v>1</v>
      </c>
      <c r="AG116" s="8">
        <f t="shared" si="58"/>
        <v>15</v>
      </c>
      <c r="AH116" s="112">
        <f t="shared" si="59"/>
        <v>545</v>
      </c>
    </row>
    <row r="117" spans="2:34" ht="24" customHeight="1" x14ac:dyDescent="0.25">
      <c r="B117" s="6">
        <v>113</v>
      </c>
      <c r="C117" s="74" t="s">
        <v>148</v>
      </c>
      <c r="D117" s="24" t="s">
        <v>144</v>
      </c>
      <c r="E117" s="24" t="s">
        <v>20</v>
      </c>
      <c r="F117" s="26">
        <v>1</v>
      </c>
      <c r="G117" s="7">
        <f t="shared" si="45"/>
        <v>12</v>
      </c>
      <c r="H117" s="27">
        <v>1</v>
      </c>
      <c r="I117" s="8">
        <f t="shared" si="46"/>
        <v>2</v>
      </c>
      <c r="J117" s="26">
        <v>0</v>
      </c>
      <c r="K117" s="7">
        <f t="shared" si="47"/>
        <v>0</v>
      </c>
      <c r="L117" s="27">
        <v>4</v>
      </c>
      <c r="M117" s="8">
        <f t="shared" si="48"/>
        <v>40</v>
      </c>
      <c r="N117" s="26">
        <v>5</v>
      </c>
      <c r="O117" s="7">
        <f t="shared" si="49"/>
        <v>5</v>
      </c>
      <c r="P117" s="27">
        <v>15</v>
      </c>
      <c r="Q117" s="66">
        <f t="shared" si="50"/>
        <v>30</v>
      </c>
      <c r="R117" s="26">
        <v>1</v>
      </c>
      <c r="S117" s="7">
        <f t="shared" si="51"/>
        <v>20</v>
      </c>
      <c r="T117" s="27">
        <v>2</v>
      </c>
      <c r="U117" s="8">
        <f t="shared" si="52"/>
        <v>16</v>
      </c>
      <c r="V117" s="26">
        <v>20</v>
      </c>
      <c r="W117" s="8">
        <f t="shared" si="53"/>
        <v>60</v>
      </c>
      <c r="X117" s="26">
        <v>75</v>
      </c>
      <c r="Y117" s="16">
        <f t="shared" si="54"/>
        <v>75</v>
      </c>
      <c r="Z117" s="27">
        <v>0</v>
      </c>
      <c r="AA117" s="8">
        <f t="shared" si="55"/>
        <v>0</v>
      </c>
      <c r="AB117" s="26">
        <v>0</v>
      </c>
      <c r="AC117" s="7">
        <f t="shared" si="56"/>
        <v>0</v>
      </c>
      <c r="AD117" s="19">
        <v>0</v>
      </c>
      <c r="AE117" s="33">
        <f t="shared" si="57"/>
        <v>0</v>
      </c>
      <c r="AF117" s="25">
        <v>0</v>
      </c>
      <c r="AG117" s="8">
        <f t="shared" si="58"/>
        <v>0</v>
      </c>
      <c r="AH117" s="112">
        <f t="shared" si="59"/>
        <v>260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19">
        <v>0</v>
      </c>
      <c r="AE118" s="33">
        <f t="shared" si="57"/>
        <v>0</v>
      </c>
      <c r="AF118" s="113">
        <v>0</v>
      </c>
      <c r="AG118" s="41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0">
        <v>0</v>
      </c>
      <c r="AE119" s="34">
        <f t="shared" si="57"/>
        <v>0</v>
      </c>
      <c r="AF119" s="114">
        <v>0</v>
      </c>
      <c r="AG119" s="45">
        <f t="shared" si="58"/>
        <v>0</v>
      </c>
      <c r="AH119" s="32">
        <f t="shared" si="59"/>
        <v>58</v>
      </c>
    </row>
  </sheetData>
  <sortState ref="C5:AH119">
    <sortCondition descending="1" ref="AE5:AE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F444-5A24-48BD-AD78-5FD287684929}">
  <sheetPr>
    <tabColor rgb="FF92D050"/>
  </sheetPr>
  <dimension ref="B1:AK119"/>
  <sheetViews>
    <sheetView zoomScaleNormal="100" workbookViewId="0">
      <pane ySplit="4" topLeftCell="A5" activePane="bottomLeft" state="frozen"/>
      <selection pane="bottomLeft" activeCell="Y109" sqref="Y10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62" t="s">
        <v>28</v>
      </c>
      <c r="AG2" s="163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67" t="s">
        <v>36</v>
      </c>
      <c r="AG3" s="168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79" t="s">
        <v>3</v>
      </c>
      <c r="AG4" s="94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0">
        <v>1</v>
      </c>
      <c r="C5" s="70" t="s">
        <v>112</v>
      </c>
      <c r="D5" s="23" t="s">
        <v>27</v>
      </c>
      <c r="E5" s="23" t="s">
        <v>21</v>
      </c>
      <c r="F5" s="71">
        <v>8</v>
      </c>
      <c r="G5" s="102">
        <f t="shared" ref="G5:G36" si="0">F5*12</f>
        <v>96</v>
      </c>
      <c r="H5" s="72">
        <v>82</v>
      </c>
      <c r="I5" s="101">
        <f t="shared" ref="I5:I36" si="1">H5*2</f>
        <v>164</v>
      </c>
      <c r="J5" s="71">
        <v>58</v>
      </c>
      <c r="K5" s="102">
        <f t="shared" ref="K5:K36" si="2">J5*2</f>
        <v>116</v>
      </c>
      <c r="L5" s="72">
        <v>11</v>
      </c>
      <c r="M5" s="101">
        <f t="shared" ref="M5:M36" si="3">L5*10</f>
        <v>110</v>
      </c>
      <c r="N5" s="71">
        <v>165</v>
      </c>
      <c r="O5" s="102">
        <f t="shared" ref="O5:O36" si="4">N5</f>
        <v>165</v>
      </c>
      <c r="P5" s="72">
        <v>36</v>
      </c>
      <c r="Q5" s="65">
        <f t="shared" ref="Q5:Q36" si="5">P5*2</f>
        <v>72</v>
      </c>
      <c r="R5" s="71">
        <v>8</v>
      </c>
      <c r="S5" s="102">
        <f t="shared" ref="S5:S36" si="6">R5*20</f>
        <v>160</v>
      </c>
      <c r="T5" s="72">
        <v>10</v>
      </c>
      <c r="U5" s="101">
        <f t="shared" ref="U5:U36" si="7">T5*8</f>
        <v>80</v>
      </c>
      <c r="V5" s="71">
        <v>56</v>
      </c>
      <c r="W5" s="101">
        <f t="shared" ref="W5:W36" si="8">V5*3</f>
        <v>168</v>
      </c>
      <c r="X5" s="71">
        <v>127</v>
      </c>
      <c r="Y5" s="68">
        <f t="shared" ref="Y5:Y36" si="9">X5</f>
        <v>127</v>
      </c>
      <c r="Z5" s="72">
        <v>137</v>
      </c>
      <c r="AA5" s="101">
        <f t="shared" ref="AA5:AA36" si="10">Z5</f>
        <v>137</v>
      </c>
      <c r="AB5" s="71">
        <v>18</v>
      </c>
      <c r="AC5" s="102">
        <f t="shared" ref="AC5:AC36" si="11">AB5*6</f>
        <v>108</v>
      </c>
      <c r="AD5" s="72">
        <v>8</v>
      </c>
      <c r="AE5" s="101">
        <f t="shared" ref="AE5:AE36" si="12">AD5*12</f>
        <v>96</v>
      </c>
      <c r="AF5" s="69">
        <v>8</v>
      </c>
      <c r="AG5" s="104">
        <f t="shared" ref="AG5:AG36" si="13">AF5*15</f>
        <v>120</v>
      </c>
      <c r="AH5" s="111">
        <f t="shared" ref="AH5:AH36" si="14">G5+I5+K5+M5+O5+Q5+S5+U5+W5+Y5+AA5+AC5+AE5+AG5</f>
        <v>1719</v>
      </c>
    </row>
    <row r="6" spans="2:37" s="2" customFormat="1" ht="24" customHeight="1" x14ac:dyDescent="0.25">
      <c r="B6" s="6">
        <v>2</v>
      </c>
      <c r="C6" s="74" t="s">
        <v>141</v>
      </c>
      <c r="D6" s="24" t="s">
        <v>27</v>
      </c>
      <c r="E6" s="24" t="s">
        <v>20</v>
      </c>
      <c r="F6" s="26">
        <v>3</v>
      </c>
      <c r="G6" s="7">
        <f t="shared" si="0"/>
        <v>36</v>
      </c>
      <c r="H6" s="27">
        <v>36</v>
      </c>
      <c r="I6" s="8">
        <f t="shared" si="1"/>
        <v>72</v>
      </c>
      <c r="J6" s="26">
        <v>12</v>
      </c>
      <c r="K6" s="7">
        <f t="shared" si="2"/>
        <v>24</v>
      </c>
      <c r="L6" s="27">
        <v>6</v>
      </c>
      <c r="M6" s="8">
        <f t="shared" si="3"/>
        <v>60</v>
      </c>
      <c r="N6" s="26">
        <v>62</v>
      </c>
      <c r="O6" s="7">
        <f t="shared" si="4"/>
        <v>62</v>
      </c>
      <c r="P6" s="27">
        <v>38</v>
      </c>
      <c r="Q6" s="66">
        <f t="shared" si="5"/>
        <v>76</v>
      </c>
      <c r="R6" s="26">
        <v>1</v>
      </c>
      <c r="S6" s="7">
        <f t="shared" si="6"/>
        <v>20</v>
      </c>
      <c r="T6" s="27">
        <v>2</v>
      </c>
      <c r="U6" s="8">
        <f t="shared" si="7"/>
        <v>16</v>
      </c>
      <c r="V6" s="26">
        <v>26</v>
      </c>
      <c r="W6" s="8">
        <f t="shared" si="8"/>
        <v>78</v>
      </c>
      <c r="X6" s="26">
        <v>139</v>
      </c>
      <c r="Y6" s="16">
        <f t="shared" si="9"/>
        <v>139</v>
      </c>
      <c r="Z6" s="27">
        <v>0</v>
      </c>
      <c r="AA6" s="8">
        <f t="shared" si="10"/>
        <v>0</v>
      </c>
      <c r="AB6" s="26">
        <v>0</v>
      </c>
      <c r="AC6" s="7">
        <f t="shared" si="11"/>
        <v>0</v>
      </c>
      <c r="AD6" s="27">
        <v>1</v>
      </c>
      <c r="AE6" s="8">
        <f t="shared" si="12"/>
        <v>12</v>
      </c>
      <c r="AF6" s="18">
        <v>8</v>
      </c>
      <c r="AG6" s="33">
        <f t="shared" si="13"/>
        <v>120</v>
      </c>
      <c r="AH6" s="112">
        <f t="shared" si="14"/>
        <v>715</v>
      </c>
    </row>
    <row r="7" spans="2:37" s="2" customFormat="1" ht="24" customHeight="1" x14ac:dyDescent="0.25">
      <c r="B7" s="6">
        <v>3</v>
      </c>
      <c r="C7" s="74" t="s">
        <v>155</v>
      </c>
      <c r="D7" s="24" t="s">
        <v>149</v>
      </c>
      <c r="E7" s="24" t="s">
        <v>30</v>
      </c>
      <c r="F7" s="26">
        <v>7</v>
      </c>
      <c r="G7" s="7">
        <f t="shared" si="0"/>
        <v>84</v>
      </c>
      <c r="H7" s="27">
        <v>57</v>
      </c>
      <c r="I7" s="8">
        <f t="shared" si="1"/>
        <v>114</v>
      </c>
      <c r="J7" s="26">
        <v>6</v>
      </c>
      <c r="K7" s="7">
        <f t="shared" si="2"/>
        <v>12</v>
      </c>
      <c r="L7" s="106">
        <v>6</v>
      </c>
      <c r="M7" s="8">
        <f t="shared" si="3"/>
        <v>60</v>
      </c>
      <c r="N7" s="26">
        <v>107</v>
      </c>
      <c r="O7" s="7">
        <f t="shared" si="4"/>
        <v>107</v>
      </c>
      <c r="P7" s="27">
        <v>26</v>
      </c>
      <c r="Q7" s="66">
        <f t="shared" si="5"/>
        <v>52</v>
      </c>
      <c r="R7" s="26">
        <v>1</v>
      </c>
      <c r="S7" s="7">
        <f t="shared" si="6"/>
        <v>20</v>
      </c>
      <c r="T7" s="27">
        <v>4</v>
      </c>
      <c r="U7" s="8">
        <f t="shared" si="7"/>
        <v>32</v>
      </c>
      <c r="V7" s="26">
        <v>31</v>
      </c>
      <c r="W7" s="8">
        <f t="shared" si="8"/>
        <v>93</v>
      </c>
      <c r="X7" s="26">
        <v>0</v>
      </c>
      <c r="Y7" s="16">
        <f t="shared" si="9"/>
        <v>0</v>
      </c>
      <c r="Z7" s="27">
        <v>115</v>
      </c>
      <c r="AA7" s="8">
        <f t="shared" si="10"/>
        <v>115</v>
      </c>
      <c r="AB7" s="26">
        <v>13</v>
      </c>
      <c r="AC7" s="7">
        <f t="shared" si="11"/>
        <v>78</v>
      </c>
      <c r="AD7" s="27">
        <v>1</v>
      </c>
      <c r="AE7" s="8">
        <f t="shared" si="12"/>
        <v>12</v>
      </c>
      <c r="AF7" s="18">
        <v>7</v>
      </c>
      <c r="AG7" s="33">
        <f t="shared" si="13"/>
        <v>105</v>
      </c>
      <c r="AH7" s="112">
        <f t="shared" si="14"/>
        <v>884</v>
      </c>
    </row>
    <row r="8" spans="2:37" s="9" customFormat="1" ht="24" customHeight="1" x14ac:dyDescent="0.25">
      <c r="B8" s="6">
        <v>4</v>
      </c>
      <c r="C8" s="35" t="s">
        <v>146</v>
      </c>
      <c r="D8" s="24" t="s">
        <v>144</v>
      </c>
      <c r="E8" s="24" t="s">
        <v>20</v>
      </c>
      <c r="F8" s="26">
        <v>6</v>
      </c>
      <c r="G8" s="7">
        <f t="shared" si="0"/>
        <v>72</v>
      </c>
      <c r="H8" s="27">
        <v>42</v>
      </c>
      <c r="I8" s="8">
        <f t="shared" si="1"/>
        <v>84</v>
      </c>
      <c r="J8" s="26">
        <v>11</v>
      </c>
      <c r="K8" s="7">
        <f t="shared" si="2"/>
        <v>22</v>
      </c>
      <c r="L8" s="27">
        <v>6</v>
      </c>
      <c r="M8" s="8">
        <f t="shared" si="3"/>
        <v>60</v>
      </c>
      <c r="N8" s="26">
        <v>130</v>
      </c>
      <c r="O8" s="7">
        <f t="shared" si="4"/>
        <v>130</v>
      </c>
      <c r="P8" s="27">
        <v>16</v>
      </c>
      <c r="Q8" s="66">
        <f t="shared" si="5"/>
        <v>32</v>
      </c>
      <c r="R8" s="26">
        <v>2</v>
      </c>
      <c r="S8" s="7">
        <f t="shared" si="6"/>
        <v>40</v>
      </c>
      <c r="T8" s="27">
        <v>3</v>
      </c>
      <c r="U8" s="8">
        <f t="shared" si="7"/>
        <v>24</v>
      </c>
      <c r="V8" s="26">
        <v>30</v>
      </c>
      <c r="W8" s="8">
        <f t="shared" si="8"/>
        <v>90</v>
      </c>
      <c r="X8" s="26">
        <v>32</v>
      </c>
      <c r="Y8" s="16">
        <f t="shared" si="9"/>
        <v>32</v>
      </c>
      <c r="Z8" s="27">
        <v>115</v>
      </c>
      <c r="AA8" s="8">
        <f t="shared" si="10"/>
        <v>115</v>
      </c>
      <c r="AB8" s="26">
        <v>0</v>
      </c>
      <c r="AC8" s="7">
        <f t="shared" si="11"/>
        <v>0</v>
      </c>
      <c r="AD8" s="27">
        <v>1</v>
      </c>
      <c r="AE8" s="8">
        <f t="shared" si="12"/>
        <v>12</v>
      </c>
      <c r="AF8" s="18">
        <v>6</v>
      </c>
      <c r="AG8" s="33">
        <f t="shared" si="13"/>
        <v>90</v>
      </c>
      <c r="AH8" s="112">
        <f t="shared" si="14"/>
        <v>803</v>
      </c>
    </row>
    <row r="9" spans="2:37" s="2" customFormat="1" ht="24" customHeight="1" x14ac:dyDescent="0.25">
      <c r="B9" s="6">
        <v>5</v>
      </c>
      <c r="C9" s="74" t="s">
        <v>38</v>
      </c>
      <c r="D9" s="24" t="s">
        <v>27</v>
      </c>
      <c r="E9" s="24" t="s">
        <v>21</v>
      </c>
      <c r="F9" s="26">
        <v>10</v>
      </c>
      <c r="G9" s="7">
        <f t="shared" si="0"/>
        <v>120</v>
      </c>
      <c r="H9" s="27">
        <v>72</v>
      </c>
      <c r="I9" s="8">
        <f t="shared" si="1"/>
        <v>144</v>
      </c>
      <c r="J9" s="26">
        <v>69</v>
      </c>
      <c r="K9" s="7">
        <f t="shared" si="2"/>
        <v>138</v>
      </c>
      <c r="L9" s="27">
        <v>9</v>
      </c>
      <c r="M9" s="8">
        <f t="shared" si="3"/>
        <v>90</v>
      </c>
      <c r="N9" s="26">
        <v>206</v>
      </c>
      <c r="O9" s="7">
        <f t="shared" si="4"/>
        <v>206</v>
      </c>
      <c r="P9" s="27">
        <v>59</v>
      </c>
      <c r="Q9" s="66">
        <f t="shared" si="5"/>
        <v>118</v>
      </c>
      <c r="R9" s="26">
        <v>6</v>
      </c>
      <c r="S9" s="7">
        <f t="shared" si="6"/>
        <v>120</v>
      </c>
      <c r="T9" s="27">
        <v>8</v>
      </c>
      <c r="U9" s="8">
        <f t="shared" si="7"/>
        <v>64</v>
      </c>
      <c r="V9" s="26">
        <v>49</v>
      </c>
      <c r="W9" s="8">
        <f t="shared" si="8"/>
        <v>147</v>
      </c>
      <c r="X9" s="26">
        <v>108</v>
      </c>
      <c r="Y9" s="16">
        <f t="shared" si="9"/>
        <v>108</v>
      </c>
      <c r="Z9" s="27">
        <v>144</v>
      </c>
      <c r="AA9" s="8">
        <f t="shared" si="10"/>
        <v>144</v>
      </c>
      <c r="AB9" s="26">
        <v>18</v>
      </c>
      <c r="AC9" s="7">
        <f t="shared" si="11"/>
        <v>108</v>
      </c>
      <c r="AD9" s="27">
        <v>16</v>
      </c>
      <c r="AE9" s="8">
        <f t="shared" si="12"/>
        <v>192</v>
      </c>
      <c r="AF9" s="18">
        <v>4</v>
      </c>
      <c r="AG9" s="33">
        <f t="shared" si="13"/>
        <v>60</v>
      </c>
      <c r="AH9" s="112">
        <f t="shared" si="14"/>
        <v>1759</v>
      </c>
    </row>
    <row r="10" spans="2:37" s="2" customFormat="1" ht="24" customHeight="1" x14ac:dyDescent="0.25">
      <c r="B10" s="6">
        <v>6</v>
      </c>
      <c r="C10" s="35" t="s">
        <v>53</v>
      </c>
      <c r="D10" s="24" t="s">
        <v>27</v>
      </c>
      <c r="E10" s="24" t="s">
        <v>21</v>
      </c>
      <c r="F10" s="26">
        <v>6</v>
      </c>
      <c r="G10" s="7">
        <f t="shared" si="0"/>
        <v>72</v>
      </c>
      <c r="H10" s="27">
        <v>46</v>
      </c>
      <c r="I10" s="8">
        <f t="shared" si="1"/>
        <v>92</v>
      </c>
      <c r="J10" s="26">
        <v>12</v>
      </c>
      <c r="K10" s="7">
        <f t="shared" si="2"/>
        <v>24</v>
      </c>
      <c r="L10" s="27">
        <v>7</v>
      </c>
      <c r="M10" s="8">
        <f t="shared" si="3"/>
        <v>70</v>
      </c>
      <c r="N10" s="26">
        <v>96</v>
      </c>
      <c r="O10" s="7">
        <f t="shared" si="4"/>
        <v>96</v>
      </c>
      <c r="P10" s="27">
        <v>40</v>
      </c>
      <c r="Q10" s="66">
        <f t="shared" si="5"/>
        <v>80</v>
      </c>
      <c r="R10" s="26">
        <v>1</v>
      </c>
      <c r="S10" s="7">
        <f t="shared" si="6"/>
        <v>20</v>
      </c>
      <c r="T10" s="27">
        <v>3</v>
      </c>
      <c r="U10" s="8">
        <f t="shared" si="7"/>
        <v>24</v>
      </c>
      <c r="V10" s="26">
        <v>46</v>
      </c>
      <c r="W10" s="8">
        <f t="shared" si="8"/>
        <v>138</v>
      </c>
      <c r="X10" s="26">
        <v>83</v>
      </c>
      <c r="Y10" s="16">
        <f t="shared" si="9"/>
        <v>83</v>
      </c>
      <c r="Z10" s="27">
        <v>109</v>
      </c>
      <c r="AA10" s="8">
        <f t="shared" si="10"/>
        <v>109</v>
      </c>
      <c r="AB10" s="26">
        <v>10</v>
      </c>
      <c r="AC10" s="7">
        <f t="shared" si="11"/>
        <v>60</v>
      </c>
      <c r="AD10" s="27">
        <v>3</v>
      </c>
      <c r="AE10" s="8">
        <f t="shared" si="12"/>
        <v>36</v>
      </c>
      <c r="AF10" s="18">
        <v>4</v>
      </c>
      <c r="AG10" s="33">
        <f t="shared" si="13"/>
        <v>60</v>
      </c>
      <c r="AH10" s="112">
        <f t="shared" si="14"/>
        <v>964</v>
      </c>
    </row>
    <row r="11" spans="2:37" s="2" customFormat="1" ht="24" customHeight="1" x14ac:dyDescent="0.25">
      <c r="B11" s="6">
        <v>7</v>
      </c>
      <c r="C11" s="74" t="s">
        <v>56</v>
      </c>
      <c r="D11" s="24" t="s">
        <v>22</v>
      </c>
      <c r="E11" s="24" t="s">
        <v>21</v>
      </c>
      <c r="F11" s="26">
        <v>4</v>
      </c>
      <c r="G11" s="7">
        <f t="shared" si="0"/>
        <v>48</v>
      </c>
      <c r="H11" s="27">
        <v>55</v>
      </c>
      <c r="I11" s="8">
        <f t="shared" si="1"/>
        <v>110</v>
      </c>
      <c r="J11" s="26">
        <v>22</v>
      </c>
      <c r="K11" s="7">
        <f t="shared" si="2"/>
        <v>44</v>
      </c>
      <c r="L11" s="27">
        <v>3</v>
      </c>
      <c r="M11" s="8">
        <f t="shared" si="3"/>
        <v>30</v>
      </c>
      <c r="N11" s="26">
        <v>87</v>
      </c>
      <c r="O11" s="7">
        <f t="shared" si="4"/>
        <v>87</v>
      </c>
      <c r="P11" s="27">
        <v>42</v>
      </c>
      <c r="Q11" s="66">
        <f t="shared" si="5"/>
        <v>84</v>
      </c>
      <c r="R11" s="26">
        <v>1</v>
      </c>
      <c r="S11" s="7">
        <f t="shared" si="6"/>
        <v>20</v>
      </c>
      <c r="T11" s="27">
        <v>5</v>
      </c>
      <c r="U11" s="8">
        <f t="shared" si="7"/>
        <v>40</v>
      </c>
      <c r="V11" s="26">
        <v>18</v>
      </c>
      <c r="W11" s="8">
        <f t="shared" si="8"/>
        <v>54</v>
      </c>
      <c r="X11" s="26">
        <v>0</v>
      </c>
      <c r="Y11" s="16">
        <f t="shared" si="9"/>
        <v>0</v>
      </c>
      <c r="Z11" s="27">
        <v>118</v>
      </c>
      <c r="AA11" s="8">
        <f t="shared" si="10"/>
        <v>118</v>
      </c>
      <c r="AB11" s="26">
        <v>14</v>
      </c>
      <c r="AC11" s="7">
        <f t="shared" si="11"/>
        <v>84</v>
      </c>
      <c r="AD11" s="27">
        <v>1</v>
      </c>
      <c r="AE11" s="8">
        <f t="shared" si="12"/>
        <v>12</v>
      </c>
      <c r="AF11" s="18">
        <v>4</v>
      </c>
      <c r="AG11" s="33">
        <f t="shared" si="13"/>
        <v>60</v>
      </c>
      <c r="AH11" s="112">
        <f t="shared" si="14"/>
        <v>791</v>
      </c>
    </row>
    <row r="12" spans="2:37" s="2" customFormat="1" ht="24" customHeight="1" x14ac:dyDescent="0.25">
      <c r="B12" s="6">
        <v>8</v>
      </c>
      <c r="C12" s="74" t="s">
        <v>63</v>
      </c>
      <c r="D12" s="24" t="s">
        <v>27</v>
      </c>
      <c r="E12" s="24" t="s">
        <v>20</v>
      </c>
      <c r="F12" s="26">
        <v>9</v>
      </c>
      <c r="G12" s="7">
        <f t="shared" si="0"/>
        <v>108</v>
      </c>
      <c r="H12" s="27">
        <v>77</v>
      </c>
      <c r="I12" s="8">
        <f t="shared" si="1"/>
        <v>154</v>
      </c>
      <c r="J12" s="26">
        <v>36</v>
      </c>
      <c r="K12" s="7">
        <f t="shared" si="2"/>
        <v>72</v>
      </c>
      <c r="L12" s="27">
        <v>8</v>
      </c>
      <c r="M12" s="8">
        <f t="shared" si="3"/>
        <v>80</v>
      </c>
      <c r="N12" s="26">
        <v>91</v>
      </c>
      <c r="O12" s="7">
        <f t="shared" si="4"/>
        <v>91</v>
      </c>
      <c r="P12" s="27">
        <v>52</v>
      </c>
      <c r="Q12" s="66">
        <f t="shared" si="5"/>
        <v>104</v>
      </c>
      <c r="R12" s="26">
        <v>5</v>
      </c>
      <c r="S12" s="7">
        <f t="shared" si="6"/>
        <v>100</v>
      </c>
      <c r="T12" s="27">
        <v>10</v>
      </c>
      <c r="U12" s="8">
        <f t="shared" si="7"/>
        <v>80</v>
      </c>
      <c r="V12" s="26">
        <v>31</v>
      </c>
      <c r="W12" s="8">
        <f t="shared" si="8"/>
        <v>93</v>
      </c>
      <c r="X12" s="26">
        <v>107</v>
      </c>
      <c r="Y12" s="16">
        <f t="shared" si="9"/>
        <v>107</v>
      </c>
      <c r="Z12" s="27">
        <v>133</v>
      </c>
      <c r="AA12" s="8">
        <f t="shared" si="10"/>
        <v>133</v>
      </c>
      <c r="AB12" s="26">
        <v>4</v>
      </c>
      <c r="AC12" s="7">
        <f t="shared" si="11"/>
        <v>24</v>
      </c>
      <c r="AD12" s="27">
        <v>10</v>
      </c>
      <c r="AE12" s="8">
        <f t="shared" si="12"/>
        <v>120</v>
      </c>
      <c r="AF12" s="18">
        <v>3</v>
      </c>
      <c r="AG12" s="33">
        <f t="shared" si="13"/>
        <v>45</v>
      </c>
      <c r="AH12" s="112">
        <f t="shared" si="14"/>
        <v>1311</v>
      </c>
    </row>
    <row r="13" spans="2:37" s="2" customFormat="1" ht="24" customHeight="1" x14ac:dyDescent="0.25">
      <c r="B13" s="6">
        <v>9</v>
      </c>
      <c r="C13" s="74" t="s">
        <v>61</v>
      </c>
      <c r="D13" s="24" t="s">
        <v>23</v>
      </c>
      <c r="E13" s="24" t="s">
        <v>21</v>
      </c>
      <c r="F13" s="26">
        <v>7</v>
      </c>
      <c r="G13" s="7">
        <f t="shared" si="0"/>
        <v>84</v>
      </c>
      <c r="H13" s="27">
        <v>62</v>
      </c>
      <c r="I13" s="8">
        <f t="shared" si="1"/>
        <v>124</v>
      </c>
      <c r="J13" s="26">
        <v>51</v>
      </c>
      <c r="K13" s="7">
        <f t="shared" si="2"/>
        <v>102</v>
      </c>
      <c r="L13" s="27">
        <v>9</v>
      </c>
      <c r="M13" s="8">
        <f t="shared" si="3"/>
        <v>90</v>
      </c>
      <c r="N13" s="26">
        <v>137</v>
      </c>
      <c r="O13" s="7">
        <f t="shared" si="4"/>
        <v>137</v>
      </c>
      <c r="P13" s="27">
        <v>55</v>
      </c>
      <c r="Q13" s="66">
        <f t="shared" si="5"/>
        <v>110</v>
      </c>
      <c r="R13" s="26">
        <v>3</v>
      </c>
      <c r="S13" s="7">
        <f t="shared" si="6"/>
        <v>60</v>
      </c>
      <c r="T13" s="27">
        <v>9</v>
      </c>
      <c r="U13" s="8">
        <f t="shared" si="7"/>
        <v>72</v>
      </c>
      <c r="V13" s="26">
        <v>30</v>
      </c>
      <c r="W13" s="8">
        <f t="shared" si="8"/>
        <v>90</v>
      </c>
      <c r="X13" s="26">
        <v>89</v>
      </c>
      <c r="Y13" s="16">
        <f t="shared" si="9"/>
        <v>89</v>
      </c>
      <c r="Z13" s="27">
        <v>122</v>
      </c>
      <c r="AA13" s="8">
        <f t="shared" si="10"/>
        <v>122</v>
      </c>
      <c r="AB13" s="26">
        <v>13</v>
      </c>
      <c r="AC13" s="7">
        <f t="shared" si="11"/>
        <v>78</v>
      </c>
      <c r="AD13" s="27">
        <v>6</v>
      </c>
      <c r="AE13" s="8">
        <f t="shared" si="12"/>
        <v>72</v>
      </c>
      <c r="AF13" s="18">
        <v>3</v>
      </c>
      <c r="AG13" s="33">
        <f t="shared" si="13"/>
        <v>45</v>
      </c>
      <c r="AH13" s="112">
        <f t="shared" si="14"/>
        <v>1275</v>
      </c>
    </row>
    <row r="14" spans="2:37" s="2" customFormat="1" ht="24" customHeight="1" x14ac:dyDescent="0.25">
      <c r="B14" s="6">
        <v>10</v>
      </c>
      <c r="C14" s="74" t="s">
        <v>64</v>
      </c>
      <c r="D14" s="24" t="s">
        <v>27</v>
      </c>
      <c r="E14" s="24" t="s">
        <v>20</v>
      </c>
      <c r="F14" s="26">
        <v>7</v>
      </c>
      <c r="G14" s="7">
        <f t="shared" si="0"/>
        <v>84</v>
      </c>
      <c r="H14" s="27">
        <v>72</v>
      </c>
      <c r="I14" s="8">
        <f t="shared" si="1"/>
        <v>144</v>
      </c>
      <c r="J14" s="26">
        <v>50</v>
      </c>
      <c r="K14" s="7">
        <f t="shared" si="2"/>
        <v>100</v>
      </c>
      <c r="L14" s="27">
        <v>8</v>
      </c>
      <c r="M14" s="8">
        <f t="shared" si="3"/>
        <v>80</v>
      </c>
      <c r="N14" s="26">
        <v>154</v>
      </c>
      <c r="O14" s="7">
        <f t="shared" si="4"/>
        <v>154</v>
      </c>
      <c r="P14" s="27">
        <v>52</v>
      </c>
      <c r="Q14" s="66">
        <f t="shared" si="5"/>
        <v>104</v>
      </c>
      <c r="R14" s="26">
        <v>0</v>
      </c>
      <c r="S14" s="7">
        <f t="shared" si="6"/>
        <v>0</v>
      </c>
      <c r="T14" s="27">
        <v>10</v>
      </c>
      <c r="U14" s="8">
        <f t="shared" si="7"/>
        <v>80</v>
      </c>
      <c r="V14" s="26">
        <v>36</v>
      </c>
      <c r="W14" s="8">
        <f t="shared" si="8"/>
        <v>108</v>
      </c>
      <c r="X14" s="26">
        <v>93</v>
      </c>
      <c r="Y14" s="16">
        <f t="shared" si="9"/>
        <v>93</v>
      </c>
      <c r="Z14" s="27">
        <v>127</v>
      </c>
      <c r="AA14" s="8">
        <f t="shared" si="10"/>
        <v>127</v>
      </c>
      <c r="AB14" s="26">
        <v>14</v>
      </c>
      <c r="AC14" s="7">
        <f t="shared" si="11"/>
        <v>84</v>
      </c>
      <c r="AD14" s="27">
        <v>5</v>
      </c>
      <c r="AE14" s="8">
        <f t="shared" si="12"/>
        <v>60</v>
      </c>
      <c r="AF14" s="18">
        <v>3</v>
      </c>
      <c r="AG14" s="33">
        <f t="shared" si="13"/>
        <v>45</v>
      </c>
      <c r="AH14" s="112">
        <f t="shared" si="14"/>
        <v>1263</v>
      </c>
    </row>
    <row r="15" spans="2:37" s="2" customFormat="1" ht="24" customHeight="1" x14ac:dyDescent="0.25">
      <c r="B15" s="6">
        <v>11</v>
      </c>
      <c r="C15" s="74" t="s">
        <v>132</v>
      </c>
      <c r="D15" s="24" t="s">
        <v>27</v>
      </c>
      <c r="E15" s="24" t="s">
        <v>20</v>
      </c>
      <c r="F15" s="26">
        <v>7</v>
      </c>
      <c r="G15" s="7">
        <f t="shared" si="0"/>
        <v>84</v>
      </c>
      <c r="H15" s="27">
        <v>66</v>
      </c>
      <c r="I15" s="8">
        <f t="shared" si="1"/>
        <v>132</v>
      </c>
      <c r="J15" s="26">
        <v>47</v>
      </c>
      <c r="K15" s="7">
        <f t="shared" si="2"/>
        <v>94</v>
      </c>
      <c r="L15" s="27">
        <v>8</v>
      </c>
      <c r="M15" s="8">
        <f t="shared" si="3"/>
        <v>80</v>
      </c>
      <c r="N15" s="26">
        <v>160</v>
      </c>
      <c r="O15" s="7">
        <f t="shared" si="4"/>
        <v>160</v>
      </c>
      <c r="P15" s="27">
        <v>37</v>
      </c>
      <c r="Q15" s="66">
        <f t="shared" si="5"/>
        <v>74</v>
      </c>
      <c r="R15" s="26">
        <v>4</v>
      </c>
      <c r="S15" s="7">
        <f t="shared" si="6"/>
        <v>80</v>
      </c>
      <c r="T15" s="27">
        <v>1</v>
      </c>
      <c r="U15" s="8">
        <f t="shared" si="7"/>
        <v>8</v>
      </c>
      <c r="V15" s="26">
        <v>51</v>
      </c>
      <c r="W15" s="8">
        <f t="shared" si="8"/>
        <v>153</v>
      </c>
      <c r="X15" s="26">
        <v>103</v>
      </c>
      <c r="Y15" s="16">
        <f t="shared" si="9"/>
        <v>103</v>
      </c>
      <c r="Z15" s="27">
        <v>123</v>
      </c>
      <c r="AA15" s="8">
        <f t="shared" si="10"/>
        <v>123</v>
      </c>
      <c r="AB15" s="26">
        <v>15</v>
      </c>
      <c r="AC15" s="7">
        <f t="shared" si="11"/>
        <v>90</v>
      </c>
      <c r="AD15" s="27">
        <v>2</v>
      </c>
      <c r="AE15" s="8">
        <f t="shared" si="12"/>
        <v>24</v>
      </c>
      <c r="AF15" s="18">
        <v>3</v>
      </c>
      <c r="AG15" s="33">
        <f t="shared" si="13"/>
        <v>45</v>
      </c>
      <c r="AH15" s="112">
        <f t="shared" si="14"/>
        <v>1250</v>
      </c>
    </row>
    <row r="16" spans="2:37" s="2" customFormat="1" ht="24" customHeight="1" x14ac:dyDescent="0.25">
      <c r="B16" s="6">
        <v>12</v>
      </c>
      <c r="C16" s="74" t="s">
        <v>52</v>
      </c>
      <c r="D16" s="24" t="s">
        <v>27</v>
      </c>
      <c r="E16" s="24" t="s">
        <v>21</v>
      </c>
      <c r="F16" s="26">
        <v>7</v>
      </c>
      <c r="G16" s="7">
        <f t="shared" si="0"/>
        <v>84</v>
      </c>
      <c r="H16" s="27">
        <v>69</v>
      </c>
      <c r="I16" s="8">
        <f t="shared" si="1"/>
        <v>138</v>
      </c>
      <c r="J16" s="26">
        <v>48</v>
      </c>
      <c r="K16" s="7">
        <f t="shared" si="2"/>
        <v>96</v>
      </c>
      <c r="L16" s="27">
        <v>8</v>
      </c>
      <c r="M16" s="8">
        <f t="shared" si="3"/>
        <v>80</v>
      </c>
      <c r="N16" s="26">
        <v>89</v>
      </c>
      <c r="O16" s="7">
        <f t="shared" si="4"/>
        <v>89</v>
      </c>
      <c r="P16" s="27">
        <v>60</v>
      </c>
      <c r="Q16" s="66">
        <f t="shared" si="5"/>
        <v>120</v>
      </c>
      <c r="R16" s="26">
        <v>0</v>
      </c>
      <c r="S16" s="7">
        <f t="shared" si="6"/>
        <v>0</v>
      </c>
      <c r="T16" s="27">
        <v>5</v>
      </c>
      <c r="U16" s="8">
        <f t="shared" si="7"/>
        <v>40</v>
      </c>
      <c r="V16" s="26">
        <v>26</v>
      </c>
      <c r="W16" s="8">
        <f t="shared" si="8"/>
        <v>78</v>
      </c>
      <c r="X16" s="26">
        <v>113</v>
      </c>
      <c r="Y16" s="16">
        <f t="shared" si="9"/>
        <v>113</v>
      </c>
      <c r="Z16" s="27">
        <v>146</v>
      </c>
      <c r="AA16" s="8">
        <f t="shared" si="10"/>
        <v>146</v>
      </c>
      <c r="AB16" s="26">
        <v>11</v>
      </c>
      <c r="AC16" s="7">
        <f t="shared" si="11"/>
        <v>66</v>
      </c>
      <c r="AD16" s="27">
        <v>9</v>
      </c>
      <c r="AE16" s="8">
        <f t="shared" si="12"/>
        <v>108</v>
      </c>
      <c r="AF16" s="18">
        <v>3</v>
      </c>
      <c r="AG16" s="33">
        <f t="shared" si="13"/>
        <v>45</v>
      </c>
      <c r="AH16" s="112">
        <f t="shared" si="14"/>
        <v>1203</v>
      </c>
    </row>
    <row r="17" spans="2:34" s="2" customFormat="1" ht="24" customHeight="1" x14ac:dyDescent="0.25">
      <c r="B17" s="6">
        <v>13</v>
      </c>
      <c r="C17" s="74" t="s">
        <v>67</v>
      </c>
      <c r="D17" s="24" t="s">
        <v>27</v>
      </c>
      <c r="E17" s="24" t="s">
        <v>20</v>
      </c>
      <c r="F17" s="26">
        <v>9</v>
      </c>
      <c r="G17" s="7">
        <f t="shared" si="0"/>
        <v>108</v>
      </c>
      <c r="H17" s="27">
        <v>57</v>
      </c>
      <c r="I17" s="8">
        <f t="shared" si="1"/>
        <v>114</v>
      </c>
      <c r="J17" s="26">
        <v>35</v>
      </c>
      <c r="K17" s="7">
        <f t="shared" si="2"/>
        <v>70</v>
      </c>
      <c r="L17" s="27">
        <v>7</v>
      </c>
      <c r="M17" s="8">
        <f t="shared" si="3"/>
        <v>70</v>
      </c>
      <c r="N17" s="26">
        <v>117</v>
      </c>
      <c r="O17" s="7">
        <f t="shared" si="4"/>
        <v>117</v>
      </c>
      <c r="P17" s="27">
        <v>47</v>
      </c>
      <c r="Q17" s="66">
        <f t="shared" si="5"/>
        <v>94</v>
      </c>
      <c r="R17" s="26">
        <v>3</v>
      </c>
      <c r="S17" s="7">
        <f t="shared" si="6"/>
        <v>60</v>
      </c>
      <c r="T17" s="27">
        <v>10</v>
      </c>
      <c r="U17" s="8">
        <f t="shared" si="7"/>
        <v>80</v>
      </c>
      <c r="V17" s="26">
        <v>26</v>
      </c>
      <c r="W17" s="8">
        <f t="shared" si="8"/>
        <v>78</v>
      </c>
      <c r="X17" s="26">
        <v>123</v>
      </c>
      <c r="Y17" s="16">
        <f t="shared" si="9"/>
        <v>123</v>
      </c>
      <c r="Z17" s="27">
        <v>129</v>
      </c>
      <c r="AA17" s="8">
        <f t="shared" si="10"/>
        <v>129</v>
      </c>
      <c r="AB17" s="26">
        <v>15</v>
      </c>
      <c r="AC17" s="7">
        <f t="shared" si="11"/>
        <v>90</v>
      </c>
      <c r="AD17" s="27">
        <v>1</v>
      </c>
      <c r="AE17" s="8">
        <f t="shared" si="12"/>
        <v>12</v>
      </c>
      <c r="AF17" s="18">
        <v>3</v>
      </c>
      <c r="AG17" s="33">
        <f t="shared" si="13"/>
        <v>45</v>
      </c>
      <c r="AH17" s="112">
        <f t="shared" si="14"/>
        <v>1190</v>
      </c>
    </row>
    <row r="18" spans="2:34" s="2" customFormat="1" ht="24" customHeight="1" x14ac:dyDescent="0.25">
      <c r="B18" s="6">
        <v>14</v>
      </c>
      <c r="C18" s="74" t="s">
        <v>98</v>
      </c>
      <c r="D18" s="24" t="s">
        <v>22</v>
      </c>
      <c r="E18" s="24" t="s">
        <v>21</v>
      </c>
      <c r="F18" s="26">
        <v>9</v>
      </c>
      <c r="G18" s="7">
        <f t="shared" si="0"/>
        <v>108</v>
      </c>
      <c r="H18" s="27">
        <v>63</v>
      </c>
      <c r="I18" s="8">
        <f t="shared" si="1"/>
        <v>126</v>
      </c>
      <c r="J18" s="26">
        <v>43</v>
      </c>
      <c r="K18" s="7">
        <f t="shared" si="2"/>
        <v>86</v>
      </c>
      <c r="L18" s="27">
        <v>8</v>
      </c>
      <c r="M18" s="8">
        <f t="shared" si="3"/>
        <v>80</v>
      </c>
      <c r="N18" s="26">
        <v>122</v>
      </c>
      <c r="O18" s="7">
        <f t="shared" si="4"/>
        <v>122</v>
      </c>
      <c r="P18" s="27">
        <v>45</v>
      </c>
      <c r="Q18" s="66">
        <f t="shared" si="5"/>
        <v>90</v>
      </c>
      <c r="R18" s="26">
        <v>0</v>
      </c>
      <c r="S18" s="7">
        <f t="shared" si="6"/>
        <v>0</v>
      </c>
      <c r="T18" s="27">
        <v>5</v>
      </c>
      <c r="U18" s="8">
        <f t="shared" si="7"/>
        <v>40</v>
      </c>
      <c r="V18" s="26">
        <v>38</v>
      </c>
      <c r="W18" s="8">
        <f t="shared" si="8"/>
        <v>114</v>
      </c>
      <c r="X18" s="26">
        <v>0</v>
      </c>
      <c r="Y18" s="16">
        <f t="shared" si="9"/>
        <v>0</v>
      </c>
      <c r="Z18" s="27">
        <v>141</v>
      </c>
      <c r="AA18" s="8">
        <f t="shared" si="10"/>
        <v>141</v>
      </c>
      <c r="AB18" s="26">
        <v>16</v>
      </c>
      <c r="AC18" s="7">
        <f t="shared" si="11"/>
        <v>96</v>
      </c>
      <c r="AD18" s="27">
        <v>7</v>
      </c>
      <c r="AE18" s="8">
        <f t="shared" si="12"/>
        <v>84</v>
      </c>
      <c r="AF18" s="18">
        <v>3</v>
      </c>
      <c r="AG18" s="33">
        <f t="shared" si="13"/>
        <v>45</v>
      </c>
      <c r="AH18" s="112">
        <f t="shared" si="14"/>
        <v>1132</v>
      </c>
    </row>
    <row r="19" spans="2:34" s="2" customFormat="1" ht="24" customHeight="1" x14ac:dyDescent="0.25">
      <c r="B19" s="6">
        <v>15</v>
      </c>
      <c r="C19" s="74" t="s">
        <v>77</v>
      </c>
      <c r="D19" s="24" t="s">
        <v>149</v>
      </c>
      <c r="E19" s="24" t="s">
        <v>30</v>
      </c>
      <c r="F19" s="26">
        <v>7</v>
      </c>
      <c r="G19" s="7">
        <f t="shared" si="0"/>
        <v>84</v>
      </c>
      <c r="H19" s="27">
        <v>48</v>
      </c>
      <c r="I19" s="8">
        <f t="shared" si="1"/>
        <v>96</v>
      </c>
      <c r="J19" s="26">
        <v>26</v>
      </c>
      <c r="K19" s="7">
        <f t="shared" si="2"/>
        <v>52</v>
      </c>
      <c r="L19" s="27">
        <v>10</v>
      </c>
      <c r="M19" s="8">
        <f t="shared" si="3"/>
        <v>100</v>
      </c>
      <c r="N19" s="26">
        <v>99</v>
      </c>
      <c r="O19" s="7">
        <f t="shared" si="4"/>
        <v>99</v>
      </c>
      <c r="P19" s="27">
        <v>57</v>
      </c>
      <c r="Q19" s="66">
        <f t="shared" si="5"/>
        <v>114</v>
      </c>
      <c r="R19" s="26">
        <v>6</v>
      </c>
      <c r="S19" s="7">
        <f t="shared" si="6"/>
        <v>120</v>
      </c>
      <c r="T19" s="27">
        <v>7</v>
      </c>
      <c r="U19" s="8">
        <f t="shared" si="7"/>
        <v>56</v>
      </c>
      <c r="V19" s="26">
        <v>26</v>
      </c>
      <c r="W19" s="8">
        <f t="shared" si="8"/>
        <v>78</v>
      </c>
      <c r="X19" s="26">
        <v>89</v>
      </c>
      <c r="Y19" s="16">
        <f t="shared" si="9"/>
        <v>89</v>
      </c>
      <c r="Z19" s="27">
        <v>107</v>
      </c>
      <c r="AA19" s="8">
        <f t="shared" si="10"/>
        <v>107</v>
      </c>
      <c r="AB19" s="26">
        <v>14</v>
      </c>
      <c r="AC19" s="7">
        <f t="shared" si="11"/>
        <v>84</v>
      </c>
      <c r="AD19" s="27">
        <v>0</v>
      </c>
      <c r="AE19" s="8">
        <f t="shared" si="12"/>
        <v>0</v>
      </c>
      <c r="AF19" s="18">
        <v>3</v>
      </c>
      <c r="AG19" s="33">
        <f t="shared" si="13"/>
        <v>45</v>
      </c>
      <c r="AH19" s="112">
        <f t="shared" si="14"/>
        <v>1124</v>
      </c>
    </row>
    <row r="20" spans="2:34" s="2" customFormat="1" ht="24" customHeight="1" x14ac:dyDescent="0.25">
      <c r="B20" s="6">
        <v>16</v>
      </c>
      <c r="C20" s="74" t="s">
        <v>60</v>
      </c>
      <c r="D20" s="24" t="s">
        <v>23</v>
      </c>
      <c r="E20" s="24" t="s">
        <v>21</v>
      </c>
      <c r="F20" s="26">
        <v>11</v>
      </c>
      <c r="G20" s="7">
        <f t="shared" si="0"/>
        <v>132</v>
      </c>
      <c r="H20" s="27">
        <v>55</v>
      </c>
      <c r="I20" s="8">
        <f t="shared" si="1"/>
        <v>110</v>
      </c>
      <c r="J20" s="26">
        <v>15</v>
      </c>
      <c r="K20" s="7">
        <f t="shared" si="2"/>
        <v>30</v>
      </c>
      <c r="L20" s="27">
        <v>7</v>
      </c>
      <c r="M20" s="8">
        <f t="shared" si="3"/>
        <v>70</v>
      </c>
      <c r="N20" s="26">
        <v>92</v>
      </c>
      <c r="O20" s="7">
        <f t="shared" si="4"/>
        <v>92</v>
      </c>
      <c r="P20" s="27">
        <v>37</v>
      </c>
      <c r="Q20" s="66">
        <f t="shared" si="5"/>
        <v>74</v>
      </c>
      <c r="R20" s="26">
        <v>5</v>
      </c>
      <c r="S20" s="7">
        <f t="shared" si="6"/>
        <v>100</v>
      </c>
      <c r="T20" s="27">
        <v>8</v>
      </c>
      <c r="U20" s="8">
        <f t="shared" si="7"/>
        <v>64</v>
      </c>
      <c r="V20" s="26">
        <v>31</v>
      </c>
      <c r="W20" s="8">
        <f t="shared" si="8"/>
        <v>93</v>
      </c>
      <c r="X20" s="26">
        <v>131</v>
      </c>
      <c r="Y20" s="16">
        <f t="shared" si="9"/>
        <v>131</v>
      </c>
      <c r="Z20" s="27">
        <v>109</v>
      </c>
      <c r="AA20" s="8">
        <f t="shared" si="10"/>
        <v>109</v>
      </c>
      <c r="AB20" s="26">
        <v>6</v>
      </c>
      <c r="AC20" s="7">
        <f t="shared" si="11"/>
        <v>36</v>
      </c>
      <c r="AD20" s="27">
        <v>2</v>
      </c>
      <c r="AE20" s="8">
        <f t="shared" si="12"/>
        <v>24</v>
      </c>
      <c r="AF20" s="18">
        <v>3</v>
      </c>
      <c r="AG20" s="33">
        <f t="shared" si="13"/>
        <v>45</v>
      </c>
      <c r="AH20" s="112">
        <f t="shared" si="14"/>
        <v>1110</v>
      </c>
    </row>
    <row r="21" spans="2:34" s="2" customFormat="1" ht="24" customHeight="1" x14ac:dyDescent="0.25">
      <c r="B21" s="6">
        <v>17</v>
      </c>
      <c r="C21" s="74" t="s">
        <v>57</v>
      </c>
      <c r="D21" s="24" t="s">
        <v>22</v>
      </c>
      <c r="E21" s="24" t="s">
        <v>21</v>
      </c>
      <c r="F21" s="26">
        <v>5</v>
      </c>
      <c r="G21" s="7">
        <f t="shared" si="0"/>
        <v>60</v>
      </c>
      <c r="H21" s="27">
        <v>38</v>
      </c>
      <c r="I21" s="8">
        <f t="shared" si="1"/>
        <v>76</v>
      </c>
      <c r="J21" s="26">
        <v>26</v>
      </c>
      <c r="K21" s="7">
        <f t="shared" si="2"/>
        <v>52</v>
      </c>
      <c r="L21" s="27">
        <v>5</v>
      </c>
      <c r="M21" s="8">
        <f t="shared" si="3"/>
        <v>50</v>
      </c>
      <c r="N21" s="26">
        <v>119</v>
      </c>
      <c r="O21" s="7">
        <f t="shared" si="4"/>
        <v>119</v>
      </c>
      <c r="P21" s="27">
        <v>58</v>
      </c>
      <c r="Q21" s="66">
        <f t="shared" si="5"/>
        <v>116</v>
      </c>
      <c r="R21" s="26">
        <v>3</v>
      </c>
      <c r="S21" s="7">
        <f t="shared" si="6"/>
        <v>60</v>
      </c>
      <c r="T21" s="27">
        <v>8</v>
      </c>
      <c r="U21" s="8">
        <f t="shared" si="7"/>
        <v>64</v>
      </c>
      <c r="V21" s="26">
        <v>28</v>
      </c>
      <c r="W21" s="8">
        <f t="shared" si="8"/>
        <v>84</v>
      </c>
      <c r="X21" s="26">
        <v>111</v>
      </c>
      <c r="Y21" s="16">
        <f t="shared" si="9"/>
        <v>111</v>
      </c>
      <c r="Z21" s="27">
        <v>133</v>
      </c>
      <c r="AA21" s="8">
        <f t="shared" si="10"/>
        <v>133</v>
      </c>
      <c r="AB21" s="26">
        <v>10</v>
      </c>
      <c r="AC21" s="7">
        <f t="shared" si="11"/>
        <v>60</v>
      </c>
      <c r="AD21" s="27">
        <v>4</v>
      </c>
      <c r="AE21" s="8">
        <f t="shared" si="12"/>
        <v>48</v>
      </c>
      <c r="AF21" s="18">
        <v>3</v>
      </c>
      <c r="AG21" s="33">
        <f t="shared" si="13"/>
        <v>45</v>
      </c>
      <c r="AH21" s="112">
        <f t="shared" si="14"/>
        <v>1078</v>
      </c>
    </row>
    <row r="22" spans="2:34" s="2" customFormat="1" ht="24" customHeight="1" x14ac:dyDescent="0.25">
      <c r="B22" s="6">
        <v>18</v>
      </c>
      <c r="C22" s="74" t="s">
        <v>120</v>
      </c>
      <c r="D22" s="24" t="s">
        <v>27</v>
      </c>
      <c r="E22" s="24" t="s">
        <v>21</v>
      </c>
      <c r="F22" s="26">
        <v>9</v>
      </c>
      <c r="G22" s="7">
        <f t="shared" si="0"/>
        <v>108</v>
      </c>
      <c r="H22" s="27">
        <v>54</v>
      </c>
      <c r="I22" s="8">
        <f t="shared" si="1"/>
        <v>108</v>
      </c>
      <c r="J22" s="26">
        <v>19</v>
      </c>
      <c r="K22" s="7">
        <f t="shared" si="2"/>
        <v>38</v>
      </c>
      <c r="L22" s="27">
        <v>7</v>
      </c>
      <c r="M22" s="8">
        <f t="shared" si="3"/>
        <v>70</v>
      </c>
      <c r="N22" s="26">
        <v>104</v>
      </c>
      <c r="O22" s="7">
        <f t="shared" si="4"/>
        <v>104</v>
      </c>
      <c r="P22" s="27">
        <v>61</v>
      </c>
      <c r="Q22" s="66">
        <f t="shared" si="5"/>
        <v>122</v>
      </c>
      <c r="R22" s="26">
        <v>1</v>
      </c>
      <c r="S22" s="7">
        <f t="shared" si="6"/>
        <v>20</v>
      </c>
      <c r="T22" s="27">
        <v>4</v>
      </c>
      <c r="U22" s="8">
        <f t="shared" si="7"/>
        <v>32</v>
      </c>
      <c r="V22" s="26">
        <v>26</v>
      </c>
      <c r="W22" s="8">
        <f t="shared" si="8"/>
        <v>78</v>
      </c>
      <c r="X22" s="26">
        <v>113</v>
      </c>
      <c r="Y22" s="16">
        <f t="shared" si="9"/>
        <v>113</v>
      </c>
      <c r="Z22" s="27">
        <v>134</v>
      </c>
      <c r="AA22" s="8">
        <f t="shared" si="10"/>
        <v>134</v>
      </c>
      <c r="AB22" s="26">
        <v>11</v>
      </c>
      <c r="AC22" s="7">
        <f t="shared" si="11"/>
        <v>66</v>
      </c>
      <c r="AD22" s="27">
        <v>1</v>
      </c>
      <c r="AE22" s="8">
        <f t="shared" si="12"/>
        <v>12</v>
      </c>
      <c r="AF22" s="18">
        <v>3</v>
      </c>
      <c r="AG22" s="33">
        <f t="shared" si="13"/>
        <v>45</v>
      </c>
      <c r="AH22" s="112">
        <f t="shared" si="14"/>
        <v>1050</v>
      </c>
    </row>
    <row r="23" spans="2:34" s="2" customFormat="1" ht="24" customHeight="1" x14ac:dyDescent="0.25">
      <c r="B23" s="6">
        <v>19</v>
      </c>
      <c r="C23" s="74" t="s">
        <v>66</v>
      </c>
      <c r="D23" s="24" t="s">
        <v>27</v>
      </c>
      <c r="E23" s="24" t="s">
        <v>20</v>
      </c>
      <c r="F23" s="26">
        <v>7</v>
      </c>
      <c r="G23" s="7">
        <f t="shared" si="0"/>
        <v>84</v>
      </c>
      <c r="H23" s="27">
        <v>39</v>
      </c>
      <c r="I23" s="8">
        <f t="shared" si="1"/>
        <v>78</v>
      </c>
      <c r="J23" s="26">
        <v>5</v>
      </c>
      <c r="K23" s="7">
        <f t="shared" si="2"/>
        <v>10</v>
      </c>
      <c r="L23" s="27">
        <v>5</v>
      </c>
      <c r="M23" s="8">
        <f t="shared" si="3"/>
        <v>50</v>
      </c>
      <c r="N23" s="26">
        <v>161</v>
      </c>
      <c r="O23" s="7">
        <f t="shared" si="4"/>
        <v>161</v>
      </c>
      <c r="P23" s="27">
        <v>34</v>
      </c>
      <c r="Q23" s="66">
        <f t="shared" si="5"/>
        <v>68</v>
      </c>
      <c r="R23" s="26">
        <v>3</v>
      </c>
      <c r="S23" s="7">
        <f t="shared" si="6"/>
        <v>60</v>
      </c>
      <c r="T23" s="27">
        <v>3</v>
      </c>
      <c r="U23" s="8">
        <f t="shared" si="7"/>
        <v>24</v>
      </c>
      <c r="V23" s="26">
        <v>29</v>
      </c>
      <c r="W23" s="8">
        <f t="shared" si="8"/>
        <v>87</v>
      </c>
      <c r="X23" s="26">
        <v>108</v>
      </c>
      <c r="Y23" s="16">
        <f t="shared" si="9"/>
        <v>108</v>
      </c>
      <c r="Z23" s="27">
        <v>107</v>
      </c>
      <c r="AA23" s="8">
        <f t="shared" si="10"/>
        <v>107</v>
      </c>
      <c r="AB23" s="26">
        <v>10</v>
      </c>
      <c r="AC23" s="7">
        <f t="shared" si="11"/>
        <v>60</v>
      </c>
      <c r="AD23" s="27">
        <v>4</v>
      </c>
      <c r="AE23" s="8">
        <f t="shared" si="12"/>
        <v>48</v>
      </c>
      <c r="AF23" s="18">
        <v>3</v>
      </c>
      <c r="AG23" s="33">
        <f t="shared" si="13"/>
        <v>45</v>
      </c>
      <c r="AH23" s="112">
        <f t="shared" si="14"/>
        <v>990</v>
      </c>
    </row>
    <row r="24" spans="2:34" s="2" customFormat="1" ht="24" customHeight="1" x14ac:dyDescent="0.25">
      <c r="B24" s="6">
        <v>20</v>
      </c>
      <c r="C24" s="74" t="s">
        <v>71</v>
      </c>
      <c r="D24" s="24" t="s">
        <v>144</v>
      </c>
      <c r="E24" s="24" t="s">
        <v>20</v>
      </c>
      <c r="F24" s="26">
        <v>4</v>
      </c>
      <c r="G24" s="7">
        <f t="shared" si="0"/>
        <v>48</v>
      </c>
      <c r="H24" s="27">
        <v>53</v>
      </c>
      <c r="I24" s="8">
        <f t="shared" si="1"/>
        <v>106</v>
      </c>
      <c r="J24" s="26">
        <v>14</v>
      </c>
      <c r="K24" s="7">
        <f t="shared" si="2"/>
        <v>28</v>
      </c>
      <c r="L24" s="27">
        <v>7</v>
      </c>
      <c r="M24" s="8">
        <f t="shared" si="3"/>
        <v>70</v>
      </c>
      <c r="N24" s="26">
        <v>78</v>
      </c>
      <c r="O24" s="7">
        <f t="shared" si="4"/>
        <v>78</v>
      </c>
      <c r="P24" s="27">
        <v>30</v>
      </c>
      <c r="Q24" s="66">
        <f t="shared" si="5"/>
        <v>60</v>
      </c>
      <c r="R24" s="26">
        <v>4</v>
      </c>
      <c r="S24" s="7">
        <f t="shared" si="6"/>
        <v>80</v>
      </c>
      <c r="T24" s="27">
        <v>8</v>
      </c>
      <c r="U24" s="8">
        <f t="shared" si="7"/>
        <v>64</v>
      </c>
      <c r="V24" s="26">
        <v>18</v>
      </c>
      <c r="W24" s="8">
        <f t="shared" si="8"/>
        <v>54</v>
      </c>
      <c r="X24" s="26">
        <v>56</v>
      </c>
      <c r="Y24" s="16">
        <f t="shared" si="9"/>
        <v>56</v>
      </c>
      <c r="Z24" s="27">
        <v>127</v>
      </c>
      <c r="AA24" s="8">
        <f t="shared" si="10"/>
        <v>127</v>
      </c>
      <c r="AB24" s="26">
        <v>8</v>
      </c>
      <c r="AC24" s="7">
        <f t="shared" si="11"/>
        <v>48</v>
      </c>
      <c r="AD24" s="27">
        <v>2</v>
      </c>
      <c r="AE24" s="8">
        <f t="shared" si="12"/>
        <v>24</v>
      </c>
      <c r="AF24" s="18">
        <v>3</v>
      </c>
      <c r="AG24" s="33">
        <f t="shared" si="13"/>
        <v>45</v>
      </c>
      <c r="AH24" s="112">
        <f t="shared" si="14"/>
        <v>888</v>
      </c>
    </row>
    <row r="25" spans="2:34" s="2" customFormat="1" ht="24" customHeight="1" x14ac:dyDescent="0.25">
      <c r="B25" s="6">
        <v>21</v>
      </c>
      <c r="C25" s="74" t="s">
        <v>62</v>
      </c>
      <c r="D25" s="24" t="s">
        <v>23</v>
      </c>
      <c r="E25" s="24" t="s">
        <v>21</v>
      </c>
      <c r="F25" s="26">
        <v>6</v>
      </c>
      <c r="G25" s="7">
        <f t="shared" si="0"/>
        <v>72</v>
      </c>
      <c r="H25" s="27">
        <v>64</v>
      </c>
      <c r="I25" s="8">
        <f t="shared" si="1"/>
        <v>128</v>
      </c>
      <c r="J25" s="26">
        <v>3</v>
      </c>
      <c r="K25" s="7">
        <f t="shared" si="2"/>
        <v>6</v>
      </c>
      <c r="L25" s="27">
        <v>5</v>
      </c>
      <c r="M25" s="8">
        <f t="shared" si="3"/>
        <v>50</v>
      </c>
      <c r="N25" s="26">
        <v>80</v>
      </c>
      <c r="O25" s="7">
        <f t="shared" si="4"/>
        <v>80</v>
      </c>
      <c r="P25" s="27">
        <v>38</v>
      </c>
      <c r="Q25" s="66">
        <f t="shared" si="5"/>
        <v>76</v>
      </c>
      <c r="R25" s="26">
        <v>1</v>
      </c>
      <c r="S25" s="7">
        <f t="shared" si="6"/>
        <v>20</v>
      </c>
      <c r="T25" s="27">
        <v>5</v>
      </c>
      <c r="U25" s="8">
        <f t="shared" si="7"/>
        <v>40</v>
      </c>
      <c r="V25" s="26">
        <v>26</v>
      </c>
      <c r="W25" s="8">
        <f t="shared" si="8"/>
        <v>78</v>
      </c>
      <c r="X25" s="26">
        <v>0</v>
      </c>
      <c r="Y25" s="16">
        <f t="shared" si="9"/>
        <v>0</v>
      </c>
      <c r="Z25" s="27">
        <v>124</v>
      </c>
      <c r="AA25" s="8">
        <f t="shared" si="10"/>
        <v>124</v>
      </c>
      <c r="AB25" s="26">
        <v>6</v>
      </c>
      <c r="AC25" s="7">
        <f t="shared" si="11"/>
        <v>36</v>
      </c>
      <c r="AD25" s="27">
        <v>4</v>
      </c>
      <c r="AE25" s="8">
        <f t="shared" si="12"/>
        <v>48</v>
      </c>
      <c r="AF25" s="18">
        <v>3</v>
      </c>
      <c r="AG25" s="33">
        <f t="shared" si="13"/>
        <v>45</v>
      </c>
      <c r="AH25" s="112">
        <f t="shared" si="14"/>
        <v>803</v>
      </c>
    </row>
    <row r="26" spans="2:34" s="2" customFormat="1" ht="24" customHeight="1" x14ac:dyDescent="0.25">
      <c r="B26" s="6">
        <v>22</v>
      </c>
      <c r="C26" s="74" t="s">
        <v>157</v>
      </c>
      <c r="D26" s="24" t="s">
        <v>149</v>
      </c>
      <c r="E26" s="24" t="s">
        <v>30</v>
      </c>
      <c r="F26" s="26">
        <v>2</v>
      </c>
      <c r="G26" s="7">
        <f t="shared" si="0"/>
        <v>24</v>
      </c>
      <c r="H26" s="27">
        <v>36</v>
      </c>
      <c r="I26" s="8">
        <f t="shared" si="1"/>
        <v>72</v>
      </c>
      <c r="J26" s="26">
        <v>1</v>
      </c>
      <c r="K26" s="7">
        <f t="shared" si="2"/>
        <v>2</v>
      </c>
      <c r="L26" s="27">
        <v>7</v>
      </c>
      <c r="M26" s="8">
        <f t="shared" si="3"/>
        <v>70</v>
      </c>
      <c r="N26" s="26">
        <v>60</v>
      </c>
      <c r="O26" s="7">
        <f t="shared" si="4"/>
        <v>60</v>
      </c>
      <c r="P26" s="27">
        <v>33</v>
      </c>
      <c r="Q26" s="66">
        <f t="shared" si="5"/>
        <v>66</v>
      </c>
      <c r="R26" s="26">
        <v>0</v>
      </c>
      <c r="S26" s="7">
        <f t="shared" si="6"/>
        <v>0</v>
      </c>
      <c r="T26" s="27">
        <v>6</v>
      </c>
      <c r="U26" s="8">
        <f t="shared" si="7"/>
        <v>48</v>
      </c>
      <c r="V26" s="26">
        <v>16</v>
      </c>
      <c r="W26" s="8">
        <f t="shared" si="8"/>
        <v>48</v>
      </c>
      <c r="X26" s="26">
        <v>0</v>
      </c>
      <c r="Y26" s="16">
        <f t="shared" si="9"/>
        <v>0</v>
      </c>
      <c r="Z26" s="27">
        <v>117</v>
      </c>
      <c r="AA26" s="8">
        <f t="shared" si="10"/>
        <v>117</v>
      </c>
      <c r="AB26" s="26">
        <v>18</v>
      </c>
      <c r="AC26" s="7">
        <f t="shared" si="11"/>
        <v>108</v>
      </c>
      <c r="AD26" s="27">
        <v>1</v>
      </c>
      <c r="AE26" s="8">
        <f t="shared" si="12"/>
        <v>12</v>
      </c>
      <c r="AF26" s="18">
        <v>3</v>
      </c>
      <c r="AG26" s="33">
        <f t="shared" si="13"/>
        <v>45</v>
      </c>
      <c r="AH26" s="112">
        <f t="shared" si="14"/>
        <v>672</v>
      </c>
    </row>
    <row r="27" spans="2:34" s="2" customFormat="1" ht="24" customHeight="1" x14ac:dyDescent="0.25">
      <c r="B27" s="6">
        <v>23</v>
      </c>
      <c r="C27" s="74" t="s">
        <v>143</v>
      </c>
      <c r="D27" s="24" t="s">
        <v>27</v>
      </c>
      <c r="E27" s="24" t="s">
        <v>20</v>
      </c>
      <c r="F27" s="26">
        <v>7</v>
      </c>
      <c r="G27" s="7">
        <f t="shared" si="0"/>
        <v>84</v>
      </c>
      <c r="H27" s="27">
        <v>9</v>
      </c>
      <c r="I27" s="8">
        <f t="shared" si="1"/>
        <v>18</v>
      </c>
      <c r="J27" s="26">
        <v>6</v>
      </c>
      <c r="K27" s="7">
        <f t="shared" si="2"/>
        <v>12</v>
      </c>
      <c r="L27" s="27">
        <v>2</v>
      </c>
      <c r="M27" s="8">
        <f t="shared" si="3"/>
        <v>20</v>
      </c>
      <c r="N27" s="26">
        <v>66</v>
      </c>
      <c r="O27" s="7">
        <f t="shared" si="4"/>
        <v>66</v>
      </c>
      <c r="P27" s="27">
        <v>39</v>
      </c>
      <c r="Q27" s="66">
        <f t="shared" si="5"/>
        <v>78</v>
      </c>
      <c r="R27" s="26">
        <v>1</v>
      </c>
      <c r="S27" s="7">
        <f t="shared" si="6"/>
        <v>20</v>
      </c>
      <c r="T27" s="27">
        <v>9</v>
      </c>
      <c r="U27" s="8">
        <f t="shared" si="7"/>
        <v>72</v>
      </c>
      <c r="V27" s="26">
        <v>5</v>
      </c>
      <c r="W27" s="8">
        <f t="shared" si="8"/>
        <v>15</v>
      </c>
      <c r="X27" s="26">
        <v>86</v>
      </c>
      <c r="Y27" s="16">
        <f t="shared" si="9"/>
        <v>86</v>
      </c>
      <c r="Z27" s="27">
        <v>0</v>
      </c>
      <c r="AA27" s="8">
        <f t="shared" si="10"/>
        <v>0</v>
      </c>
      <c r="AB27" s="26">
        <v>15</v>
      </c>
      <c r="AC27" s="7">
        <f t="shared" si="11"/>
        <v>90</v>
      </c>
      <c r="AD27" s="27">
        <v>0</v>
      </c>
      <c r="AE27" s="8">
        <f t="shared" si="12"/>
        <v>0</v>
      </c>
      <c r="AF27" s="18">
        <v>3</v>
      </c>
      <c r="AG27" s="33">
        <f t="shared" si="13"/>
        <v>45</v>
      </c>
      <c r="AH27" s="112">
        <f t="shared" si="14"/>
        <v>606</v>
      </c>
    </row>
    <row r="28" spans="2:34" s="2" customFormat="1" ht="24" customHeight="1" x14ac:dyDescent="0.25">
      <c r="B28" s="6">
        <v>24</v>
      </c>
      <c r="C28" s="74" t="s">
        <v>114</v>
      </c>
      <c r="D28" s="24" t="s">
        <v>27</v>
      </c>
      <c r="E28" s="24" t="s">
        <v>21</v>
      </c>
      <c r="F28" s="26">
        <v>13</v>
      </c>
      <c r="G28" s="7">
        <f t="shared" si="0"/>
        <v>156</v>
      </c>
      <c r="H28" s="27">
        <v>65</v>
      </c>
      <c r="I28" s="8">
        <f t="shared" si="1"/>
        <v>130</v>
      </c>
      <c r="J28" s="26">
        <v>32</v>
      </c>
      <c r="K28" s="7">
        <f t="shared" si="2"/>
        <v>64</v>
      </c>
      <c r="L28" s="27">
        <v>11</v>
      </c>
      <c r="M28" s="8">
        <f t="shared" si="3"/>
        <v>110</v>
      </c>
      <c r="N28" s="26">
        <v>115</v>
      </c>
      <c r="O28" s="7">
        <f t="shared" si="4"/>
        <v>115</v>
      </c>
      <c r="P28" s="27">
        <v>75</v>
      </c>
      <c r="Q28" s="66">
        <f t="shared" si="5"/>
        <v>150</v>
      </c>
      <c r="R28" s="26">
        <v>1</v>
      </c>
      <c r="S28" s="7">
        <f t="shared" si="6"/>
        <v>20</v>
      </c>
      <c r="T28" s="27">
        <v>10</v>
      </c>
      <c r="U28" s="8">
        <f t="shared" si="7"/>
        <v>80</v>
      </c>
      <c r="V28" s="26">
        <v>33</v>
      </c>
      <c r="W28" s="8">
        <f t="shared" si="8"/>
        <v>99</v>
      </c>
      <c r="X28" s="26">
        <v>130</v>
      </c>
      <c r="Y28" s="16">
        <f t="shared" si="9"/>
        <v>130</v>
      </c>
      <c r="Z28" s="27">
        <v>143</v>
      </c>
      <c r="AA28" s="8">
        <f t="shared" si="10"/>
        <v>143</v>
      </c>
      <c r="AB28" s="26">
        <v>23</v>
      </c>
      <c r="AC28" s="7">
        <f t="shared" si="11"/>
        <v>138</v>
      </c>
      <c r="AD28" s="27">
        <v>5</v>
      </c>
      <c r="AE28" s="8">
        <f t="shared" si="12"/>
        <v>60</v>
      </c>
      <c r="AF28" s="18">
        <v>2</v>
      </c>
      <c r="AG28" s="33">
        <f t="shared" si="13"/>
        <v>30</v>
      </c>
      <c r="AH28" s="112">
        <f t="shared" si="14"/>
        <v>1425</v>
      </c>
    </row>
    <row r="29" spans="2:34" s="2" customFormat="1" ht="24" customHeight="1" x14ac:dyDescent="0.25">
      <c r="B29" s="6">
        <v>25</v>
      </c>
      <c r="C29" s="74" t="s">
        <v>95</v>
      </c>
      <c r="D29" s="24" t="s">
        <v>22</v>
      </c>
      <c r="E29" s="24" t="s">
        <v>21</v>
      </c>
      <c r="F29" s="26">
        <v>7</v>
      </c>
      <c r="G29" s="7">
        <f t="shared" si="0"/>
        <v>84</v>
      </c>
      <c r="H29" s="27">
        <v>57</v>
      </c>
      <c r="I29" s="8">
        <f t="shared" si="1"/>
        <v>114</v>
      </c>
      <c r="J29" s="26">
        <v>40</v>
      </c>
      <c r="K29" s="7">
        <f t="shared" si="2"/>
        <v>80</v>
      </c>
      <c r="L29" s="27">
        <v>14</v>
      </c>
      <c r="M29" s="8">
        <f t="shared" si="3"/>
        <v>140</v>
      </c>
      <c r="N29" s="26">
        <v>140</v>
      </c>
      <c r="O29" s="7">
        <f t="shared" si="4"/>
        <v>140</v>
      </c>
      <c r="P29" s="27">
        <v>62</v>
      </c>
      <c r="Q29" s="66">
        <f t="shared" si="5"/>
        <v>124</v>
      </c>
      <c r="R29" s="26">
        <v>3</v>
      </c>
      <c r="S29" s="7">
        <f t="shared" si="6"/>
        <v>60</v>
      </c>
      <c r="T29" s="27">
        <v>8</v>
      </c>
      <c r="U29" s="8">
        <f t="shared" si="7"/>
        <v>64</v>
      </c>
      <c r="V29" s="26">
        <v>49</v>
      </c>
      <c r="W29" s="8">
        <f t="shared" si="8"/>
        <v>147</v>
      </c>
      <c r="X29" s="26">
        <v>129</v>
      </c>
      <c r="Y29" s="16">
        <f t="shared" si="9"/>
        <v>129</v>
      </c>
      <c r="Z29" s="27">
        <v>121</v>
      </c>
      <c r="AA29" s="8">
        <f t="shared" si="10"/>
        <v>121</v>
      </c>
      <c r="AB29" s="26">
        <v>22</v>
      </c>
      <c r="AC29" s="7">
        <f t="shared" si="11"/>
        <v>132</v>
      </c>
      <c r="AD29" s="27">
        <v>3</v>
      </c>
      <c r="AE29" s="8">
        <f t="shared" si="12"/>
        <v>36</v>
      </c>
      <c r="AF29" s="18">
        <v>2</v>
      </c>
      <c r="AG29" s="33">
        <f t="shared" si="13"/>
        <v>30</v>
      </c>
      <c r="AH29" s="112">
        <f t="shared" si="14"/>
        <v>1401</v>
      </c>
    </row>
    <row r="30" spans="2:34" s="2" customFormat="1" ht="24" customHeight="1" x14ac:dyDescent="0.25">
      <c r="B30" s="6">
        <v>26</v>
      </c>
      <c r="C30" s="74" t="s">
        <v>49</v>
      </c>
      <c r="D30" s="24" t="s">
        <v>27</v>
      </c>
      <c r="E30" s="24" t="s">
        <v>21</v>
      </c>
      <c r="F30" s="26">
        <v>7</v>
      </c>
      <c r="G30" s="7">
        <f t="shared" si="0"/>
        <v>84</v>
      </c>
      <c r="H30" s="27">
        <v>74</v>
      </c>
      <c r="I30" s="8">
        <f t="shared" si="1"/>
        <v>148</v>
      </c>
      <c r="J30" s="26">
        <v>26</v>
      </c>
      <c r="K30" s="7">
        <f t="shared" si="2"/>
        <v>52</v>
      </c>
      <c r="L30" s="27">
        <v>12</v>
      </c>
      <c r="M30" s="8">
        <f t="shared" si="3"/>
        <v>120</v>
      </c>
      <c r="N30" s="26">
        <v>150</v>
      </c>
      <c r="O30" s="7">
        <f t="shared" si="4"/>
        <v>150</v>
      </c>
      <c r="P30" s="27">
        <v>45</v>
      </c>
      <c r="Q30" s="66">
        <f t="shared" si="5"/>
        <v>90</v>
      </c>
      <c r="R30" s="26">
        <v>4</v>
      </c>
      <c r="S30" s="7">
        <f t="shared" si="6"/>
        <v>80</v>
      </c>
      <c r="T30" s="27">
        <v>7</v>
      </c>
      <c r="U30" s="8">
        <f t="shared" si="7"/>
        <v>56</v>
      </c>
      <c r="V30" s="26">
        <v>31</v>
      </c>
      <c r="W30" s="8">
        <f t="shared" si="8"/>
        <v>93</v>
      </c>
      <c r="X30" s="26">
        <v>136</v>
      </c>
      <c r="Y30" s="16">
        <f t="shared" si="9"/>
        <v>136</v>
      </c>
      <c r="Z30" s="27">
        <v>140</v>
      </c>
      <c r="AA30" s="8">
        <f t="shared" si="10"/>
        <v>140</v>
      </c>
      <c r="AB30" s="26">
        <v>13</v>
      </c>
      <c r="AC30" s="7">
        <f t="shared" si="11"/>
        <v>78</v>
      </c>
      <c r="AD30" s="27">
        <v>6</v>
      </c>
      <c r="AE30" s="8">
        <f t="shared" si="12"/>
        <v>72</v>
      </c>
      <c r="AF30" s="18">
        <v>2</v>
      </c>
      <c r="AG30" s="33">
        <f t="shared" si="13"/>
        <v>30</v>
      </c>
      <c r="AH30" s="112">
        <f t="shared" si="14"/>
        <v>1329</v>
      </c>
    </row>
    <row r="31" spans="2:34" s="2" customFormat="1" ht="24" customHeight="1" x14ac:dyDescent="0.25">
      <c r="B31" s="6">
        <v>27</v>
      </c>
      <c r="C31" s="74" t="s">
        <v>48</v>
      </c>
      <c r="D31" s="24" t="s">
        <v>27</v>
      </c>
      <c r="E31" s="24" t="s">
        <v>21</v>
      </c>
      <c r="F31" s="26">
        <v>9</v>
      </c>
      <c r="G31" s="7">
        <f t="shared" si="0"/>
        <v>108</v>
      </c>
      <c r="H31" s="27">
        <v>76</v>
      </c>
      <c r="I31" s="8">
        <f t="shared" si="1"/>
        <v>152</v>
      </c>
      <c r="J31" s="26">
        <v>42</v>
      </c>
      <c r="K31" s="7">
        <f t="shared" si="2"/>
        <v>84</v>
      </c>
      <c r="L31" s="27">
        <v>7</v>
      </c>
      <c r="M31" s="8">
        <f t="shared" si="3"/>
        <v>70</v>
      </c>
      <c r="N31" s="26">
        <v>195</v>
      </c>
      <c r="O31" s="7">
        <f t="shared" si="4"/>
        <v>195</v>
      </c>
      <c r="P31" s="27">
        <v>48</v>
      </c>
      <c r="Q31" s="66">
        <f t="shared" si="5"/>
        <v>96</v>
      </c>
      <c r="R31" s="26">
        <v>6</v>
      </c>
      <c r="S31" s="7">
        <f t="shared" si="6"/>
        <v>120</v>
      </c>
      <c r="T31" s="27">
        <v>10</v>
      </c>
      <c r="U31" s="8">
        <f t="shared" si="7"/>
        <v>80</v>
      </c>
      <c r="V31" s="26">
        <v>20</v>
      </c>
      <c r="W31" s="8">
        <f t="shared" si="8"/>
        <v>60</v>
      </c>
      <c r="X31" s="26">
        <v>116</v>
      </c>
      <c r="Y31" s="16">
        <f t="shared" si="9"/>
        <v>116</v>
      </c>
      <c r="Z31" s="27">
        <v>137</v>
      </c>
      <c r="AA31" s="8">
        <f t="shared" si="10"/>
        <v>137</v>
      </c>
      <c r="AB31" s="26">
        <v>1</v>
      </c>
      <c r="AC31" s="7">
        <f t="shared" si="11"/>
        <v>6</v>
      </c>
      <c r="AD31" s="27">
        <v>6</v>
      </c>
      <c r="AE31" s="8">
        <f t="shared" si="12"/>
        <v>72</v>
      </c>
      <c r="AF31" s="18">
        <v>2</v>
      </c>
      <c r="AG31" s="33">
        <f t="shared" si="13"/>
        <v>30</v>
      </c>
      <c r="AH31" s="112">
        <f t="shared" si="14"/>
        <v>1326</v>
      </c>
    </row>
    <row r="32" spans="2:34" s="2" customFormat="1" ht="24" customHeight="1" x14ac:dyDescent="0.25">
      <c r="B32" s="6">
        <v>28</v>
      </c>
      <c r="C32" s="74" t="s">
        <v>96</v>
      </c>
      <c r="D32" s="24" t="s">
        <v>22</v>
      </c>
      <c r="E32" s="24" t="s">
        <v>21</v>
      </c>
      <c r="F32" s="26">
        <v>11</v>
      </c>
      <c r="G32" s="7">
        <f t="shared" si="0"/>
        <v>132</v>
      </c>
      <c r="H32" s="27">
        <v>57</v>
      </c>
      <c r="I32" s="8">
        <f t="shared" si="1"/>
        <v>114</v>
      </c>
      <c r="J32" s="26">
        <v>61</v>
      </c>
      <c r="K32" s="7">
        <f t="shared" si="2"/>
        <v>122</v>
      </c>
      <c r="L32" s="27">
        <v>9</v>
      </c>
      <c r="M32" s="8">
        <f t="shared" si="3"/>
        <v>90</v>
      </c>
      <c r="N32" s="26">
        <v>145</v>
      </c>
      <c r="O32" s="7">
        <f t="shared" si="4"/>
        <v>145</v>
      </c>
      <c r="P32" s="27">
        <v>58</v>
      </c>
      <c r="Q32" s="66">
        <f t="shared" si="5"/>
        <v>116</v>
      </c>
      <c r="R32" s="26">
        <v>1</v>
      </c>
      <c r="S32" s="7">
        <f t="shared" si="6"/>
        <v>20</v>
      </c>
      <c r="T32" s="27">
        <v>7</v>
      </c>
      <c r="U32" s="8">
        <f t="shared" si="7"/>
        <v>56</v>
      </c>
      <c r="V32" s="26">
        <v>26</v>
      </c>
      <c r="W32" s="8">
        <f t="shared" si="8"/>
        <v>78</v>
      </c>
      <c r="X32" s="26">
        <v>110</v>
      </c>
      <c r="Y32" s="16">
        <f t="shared" si="9"/>
        <v>110</v>
      </c>
      <c r="Z32" s="27">
        <v>136</v>
      </c>
      <c r="AA32" s="8">
        <f t="shared" si="10"/>
        <v>136</v>
      </c>
      <c r="AB32" s="26">
        <v>15</v>
      </c>
      <c r="AC32" s="7">
        <f t="shared" si="11"/>
        <v>90</v>
      </c>
      <c r="AD32" s="27">
        <v>3</v>
      </c>
      <c r="AE32" s="8">
        <f t="shared" si="12"/>
        <v>36</v>
      </c>
      <c r="AF32" s="18">
        <v>2</v>
      </c>
      <c r="AG32" s="33">
        <f t="shared" si="13"/>
        <v>30</v>
      </c>
      <c r="AH32" s="112">
        <f t="shared" si="14"/>
        <v>1275</v>
      </c>
    </row>
    <row r="33" spans="2:34" s="2" customFormat="1" ht="24" customHeight="1" x14ac:dyDescent="0.25">
      <c r="B33" s="6">
        <v>29</v>
      </c>
      <c r="C33" s="74" t="s">
        <v>151</v>
      </c>
      <c r="D33" s="24" t="s">
        <v>149</v>
      </c>
      <c r="E33" s="24" t="s">
        <v>29</v>
      </c>
      <c r="F33" s="26">
        <v>11</v>
      </c>
      <c r="G33" s="7">
        <f t="shared" si="0"/>
        <v>132</v>
      </c>
      <c r="H33" s="27">
        <v>56</v>
      </c>
      <c r="I33" s="8">
        <f t="shared" si="1"/>
        <v>112</v>
      </c>
      <c r="J33" s="26">
        <v>19</v>
      </c>
      <c r="K33" s="7">
        <f t="shared" si="2"/>
        <v>38</v>
      </c>
      <c r="L33" s="27">
        <v>8</v>
      </c>
      <c r="M33" s="8">
        <f t="shared" si="3"/>
        <v>80</v>
      </c>
      <c r="N33" s="26">
        <v>108</v>
      </c>
      <c r="O33" s="7">
        <f t="shared" si="4"/>
        <v>108</v>
      </c>
      <c r="P33" s="27">
        <v>60</v>
      </c>
      <c r="Q33" s="66">
        <f t="shared" si="5"/>
        <v>120</v>
      </c>
      <c r="R33" s="26">
        <v>2</v>
      </c>
      <c r="S33" s="7">
        <f t="shared" si="6"/>
        <v>40</v>
      </c>
      <c r="T33" s="27">
        <v>12</v>
      </c>
      <c r="U33" s="8">
        <f t="shared" si="7"/>
        <v>96</v>
      </c>
      <c r="V33" s="26">
        <v>39</v>
      </c>
      <c r="W33" s="8">
        <f t="shared" si="8"/>
        <v>117</v>
      </c>
      <c r="X33" s="26">
        <v>118</v>
      </c>
      <c r="Y33" s="16">
        <f t="shared" si="9"/>
        <v>118</v>
      </c>
      <c r="Z33" s="27">
        <v>132</v>
      </c>
      <c r="AA33" s="8">
        <f t="shared" si="10"/>
        <v>132</v>
      </c>
      <c r="AB33" s="26">
        <v>15</v>
      </c>
      <c r="AC33" s="7">
        <f t="shared" si="11"/>
        <v>90</v>
      </c>
      <c r="AD33" s="27">
        <v>1</v>
      </c>
      <c r="AE33" s="8">
        <f t="shared" si="12"/>
        <v>12</v>
      </c>
      <c r="AF33" s="18">
        <v>2</v>
      </c>
      <c r="AG33" s="33">
        <f t="shared" si="13"/>
        <v>30</v>
      </c>
      <c r="AH33" s="112">
        <f t="shared" si="14"/>
        <v>1225</v>
      </c>
    </row>
    <row r="34" spans="2:34" s="2" customFormat="1" ht="24" customHeight="1" x14ac:dyDescent="0.25">
      <c r="B34" s="6">
        <v>30</v>
      </c>
      <c r="C34" s="74" t="s">
        <v>133</v>
      </c>
      <c r="D34" s="24" t="s">
        <v>27</v>
      </c>
      <c r="E34" s="24" t="s">
        <v>20</v>
      </c>
      <c r="F34" s="26">
        <v>8</v>
      </c>
      <c r="G34" s="7">
        <f t="shared" si="0"/>
        <v>96</v>
      </c>
      <c r="H34" s="27">
        <v>53</v>
      </c>
      <c r="I34" s="8">
        <f t="shared" si="1"/>
        <v>106</v>
      </c>
      <c r="J34" s="26">
        <v>60</v>
      </c>
      <c r="K34" s="7">
        <f t="shared" si="2"/>
        <v>120</v>
      </c>
      <c r="L34" s="27">
        <v>8</v>
      </c>
      <c r="M34" s="8">
        <f t="shared" si="3"/>
        <v>80</v>
      </c>
      <c r="N34" s="26">
        <v>148</v>
      </c>
      <c r="O34" s="7">
        <f t="shared" si="4"/>
        <v>148</v>
      </c>
      <c r="P34" s="27">
        <v>45</v>
      </c>
      <c r="Q34" s="66">
        <f t="shared" si="5"/>
        <v>90</v>
      </c>
      <c r="R34" s="26">
        <v>2</v>
      </c>
      <c r="S34" s="7">
        <f t="shared" si="6"/>
        <v>40</v>
      </c>
      <c r="T34" s="27">
        <v>9</v>
      </c>
      <c r="U34" s="8">
        <f t="shared" si="7"/>
        <v>72</v>
      </c>
      <c r="V34" s="26">
        <v>31</v>
      </c>
      <c r="W34" s="8">
        <f t="shared" si="8"/>
        <v>93</v>
      </c>
      <c r="X34" s="26">
        <v>123</v>
      </c>
      <c r="Y34" s="16">
        <f t="shared" si="9"/>
        <v>123</v>
      </c>
      <c r="Z34" s="27">
        <v>93</v>
      </c>
      <c r="AA34" s="8">
        <f t="shared" si="10"/>
        <v>93</v>
      </c>
      <c r="AB34" s="26">
        <v>7</v>
      </c>
      <c r="AC34" s="7">
        <f t="shared" si="11"/>
        <v>42</v>
      </c>
      <c r="AD34" s="27">
        <v>6</v>
      </c>
      <c r="AE34" s="8">
        <f t="shared" si="12"/>
        <v>72</v>
      </c>
      <c r="AF34" s="18">
        <v>2</v>
      </c>
      <c r="AG34" s="33">
        <f t="shared" si="13"/>
        <v>30</v>
      </c>
      <c r="AH34" s="112">
        <f t="shared" si="14"/>
        <v>1205</v>
      </c>
    </row>
    <row r="35" spans="2:34" s="2" customFormat="1" ht="24" customHeight="1" x14ac:dyDescent="0.25">
      <c r="B35" s="6">
        <v>31</v>
      </c>
      <c r="C35" s="74" t="s">
        <v>45</v>
      </c>
      <c r="D35" s="24" t="s">
        <v>149</v>
      </c>
      <c r="E35" s="24" t="s">
        <v>30</v>
      </c>
      <c r="F35" s="26">
        <v>7</v>
      </c>
      <c r="G35" s="7">
        <f t="shared" si="0"/>
        <v>84</v>
      </c>
      <c r="H35" s="27">
        <v>50</v>
      </c>
      <c r="I35" s="8">
        <f t="shared" si="1"/>
        <v>100</v>
      </c>
      <c r="J35" s="26">
        <v>21</v>
      </c>
      <c r="K35" s="7">
        <f t="shared" si="2"/>
        <v>42</v>
      </c>
      <c r="L35" s="27">
        <v>4</v>
      </c>
      <c r="M35" s="8">
        <f t="shared" si="3"/>
        <v>40</v>
      </c>
      <c r="N35" s="26">
        <v>129</v>
      </c>
      <c r="O35" s="7">
        <f t="shared" si="4"/>
        <v>129</v>
      </c>
      <c r="P35" s="27">
        <v>53</v>
      </c>
      <c r="Q35" s="66">
        <f t="shared" si="5"/>
        <v>106</v>
      </c>
      <c r="R35" s="26">
        <v>4</v>
      </c>
      <c r="S35" s="7">
        <f t="shared" si="6"/>
        <v>80</v>
      </c>
      <c r="T35" s="27">
        <v>8</v>
      </c>
      <c r="U35" s="8">
        <f t="shared" si="7"/>
        <v>64</v>
      </c>
      <c r="V35" s="26">
        <v>36</v>
      </c>
      <c r="W35" s="8">
        <f t="shared" si="8"/>
        <v>108</v>
      </c>
      <c r="X35" s="26">
        <v>122</v>
      </c>
      <c r="Y35" s="16">
        <f t="shared" si="9"/>
        <v>122</v>
      </c>
      <c r="Z35" s="27">
        <v>95</v>
      </c>
      <c r="AA35" s="8">
        <f t="shared" si="10"/>
        <v>95</v>
      </c>
      <c r="AB35" s="26">
        <v>14</v>
      </c>
      <c r="AC35" s="7">
        <f t="shared" si="11"/>
        <v>84</v>
      </c>
      <c r="AD35" s="27">
        <v>9</v>
      </c>
      <c r="AE35" s="8">
        <f t="shared" si="12"/>
        <v>108</v>
      </c>
      <c r="AF35" s="18">
        <v>2</v>
      </c>
      <c r="AG35" s="33">
        <f t="shared" si="13"/>
        <v>30</v>
      </c>
      <c r="AH35" s="112">
        <f t="shared" si="14"/>
        <v>1192</v>
      </c>
    </row>
    <row r="36" spans="2:34" s="2" customFormat="1" ht="24" customHeight="1" x14ac:dyDescent="0.25">
      <c r="B36" s="6">
        <v>32</v>
      </c>
      <c r="C36" s="74" t="s">
        <v>115</v>
      </c>
      <c r="D36" s="24" t="s">
        <v>27</v>
      </c>
      <c r="E36" s="24" t="s">
        <v>21</v>
      </c>
      <c r="F36" s="26">
        <v>8</v>
      </c>
      <c r="G36" s="7">
        <f t="shared" si="0"/>
        <v>96</v>
      </c>
      <c r="H36" s="27">
        <v>66</v>
      </c>
      <c r="I36" s="8">
        <f t="shared" si="1"/>
        <v>132</v>
      </c>
      <c r="J36" s="26">
        <v>38</v>
      </c>
      <c r="K36" s="7">
        <f t="shared" si="2"/>
        <v>76</v>
      </c>
      <c r="L36" s="27">
        <v>10</v>
      </c>
      <c r="M36" s="8">
        <f t="shared" si="3"/>
        <v>100</v>
      </c>
      <c r="N36" s="26">
        <v>123</v>
      </c>
      <c r="O36" s="7">
        <f t="shared" si="4"/>
        <v>123</v>
      </c>
      <c r="P36" s="27">
        <v>53</v>
      </c>
      <c r="Q36" s="66">
        <f t="shared" si="5"/>
        <v>106</v>
      </c>
      <c r="R36" s="26">
        <v>4</v>
      </c>
      <c r="S36" s="7">
        <f t="shared" si="6"/>
        <v>80</v>
      </c>
      <c r="T36" s="27">
        <v>1</v>
      </c>
      <c r="U36" s="8">
        <f t="shared" si="7"/>
        <v>8</v>
      </c>
      <c r="V36" s="26">
        <v>41</v>
      </c>
      <c r="W36" s="8">
        <f t="shared" si="8"/>
        <v>123</v>
      </c>
      <c r="X36" s="26">
        <v>121</v>
      </c>
      <c r="Y36" s="16">
        <f t="shared" si="9"/>
        <v>121</v>
      </c>
      <c r="Z36" s="27">
        <v>93</v>
      </c>
      <c r="AA36" s="8">
        <f t="shared" si="10"/>
        <v>93</v>
      </c>
      <c r="AB36" s="26">
        <v>13</v>
      </c>
      <c r="AC36" s="7">
        <f t="shared" si="11"/>
        <v>78</v>
      </c>
      <c r="AD36" s="27">
        <v>2</v>
      </c>
      <c r="AE36" s="8">
        <f t="shared" si="12"/>
        <v>24</v>
      </c>
      <c r="AF36" s="18">
        <v>2</v>
      </c>
      <c r="AG36" s="33">
        <f t="shared" si="13"/>
        <v>30</v>
      </c>
      <c r="AH36" s="112">
        <f t="shared" si="14"/>
        <v>1190</v>
      </c>
    </row>
    <row r="37" spans="2:34" s="2" customFormat="1" ht="24" customHeight="1" x14ac:dyDescent="0.25">
      <c r="B37" s="6">
        <v>33</v>
      </c>
      <c r="C37" s="74" t="s">
        <v>70</v>
      </c>
      <c r="D37" s="24" t="s">
        <v>144</v>
      </c>
      <c r="E37" s="24" t="s">
        <v>20</v>
      </c>
      <c r="F37" s="26">
        <v>9</v>
      </c>
      <c r="G37" s="7">
        <f t="shared" ref="G37:G68" si="15">F37*12</f>
        <v>108</v>
      </c>
      <c r="H37" s="27">
        <v>68</v>
      </c>
      <c r="I37" s="8">
        <f t="shared" ref="I37:I68" si="16">H37*2</f>
        <v>136</v>
      </c>
      <c r="J37" s="26">
        <v>53</v>
      </c>
      <c r="K37" s="7">
        <f t="shared" ref="K37:K68" si="17">J37*2</f>
        <v>106</v>
      </c>
      <c r="L37" s="27">
        <v>7</v>
      </c>
      <c r="M37" s="8">
        <f t="shared" ref="M37:M68" si="18">L37*10</f>
        <v>70</v>
      </c>
      <c r="N37" s="26">
        <v>111</v>
      </c>
      <c r="O37" s="7">
        <f t="shared" ref="O37:O68" si="19">N37</f>
        <v>111</v>
      </c>
      <c r="P37" s="27">
        <v>41</v>
      </c>
      <c r="Q37" s="66">
        <f t="shared" ref="Q37:Q68" si="20">P37*2</f>
        <v>82</v>
      </c>
      <c r="R37" s="26">
        <v>2</v>
      </c>
      <c r="S37" s="7">
        <f t="shared" ref="S37:S68" si="21">R37*20</f>
        <v>40</v>
      </c>
      <c r="T37" s="27">
        <v>6</v>
      </c>
      <c r="U37" s="8">
        <f t="shared" ref="U37:U68" si="22">T37*8</f>
        <v>48</v>
      </c>
      <c r="V37" s="26">
        <v>31</v>
      </c>
      <c r="W37" s="8">
        <f t="shared" ref="W37:W68" si="23">V37*3</f>
        <v>93</v>
      </c>
      <c r="X37" s="26">
        <v>113</v>
      </c>
      <c r="Y37" s="16">
        <f t="shared" ref="Y37:Y68" si="24">X37</f>
        <v>113</v>
      </c>
      <c r="Z37" s="27">
        <v>138</v>
      </c>
      <c r="AA37" s="8">
        <f t="shared" ref="AA37:AA68" si="25">Z37</f>
        <v>138</v>
      </c>
      <c r="AB37" s="26">
        <v>9</v>
      </c>
      <c r="AC37" s="7">
        <f t="shared" ref="AC37:AC68" si="26">AB37*6</f>
        <v>54</v>
      </c>
      <c r="AD37" s="27">
        <v>4</v>
      </c>
      <c r="AE37" s="8">
        <f t="shared" ref="AE37:AE68" si="27">AD37*12</f>
        <v>48</v>
      </c>
      <c r="AF37" s="18">
        <v>2</v>
      </c>
      <c r="AG37" s="33">
        <f t="shared" ref="AG37:AG68" si="28">AF37*15</f>
        <v>30</v>
      </c>
      <c r="AH37" s="112">
        <f t="shared" ref="AH37:AH68" si="29">G37+I37+K37+M37+O37+Q37+S37+U37+W37+Y37+AA37+AC37+AE37+AG37</f>
        <v>1177</v>
      </c>
    </row>
    <row r="38" spans="2:34" s="2" customFormat="1" ht="24" customHeight="1" x14ac:dyDescent="0.25">
      <c r="B38" s="6">
        <v>34</v>
      </c>
      <c r="C38" s="74" t="s">
        <v>117</v>
      </c>
      <c r="D38" s="24" t="s">
        <v>27</v>
      </c>
      <c r="E38" s="24" t="s">
        <v>21</v>
      </c>
      <c r="F38" s="26">
        <v>7</v>
      </c>
      <c r="G38" s="7">
        <f t="shared" si="15"/>
        <v>84</v>
      </c>
      <c r="H38" s="27">
        <v>65</v>
      </c>
      <c r="I38" s="8">
        <f t="shared" si="16"/>
        <v>130</v>
      </c>
      <c r="J38" s="26">
        <v>47</v>
      </c>
      <c r="K38" s="7">
        <f t="shared" si="17"/>
        <v>94</v>
      </c>
      <c r="L38" s="27">
        <v>8</v>
      </c>
      <c r="M38" s="8">
        <f t="shared" si="18"/>
        <v>80</v>
      </c>
      <c r="N38" s="26">
        <v>160</v>
      </c>
      <c r="O38" s="7">
        <f t="shared" si="19"/>
        <v>160</v>
      </c>
      <c r="P38" s="27">
        <v>52</v>
      </c>
      <c r="Q38" s="66">
        <f t="shared" si="20"/>
        <v>104</v>
      </c>
      <c r="R38" s="26">
        <v>1</v>
      </c>
      <c r="S38" s="7">
        <f t="shared" si="21"/>
        <v>20</v>
      </c>
      <c r="T38" s="27">
        <v>8</v>
      </c>
      <c r="U38" s="8">
        <f t="shared" si="22"/>
        <v>64</v>
      </c>
      <c r="V38" s="26">
        <v>24</v>
      </c>
      <c r="W38" s="8">
        <f t="shared" si="23"/>
        <v>72</v>
      </c>
      <c r="X38" s="26">
        <v>87</v>
      </c>
      <c r="Y38" s="16">
        <f t="shared" si="24"/>
        <v>87</v>
      </c>
      <c r="Z38" s="27">
        <v>140</v>
      </c>
      <c r="AA38" s="8">
        <f t="shared" si="25"/>
        <v>140</v>
      </c>
      <c r="AB38" s="26">
        <v>13</v>
      </c>
      <c r="AC38" s="7">
        <f t="shared" si="26"/>
        <v>78</v>
      </c>
      <c r="AD38" s="27">
        <v>2</v>
      </c>
      <c r="AE38" s="8">
        <f t="shared" si="27"/>
        <v>24</v>
      </c>
      <c r="AF38" s="18">
        <v>2</v>
      </c>
      <c r="AG38" s="33">
        <f t="shared" si="28"/>
        <v>30</v>
      </c>
      <c r="AH38" s="112">
        <f t="shared" si="29"/>
        <v>1167</v>
      </c>
    </row>
    <row r="39" spans="2:34" s="2" customFormat="1" ht="24" customHeight="1" x14ac:dyDescent="0.25">
      <c r="B39" s="6">
        <v>35</v>
      </c>
      <c r="C39" s="74" t="s">
        <v>116</v>
      </c>
      <c r="D39" s="24" t="s">
        <v>27</v>
      </c>
      <c r="E39" s="24" t="s">
        <v>21</v>
      </c>
      <c r="F39" s="26">
        <v>5</v>
      </c>
      <c r="G39" s="7">
        <f t="shared" si="15"/>
        <v>60</v>
      </c>
      <c r="H39" s="27">
        <v>71</v>
      </c>
      <c r="I39" s="8">
        <f t="shared" si="16"/>
        <v>142</v>
      </c>
      <c r="J39" s="26">
        <v>16</v>
      </c>
      <c r="K39" s="7">
        <f t="shared" si="17"/>
        <v>32</v>
      </c>
      <c r="L39" s="27">
        <v>9</v>
      </c>
      <c r="M39" s="8">
        <f t="shared" si="18"/>
        <v>90</v>
      </c>
      <c r="N39" s="26">
        <v>130</v>
      </c>
      <c r="O39" s="7">
        <f t="shared" si="19"/>
        <v>130</v>
      </c>
      <c r="P39" s="27">
        <v>40</v>
      </c>
      <c r="Q39" s="66">
        <f t="shared" si="20"/>
        <v>80</v>
      </c>
      <c r="R39" s="26">
        <v>6</v>
      </c>
      <c r="S39" s="7">
        <f t="shared" si="21"/>
        <v>120</v>
      </c>
      <c r="T39" s="27">
        <v>6</v>
      </c>
      <c r="U39" s="8">
        <f t="shared" si="22"/>
        <v>48</v>
      </c>
      <c r="V39" s="26">
        <v>26</v>
      </c>
      <c r="W39" s="8">
        <f t="shared" si="23"/>
        <v>78</v>
      </c>
      <c r="X39" s="26">
        <v>103</v>
      </c>
      <c r="Y39" s="16">
        <f t="shared" si="24"/>
        <v>103</v>
      </c>
      <c r="Z39" s="27">
        <v>141</v>
      </c>
      <c r="AA39" s="8">
        <f t="shared" si="25"/>
        <v>141</v>
      </c>
      <c r="AB39" s="26">
        <v>16</v>
      </c>
      <c r="AC39" s="7">
        <f t="shared" si="26"/>
        <v>96</v>
      </c>
      <c r="AD39" s="27">
        <v>1</v>
      </c>
      <c r="AE39" s="8">
        <f t="shared" si="27"/>
        <v>12</v>
      </c>
      <c r="AF39" s="18">
        <v>2</v>
      </c>
      <c r="AG39" s="33">
        <f t="shared" si="28"/>
        <v>30</v>
      </c>
      <c r="AH39" s="112">
        <f t="shared" si="29"/>
        <v>1162</v>
      </c>
    </row>
    <row r="40" spans="2:34" s="2" customFormat="1" ht="24" customHeight="1" x14ac:dyDescent="0.25">
      <c r="B40" s="6">
        <v>36</v>
      </c>
      <c r="C40" s="74" t="s">
        <v>119</v>
      </c>
      <c r="D40" s="24" t="s">
        <v>27</v>
      </c>
      <c r="E40" s="24" t="s">
        <v>21</v>
      </c>
      <c r="F40" s="26">
        <v>5</v>
      </c>
      <c r="G40" s="7">
        <f t="shared" si="15"/>
        <v>60</v>
      </c>
      <c r="H40" s="27">
        <v>53</v>
      </c>
      <c r="I40" s="8">
        <f t="shared" si="16"/>
        <v>106</v>
      </c>
      <c r="J40" s="26">
        <v>33</v>
      </c>
      <c r="K40" s="7">
        <f t="shared" si="17"/>
        <v>66</v>
      </c>
      <c r="L40" s="27">
        <v>12</v>
      </c>
      <c r="M40" s="8">
        <f t="shared" si="18"/>
        <v>120</v>
      </c>
      <c r="N40" s="26">
        <v>126</v>
      </c>
      <c r="O40" s="7">
        <f t="shared" si="19"/>
        <v>126</v>
      </c>
      <c r="P40" s="27">
        <v>44</v>
      </c>
      <c r="Q40" s="66">
        <f t="shared" si="20"/>
        <v>88</v>
      </c>
      <c r="R40" s="26">
        <v>2</v>
      </c>
      <c r="S40" s="7">
        <f t="shared" si="21"/>
        <v>40</v>
      </c>
      <c r="T40" s="27">
        <v>6</v>
      </c>
      <c r="U40" s="8">
        <f t="shared" si="22"/>
        <v>48</v>
      </c>
      <c r="V40" s="26">
        <v>46</v>
      </c>
      <c r="W40" s="8">
        <f t="shared" si="23"/>
        <v>138</v>
      </c>
      <c r="X40" s="26">
        <v>87</v>
      </c>
      <c r="Y40" s="16">
        <f t="shared" si="24"/>
        <v>87</v>
      </c>
      <c r="Z40" s="27">
        <v>92</v>
      </c>
      <c r="AA40" s="8">
        <f t="shared" si="25"/>
        <v>92</v>
      </c>
      <c r="AB40" s="26">
        <v>12</v>
      </c>
      <c r="AC40" s="7">
        <f t="shared" si="26"/>
        <v>72</v>
      </c>
      <c r="AD40" s="27">
        <v>2</v>
      </c>
      <c r="AE40" s="8">
        <f t="shared" si="27"/>
        <v>24</v>
      </c>
      <c r="AF40" s="18">
        <v>2</v>
      </c>
      <c r="AG40" s="33">
        <f t="shared" si="28"/>
        <v>30</v>
      </c>
      <c r="AH40" s="112">
        <f t="shared" si="29"/>
        <v>1097</v>
      </c>
    </row>
    <row r="41" spans="2:34" s="2" customFormat="1" ht="24" customHeight="1" x14ac:dyDescent="0.25">
      <c r="B41" s="6">
        <v>37</v>
      </c>
      <c r="C41" s="74" t="s">
        <v>101</v>
      </c>
      <c r="D41" s="24" t="s">
        <v>22</v>
      </c>
      <c r="E41" s="24" t="s">
        <v>21</v>
      </c>
      <c r="F41" s="26">
        <v>10</v>
      </c>
      <c r="G41" s="7">
        <f t="shared" si="15"/>
        <v>120</v>
      </c>
      <c r="H41" s="27">
        <v>54</v>
      </c>
      <c r="I41" s="8">
        <f t="shared" si="16"/>
        <v>108</v>
      </c>
      <c r="J41" s="26">
        <v>26</v>
      </c>
      <c r="K41" s="7">
        <f t="shared" si="17"/>
        <v>52</v>
      </c>
      <c r="L41" s="27">
        <v>6</v>
      </c>
      <c r="M41" s="8">
        <f t="shared" si="18"/>
        <v>60</v>
      </c>
      <c r="N41" s="26">
        <v>99</v>
      </c>
      <c r="O41" s="7">
        <f t="shared" si="19"/>
        <v>99</v>
      </c>
      <c r="P41" s="27">
        <v>57</v>
      </c>
      <c r="Q41" s="66">
        <f t="shared" si="20"/>
        <v>114</v>
      </c>
      <c r="R41" s="26">
        <v>2</v>
      </c>
      <c r="S41" s="7">
        <f t="shared" si="21"/>
        <v>40</v>
      </c>
      <c r="T41" s="27">
        <v>11</v>
      </c>
      <c r="U41" s="8">
        <f t="shared" si="22"/>
        <v>88</v>
      </c>
      <c r="V41" s="26">
        <v>13</v>
      </c>
      <c r="W41" s="8">
        <f t="shared" si="23"/>
        <v>39</v>
      </c>
      <c r="X41" s="26">
        <v>90</v>
      </c>
      <c r="Y41" s="16">
        <f t="shared" si="24"/>
        <v>90</v>
      </c>
      <c r="Z41" s="27">
        <v>145</v>
      </c>
      <c r="AA41" s="8">
        <f t="shared" si="25"/>
        <v>145</v>
      </c>
      <c r="AB41" s="26">
        <v>10</v>
      </c>
      <c r="AC41" s="7">
        <f t="shared" si="26"/>
        <v>60</v>
      </c>
      <c r="AD41" s="27">
        <v>0</v>
      </c>
      <c r="AE41" s="8">
        <f t="shared" si="27"/>
        <v>0</v>
      </c>
      <c r="AF41" s="18">
        <v>2</v>
      </c>
      <c r="AG41" s="33">
        <f t="shared" si="28"/>
        <v>30</v>
      </c>
      <c r="AH41" s="112">
        <f t="shared" si="29"/>
        <v>1045</v>
      </c>
    </row>
    <row r="42" spans="2:34" s="2" customFormat="1" ht="24" customHeight="1" x14ac:dyDescent="0.25">
      <c r="B42" s="6">
        <v>38</v>
      </c>
      <c r="C42" s="74" t="s">
        <v>102</v>
      </c>
      <c r="D42" s="24" t="s">
        <v>22</v>
      </c>
      <c r="E42" s="24" t="s">
        <v>21</v>
      </c>
      <c r="F42" s="26">
        <v>6</v>
      </c>
      <c r="G42" s="7">
        <f t="shared" si="15"/>
        <v>72</v>
      </c>
      <c r="H42" s="27">
        <v>55</v>
      </c>
      <c r="I42" s="8">
        <f t="shared" si="16"/>
        <v>110</v>
      </c>
      <c r="J42" s="26">
        <v>28</v>
      </c>
      <c r="K42" s="7">
        <f t="shared" si="17"/>
        <v>56</v>
      </c>
      <c r="L42" s="27">
        <v>7</v>
      </c>
      <c r="M42" s="8">
        <f t="shared" si="18"/>
        <v>70</v>
      </c>
      <c r="N42" s="26">
        <v>126</v>
      </c>
      <c r="O42" s="7">
        <f t="shared" si="19"/>
        <v>126</v>
      </c>
      <c r="P42" s="27">
        <v>35</v>
      </c>
      <c r="Q42" s="66">
        <f t="shared" si="20"/>
        <v>70</v>
      </c>
      <c r="R42" s="26">
        <v>3</v>
      </c>
      <c r="S42" s="7">
        <f t="shared" si="21"/>
        <v>60</v>
      </c>
      <c r="T42" s="27">
        <v>6</v>
      </c>
      <c r="U42" s="8">
        <f t="shared" si="22"/>
        <v>48</v>
      </c>
      <c r="V42" s="26">
        <v>23</v>
      </c>
      <c r="W42" s="8">
        <f t="shared" si="23"/>
        <v>69</v>
      </c>
      <c r="X42" s="26">
        <v>119</v>
      </c>
      <c r="Y42" s="16">
        <f t="shared" si="24"/>
        <v>119</v>
      </c>
      <c r="Z42" s="27">
        <v>99</v>
      </c>
      <c r="AA42" s="8">
        <f t="shared" si="25"/>
        <v>99</v>
      </c>
      <c r="AB42" s="26">
        <v>8</v>
      </c>
      <c r="AC42" s="7">
        <f t="shared" si="26"/>
        <v>48</v>
      </c>
      <c r="AD42" s="27">
        <v>4</v>
      </c>
      <c r="AE42" s="8">
        <f t="shared" si="27"/>
        <v>48</v>
      </c>
      <c r="AF42" s="18">
        <v>2</v>
      </c>
      <c r="AG42" s="33">
        <f t="shared" si="28"/>
        <v>30</v>
      </c>
      <c r="AH42" s="112">
        <f t="shared" si="29"/>
        <v>1025</v>
      </c>
    </row>
    <row r="43" spans="2:34" s="2" customFormat="1" ht="24" customHeight="1" x14ac:dyDescent="0.25">
      <c r="B43" s="6">
        <v>39</v>
      </c>
      <c r="C43" s="74" t="s">
        <v>121</v>
      </c>
      <c r="D43" s="24" t="s">
        <v>27</v>
      </c>
      <c r="E43" s="24" t="s">
        <v>21</v>
      </c>
      <c r="F43" s="26">
        <v>8</v>
      </c>
      <c r="G43" s="7">
        <f t="shared" si="15"/>
        <v>96</v>
      </c>
      <c r="H43" s="27">
        <v>50</v>
      </c>
      <c r="I43" s="8">
        <f t="shared" si="16"/>
        <v>100</v>
      </c>
      <c r="J43" s="26">
        <v>17</v>
      </c>
      <c r="K43" s="7">
        <f t="shared" si="17"/>
        <v>34</v>
      </c>
      <c r="L43" s="27">
        <v>9</v>
      </c>
      <c r="M43" s="8">
        <f t="shared" si="18"/>
        <v>90</v>
      </c>
      <c r="N43" s="26">
        <v>104</v>
      </c>
      <c r="O43" s="7">
        <f t="shared" si="19"/>
        <v>104</v>
      </c>
      <c r="P43" s="27">
        <v>44</v>
      </c>
      <c r="Q43" s="66">
        <f t="shared" si="20"/>
        <v>88</v>
      </c>
      <c r="R43" s="26">
        <v>2</v>
      </c>
      <c r="S43" s="7">
        <f t="shared" si="21"/>
        <v>40</v>
      </c>
      <c r="T43" s="27">
        <v>3</v>
      </c>
      <c r="U43" s="8">
        <f t="shared" si="22"/>
        <v>24</v>
      </c>
      <c r="V43" s="26">
        <v>13</v>
      </c>
      <c r="W43" s="8">
        <f t="shared" si="23"/>
        <v>39</v>
      </c>
      <c r="X43" s="26">
        <v>133</v>
      </c>
      <c r="Y43" s="16">
        <f t="shared" si="24"/>
        <v>133</v>
      </c>
      <c r="Z43" s="27">
        <v>148</v>
      </c>
      <c r="AA43" s="8">
        <f t="shared" si="25"/>
        <v>148</v>
      </c>
      <c r="AB43" s="26">
        <v>14</v>
      </c>
      <c r="AC43" s="7">
        <f t="shared" si="26"/>
        <v>84</v>
      </c>
      <c r="AD43" s="27">
        <v>1</v>
      </c>
      <c r="AE43" s="8">
        <f t="shared" si="27"/>
        <v>12</v>
      </c>
      <c r="AF43" s="18">
        <v>2</v>
      </c>
      <c r="AG43" s="33">
        <f t="shared" si="28"/>
        <v>30</v>
      </c>
      <c r="AH43" s="112">
        <f t="shared" si="29"/>
        <v>1022</v>
      </c>
    </row>
    <row r="44" spans="2:34" s="2" customFormat="1" ht="24" customHeight="1" x14ac:dyDescent="0.25">
      <c r="B44" s="6">
        <v>40</v>
      </c>
      <c r="C44" s="74" t="s">
        <v>68</v>
      </c>
      <c r="D44" s="24" t="s">
        <v>27</v>
      </c>
      <c r="E44" s="24" t="s">
        <v>20</v>
      </c>
      <c r="F44" s="26">
        <v>4</v>
      </c>
      <c r="G44" s="7">
        <f t="shared" si="15"/>
        <v>48</v>
      </c>
      <c r="H44" s="27">
        <v>51</v>
      </c>
      <c r="I44" s="8">
        <f t="shared" si="16"/>
        <v>102</v>
      </c>
      <c r="J44" s="26">
        <v>21</v>
      </c>
      <c r="K44" s="7">
        <f t="shared" si="17"/>
        <v>42</v>
      </c>
      <c r="L44" s="27">
        <v>10</v>
      </c>
      <c r="M44" s="8">
        <f t="shared" si="18"/>
        <v>100</v>
      </c>
      <c r="N44" s="26">
        <v>96</v>
      </c>
      <c r="O44" s="7">
        <f t="shared" si="19"/>
        <v>96</v>
      </c>
      <c r="P44" s="27">
        <v>34</v>
      </c>
      <c r="Q44" s="66">
        <f t="shared" si="20"/>
        <v>68</v>
      </c>
      <c r="R44" s="26">
        <v>2</v>
      </c>
      <c r="S44" s="7">
        <f t="shared" si="21"/>
        <v>40</v>
      </c>
      <c r="T44" s="27">
        <v>5</v>
      </c>
      <c r="U44" s="8">
        <f t="shared" si="22"/>
        <v>40</v>
      </c>
      <c r="V44" s="26">
        <v>21</v>
      </c>
      <c r="W44" s="8">
        <f t="shared" si="23"/>
        <v>63</v>
      </c>
      <c r="X44" s="26">
        <v>124</v>
      </c>
      <c r="Y44" s="16">
        <f t="shared" si="24"/>
        <v>124</v>
      </c>
      <c r="Z44" s="27">
        <v>100</v>
      </c>
      <c r="AA44" s="8">
        <f t="shared" si="25"/>
        <v>100</v>
      </c>
      <c r="AB44" s="26">
        <v>15</v>
      </c>
      <c r="AC44" s="7">
        <f t="shared" si="26"/>
        <v>90</v>
      </c>
      <c r="AD44" s="27">
        <v>2</v>
      </c>
      <c r="AE44" s="8">
        <f t="shared" si="27"/>
        <v>24</v>
      </c>
      <c r="AF44" s="18">
        <v>2</v>
      </c>
      <c r="AG44" s="33">
        <f t="shared" si="28"/>
        <v>30</v>
      </c>
      <c r="AH44" s="112">
        <f t="shared" si="29"/>
        <v>967</v>
      </c>
    </row>
    <row r="45" spans="2:34" s="2" customFormat="1" ht="24" customHeight="1" x14ac:dyDescent="0.25">
      <c r="B45" s="6">
        <v>41</v>
      </c>
      <c r="C45" s="74" t="s">
        <v>126</v>
      </c>
      <c r="D45" s="24" t="s">
        <v>27</v>
      </c>
      <c r="E45" s="24" t="s">
        <v>21</v>
      </c>
      <c r="F45" s="26">
        <v>5</v>
      </c>
      <c r="G45" s="7">
        <f t="shared" si="15"/>
        <v>60</v>
      </c>
      <c r="H45" s="27">
        <v>43</v>
      </c>
      <c r="I45" s="8">
        <f t="shared" si="16"/>
        <v>86</v>
      </c>
      <c r="J45" s="26">
        <v>29</v>
      </c>
      <c r="K45" s="7">
        <f t="shared" si="17"/>
        <v>58</v>
      </c>
      <c r="L45" s="27">
        <v>6</v>
      </c>
      <c r="M45" s="8">
        <f t="shared" si="18"/>
        <v>60</v>
      </c>
      <c r="N45" s="26">
        <v>112</v>
      </c>
      <c r="O45" s="7">
        <f t="shared" si="19"/>
        <v>112</v>
      </c>
      <c r="P45" s="27">
        <v>40</v>
      </c>
      <c r="Q45" s="66">
        <f t="shared" si="20"/>
        <v>80</v>
      </c>
      <c r="R45" s="26">
        <v>2</v>
      </c>
      <c r="S45" s="7">
        <f t="shared" si="21"/>
        <v>40</v>
      </c>
      <c r="T45" s="27">
        <v>0</v>
      </c>
      <c r="U45" s="8">
        <f t="shared" si="22"/>
        <v>0</v>
      </c>
      <c r="V45" s="26">
        <v>18</v>
      </c>
      <c r="W45" s="8">
        <f t="shared" si="23"/>
        <v>54</v>
      </c>
      <c r="X45" s="26">
        <v>106</v>
      </c>
      <c r="Y45" s="16">
        <f t="shared" si="24"/>
        <v>106</v>
      </c>
      <c r="Z45" s="27">
        <v>87</v>
      </c>
      <c r="AA45" s="8">
        <f t="shared" si="25"/>
        <v>87</v>
      </c>
      <c r="AB45" s="26">
        <v>12</v>
      </c>
      <c r="AC45" s="7">
        <f t="shared" si="26"/>
        <v>72</v>
      </c>
      <c r="AD45" s="27">
        <v>2</v>
      </c>
      <c r="AE45" s="8">
        <f t="shared" si="27"/>
        <v>24</v>
      </c>
      <c r="AF45" s="18">
        <v>2</v>
      </c>
      <c r="AG45" s="33">
        <f t="shared" si="28"/>
        <v>30</v>
      </c>
      <c r="AH45" s="112">
        <f t="shared" si="29"/>
        <v>869</v>
      </c>
    </row>
    <row r="46" spans="2:34" s="2" customFormat="1" ht="24" customHeight="1" x14ac:dyDescent="0.25">
      <c r="B46" s="6">
        <v>42</v>
      </c>
      <c r="C46" s="74" t="s">
        <v>69</v>
      </c>
      <c r="D46" s="24" t="s">
        <v>27</v>
      </c>
      <c r="E46" s="24" t="s">
        <v>20</v>
      </c>
      <c r="F46" s="26">
        <v>6</v>
      </c>
      <c r="G46" s="7">
        <f t="shared" si="15"/>
        <v>72</v>
      </c>
      <c r="H46" s="27">
        <v>54</v>
      </c>
      <c r="I46" s="8">
        <f t="shared" si="16"/>
        <v>108</v>
      </c>
      <c r="J46" s="26">
        <v>10</v>
      </c>
      <c r="K46" s="7">
        <f t="shared" si="17"/>
        <v>20</v>
      </c>
      <c r="L46" s="27">
        <v>5</v>
      </c>
      <c r="M46" s="8">
        <f t="shared" si="18"/>
        <v>50</v>
      </c>
      <c r="N46" s="26">
        <v>79</v>
      </c>
      <c r="O46" s="7">
        <f t="shared" si="19"/>
        <v>79</v>
      </c>
      <c r="P46" s="27">
        <v>36</v>
      </c>
      <c r="Q46" s="66">
        <f t="shared" si="20"/>
        <v>72</v>
      </c>
      <c r="R46" s="26">
        <v>0</v>
      </c>
      <c r="S46" s="7">
        <f t="shared" si="21"/>
        <v>0</v>
      </c>
      <c r="T46" s="27">
        <v>3</v>
      </c>
      <c r="U46" s="8">
        <f t="shared" si="22"/>
        <v>24</v>
      </c>
      <c r="V46" s="26">
        <v>23</v>
      </c>
      <c r="W46" s="8">
        <f t="shared" si="23"/>
        <v>69</v>
      </c>
      <c r="X46" s="26">
        <v>109</v>
      </c>
      <c r="Y46" s="16">
        <f t="shared" si="24"/>
        <v>109</v>
      </c>
      <c r="Z46" s="27">
        <v>117</v>
      </c>
      <c r="AA46" s="8">
        <f t="shared" si="25"/>
        <v>117</v>
      </c>
      <c r="AB46" s="26">
        <v>10</v>
      </c>
      <c r="AC46" s="7">
        <f t="shared" si="26"/>
        <v>60</v>
      </c>
      <c r="AD46" s="27">
        <v>3</v>
      </c>
      <c r="AE46" s="8">
        <f t="shared" si="27"/>
        <v>36</v>
      </c>
      <c r="AF46" s="18">
        <v>2</v>
      </c>
      <c r="AG46" s="33">
        <f t="shared" si="28"/>
        <v>30</v>
      </c>
      <c r="AH46" s="112">
        <f t="shared" si="29"/>
        <v>846</v>
      </c>
    </row>
    <row r="47" spans="2:34" s="2" customFormat="1" ht="24" customHeight="1" x14ac:dyDescent="0.25">
      <c r="B47" s="6">
        <v>43</v>
      </c>
      <c r="C47" s="74" t="s">
        <v>140</v>
      </c>
      <c r="D47" s="24" t="s">
        <v>27</v>
      </c>
      <c r="E47" s="24" t="s">
        <v>20</v>
      </c>
      <c r="F47" s="26">
        <v>4</v>
      </c>
      <c r="G47" s="7">
        <f t="shared" si="15"/>
        <v>48</v>
      </c>
      <c r="H47" s="27">
        <v>38</v>
      </c>
      <c r="I47" s="8">
        <f t="shared" si="16"/>
        <v>76</v>
      </c>
      <c r="J47" s="26">
        <v>12</v>
      </c>
      <c r="K47" s="7">
        <f t="shared" si="17"/>
        <v>24</v>
      </c>
      <c r="L47" s="27">
        <v>6</v>
      </c>
      <c r="M47" s="8">
        <f t="shared" si="18"/>
        <v>60</v>
      </c>
      <c r="N47" s="26">
        <v>54</v>
      </c>
      <c r="O47" s="7">
        <f t="shared" si="19"/>
        <v>54</v>
      </c>
      <c r="P47" s="27">
        <v>24</v>
      </c>
      <c r="Q47" s="66">
        <f t="shared" si="20"/>
        <v>48</v>
      </c>
      <c r="R47" s="26">
        <v>2</v>
      </c>
      <c r="S47" s="7">
        <f t="shared" si="21"/>
        <v>40</v>
      </c>
      <c r="T47" s="27">
        <v>6</v>
      </c>
      <c r="U47" s="8">
        <f t="shared" si="22"/>
        <v>48</v>
      </c>
      <c r="V47" s="26">
        <v>36</v>
      </c>
      <c r="W47" s="8">
        <f t="shared" si="23"/>
        <v>108</v>
      </c>
      <c r="X47" s="26">
        <v>95</v>
      </c>
      <c r="Y47" s="16">
        <f t="shared" si="24"/>
        <v>95</v>
      </c>
      <c r="Z47" s="27">
        <v>102</v>
      </c>
      <c r="AA47" s="8">
        <f t="shared" si="25"/>
        <v>102</v>
      </c>
      <c r="AB47" s="26">
        <v>10</v>
      </c>
      <c r="AC47" s="7">
        <f t="shared" si="26"/>
        <v>60</v>
      </c>
      <c r="AD47" s="27">
        <v>4</v>
      </c>
      <c r="AE47" s="8">
        <f t="shared" si="27"/>
        <v>48</v>
      </c>
      <c r="AF47" s="18">
        <v>2</v>
      </c>
      <c r="AG47" s="33">
        <f t="shared" si="28"/>
        <v>30</v>
      </c>
      <c r="AH47" s="112">
        <f t="shared" si="29"/>
        <v>841</v>
      </c>
    </row>
    <row r="48" spans="2:34" s="2" customFormat="1" ht="24" customHeight="1" x14ac:dyDescent="0.25">
      <c r="B48" s="6">
        <v>44</v>
      </c>
      <c r="C48" s="74" t="s">
        <v>109</v>
      </c>
      <c r="D48" s="24" t="s">
        <v>22</v>
      </c>
      <c r="E48" s="24" t="s">
        <v>21</v>
      </c>
      <c r="F48" s="26">
        <v>6</v>
      </c>
      <c r="G48" s="7">
        <f t="shared" si="15"/>
        <v>72</v>
      </c>
      <c r="H48" s="27">
        <v>16</v>
      </c>
      <c r="I48" s="8">
        <f t="shared" si="16"/>
        <v>32</v>
      </c>
      <c r="J48" s="26">
        <v>15</v>
      </c>
      <c r="K48" s="7">
        <f t="shared" si="17"/>
        <v>30</v>
      </c>
      <c r="L48" s="27">
        <v>3</v>
      </c>
      <c r="M48" s="8">
        <f t="shared" si="18"/>
        <v>30</v>
      </c>
      <c r="N48" s="26">
        <v>61</v>
      </c>
      <c r="O48" s="7">
        <f t="shared" si="19"/>
        <v>61</v>
      </c>
      <c r="P48" s="27">
        <v>21</v>
      </c>
      <c r="Q48" s="66">
        <f t="shared" si="20"/>
        <v>42</v>
      </c>
      <c r="R48" s="26">
        <v>3</v>
      </c>
      <c r="S48" s="7">
        <f t="shared" si="21"/>
        <v>60</v>
      </c>
      <c r="T48" s="27">
        <v>10</v>
      </c>
      <c r="U48" s="8">
        <f t="shared" si="22"/>
        <v>80</v>
      </c>
      <c r="V48" s="26">
        <v>13</v>
      </c>
      <c r="W48" s="8">
        <f t="shared" si="23"/>
        <v>39</v>
      </c>
      <c r="X48" s="26">
        <v>0</v>
      </c>
      <c r="Y48" s="16">
        <f t="shared" si="24"/>
        <v>0</v>
      </c>
      <c r="Z48" s="27">
        <v>137</v>
      </c>
      <c r="AA48" s="8">
        <f t="shared" si="25"/>
        <v>137</v>
      </c>
      <c r="AB48" s="26">
        <v>18</v>
      </c>
      <c r="AC48" s="7">
        <f t="shared" si="26"/>
        <v>108</v>
      </c>
      <c r="AD48" s="27">
        <v>0</v>
      </c>
      <c r="AE48" s="8">
        <f t="shared" si="27"/>
        <v>0</v>
      </c>
      <c r="AF48" s="18">
        <v>2</v>
      </c>
      <c r="AG48" s="33">
        <f t="shared" si="28"/>
        <v>30</v>
      </c>
      <c r="AH48" s="112">
        <f t="shared" si="29"/>
        <v>721</v>
      </c>
    </row>
    <row r="49" spans="2:34" s="2" customFormat="1" ht="24" customHeight="1" x14ac:dyDescent="0.25">
      <c r="B49" s="6">
        <v>45</v>
      </c>
      <c r="C49" s="74" t="s">
        <v>142</v>
      </c>
      <c r="D49" s="24" t="s">
        <v>27</v>
      </c>
      <c r="E49" s="24" t="s">
        <v>20</v>
      </c>
      <c r="F49" s="26">
        <v>4</v>
      </c>
      <c r="G49" s="7">
        <f t="shared" si="15"/>
        <v>48</v>
      </c>
      <c r="H49" s="27">
        <v>38</v>
      </c>
      <c r="I49" s="8">
        <f t="shared" si="16"/>
        <v>76</v>
      </c>
      <c r="J49" s="26">
        <v>10</v>
      </c>
      <c r="K49" s="7">
        <f t="shared" si="17"/>
        <v>20</v>
      </c>
      <c r="L49" s="27">
        <v>4</v>
      </c>
      <c r="M49" s="8">
        <f t="shared" si="18"/>
        <v>40</v>
      </c>
      <c r="N49" s="26">
        <v>53</v>
      </c>
      <c r="O49" s="7">
        <f t="shared" si="19"/>
        <v>53</v>
      </c>
      <c r="P49" s="27">
        <v>36</v>
      </c>
      <c r="Q49" s="66">
        <f t="shared" si="20"/>
        <v>72</v>
      </c>
      <c r="R49" s="26">
        <v>2</v>
      </c>
      <c r="S49" s="7">
        <f t="shared" si="21"/>
        <v>40</v>
      </c>
      <c r="T49" s="27">
        <v>2</v>
      </c>
      <c r="U49" s="8">
        <f t="shared" si="22"/>
        <v>16</v>
      </c>
      <c r="V49" s="26">
        <v>13</v>
      </c>
      <c r="W49" s="8">
        <f t="shared" si="23"/>
        <v>39</v>
      </c>
      <c r="X49" s="26">
        <v>99</v>
      </c>
      <c r="Y49" s="16">
        <f t="shared" si="24"/>
        <v>99</v>
      </c>
      <c r="Z49" s="27">
        <v>79</v>
      </c>
      <c r="AA49" s="8">
        <f t="shared" si="25"/>
        <v>79</v>
      </c>
      <c r="AB49" s="26">
        <v>0</v>
      </c>
      <c r="AC49" s="7">
        <f t="shared" si="26"/>
        <v>0</v>
      </c>
      <c r="AD49" s="27">
        <v>5</v>
      </c>
      <c r="AE49" s="8">
        <f t="shared" si="27"/>
        <v>60</v>
      </c>
      <c r="AF49" s="18">
        <v>2</v>
      </c>
      <c r="AG49" s="33">
        <f t="shared" si="28"/>
        <v>30</v>
      </c>
      <c r="AH49" s="112">
        <f t="shared" si="29"/>
        <v>672</v>
      </c>
    </row>
    <row r="50" spans="2:34" s="2" customFormat="1" ht="24" customHeight="1" x14ac:dyDescent="0.25">
      <c r="B50" s="6">
        <v>46</v>
      </c>
      <c r="C50" s="74" t="s">
        <v>113</v>
      </c>
      <c r="D50" s="24" t="s">
        <v>27</v>
      </c>
      <c r="E50" s="24" t="s">
        <v>21</v>
      </c>
      <c r="F50" s="26">
        <v>8</v>
      </c>
      <c r="G50" s="7">
        <f t="shared" si="15"/>
        <v>96</v>
      </c>
      <c r="H50" s="27">
        <v>68</v>
      </c>
      <c r="I50" s="8">
        <f t="shared" si="16"/>
        <v>136</v>
      </c>
      <c r="J50" s="26">
        <v>60</v>
      </c>
      <c r="K50" s="7">
        <f t="shared" si="17"/>
        <v>120</v>
      </c>
      <c r="L50" s="27">
        <v>14</v>
      </c>
      <c r="M50" s="8">
        <f t="shared" si="18"/>
        <v>140</v>
      </c>
      <c r="N50" s="26">
        <v>157</v>
      </c>
      <c r="O50" s="7">
        <f t="shared" si="19"/>
        <v>157</v>
      </c>
      <c r="P50" s="27">
        <v>58</v>
      </c>
      <c r="Q50" s="66">
        <f t="shared" si="20"/>
        <v>116</v>
      </c>
      <c r="R50" s="26">
        <v>5</v>
      </c>
      <c r="S50" s="7">
        <f t="shared" si="21"/>
        <v>100</v>
      </c>
      <c r="T50" s="27">
        <v>6</v>
      </c>
      <c r="U50" s="8">
        <f t="shared" si="22"/>
        <v>48</v>
      </c>
      <c r="V50" s="26">
        <v>58</v>
      </c>
      <c r="W50" s="8">
        <f t="shared" si="23"/>
        <v>174</v>
      </c>
      <c r="X50" s="26">
        <v>130</v>
      </c>
      <c r="Y50" s="16">
        <f t="shared" si="24"/>
        <v>130</v>
      </c>
      <c r="Z50" s="27">
        <v>134</v>
      </c>
      <c r="AA50" s="8">
        <f t="shared" si="25"/>
        <v>134</v>
      </c>
      <c r="AB50" s="26">
        <v>11</v>
      </c>
      <c r="AC50" s="7">
        <f t="shared" si="26"/>
        <v>66</v>
      </c>
      <c r="AD50" s="27">
        <v>7</v>
      </c>
      <c r="AE50" s="8">
        <f t="shared" si="27"/>
        <v>84</v>
      </c>
      <c r="AF50" s="18">
        <v>1</v>
      </c>
      <c r="AG50" s="33">
        <f t="shared" si="28"/>
        <v>15</v>
      </c>
      <c r="AH50" s="112">
        <f t="shared" si="29"/>
        <v>1516</v>
      </c>
    </row>
    <row r="51" spans="2:34" s="2" customFormat="1" ht="24" customHeight="1" x14ac:dyDescent="0.25">
      <c r="B51" s="6">
        <v>47</v>
      </c>
      <c r="C51" s="74" t="s">
        <v>94</v>
      </c>
      <c r="D51" s="24" t="s">
        <v>22</v>
      </c>
      <c r="E51" s="24" t="s">
        <v>21</v>
      </c>
      <c r="F51" s="26">
        <v>5</v>
      </c>
      <c r="G51" s="7">
        <f t="shared" si="15"/>
        <v>60</v>
      </c>
      <c r="H51" s="27">
        <v>58</v>
      </c>
      <c r="I51" s="8">
        <f t="shared" si="16"/>
        <v>116</v>
      </c>
      <c r="J51" s="26">
        <v>55</v>
      </c>
      <c r="K51" s="7">
        <f t="shared" si="17"/>
        <v>110</v>
      </c>
      <c r="L51" s="27">
        <v>13</v>
      </c>
      <c r="M51" s="8">
        <f t="shared" si="18"/>
        <v>130</v>
      </c>
      <c r="N51" s="26">
        <v>146</v>
      </c>
      <c r="O51" s="7">
        <f t="shared" si="19"/>
        <v>146</v>
      </c>
      <c r="P51" s="27">
        <v>56</v>
      </c>
      <c r="Q51" s="66">
        <f t="shared" si="20"/>
        <v>112</v>
      </c>
      <c r="R51" s="26">
        <v>3</v>
      </c>
      <c r="S51" s="7">
        <f t="shared" si="21"/>
        <v>60</v>
      </c>
      <c r="T51" s="27">
        <v>10</v>
      </c>
      <c r="U51" s="8">
        <f t="shared" si="22"/>
        <v>80</v>
      </c>
      <c r="V51" s="26">
        <v>57</v>
      </c>
      <c r="W51" s="8">
        <f t="shared" si="23"/>
        <v>171</v>
      </c>
      <c r="X51" s="26">
        <v>130</v>
      </c>
      <c r="Y51" s="16">
        <f t="shared" si="24"/>
        <v>130</v>
      </c>
      <c r="Z51" s="27">
        <v>149</v>
      </c>
      <c r="AA51" s="8">
        <f t="shared" si="25"/>
        <v>149</v>
      </c>
      <c r="AB51" s="26">
        <v>22</v>
      </c>
      <c r="AC51" s="7">
        <f t="shared" si="26"/>
        <v>132</v>
      </c>
      <c r="AD51" s="27">
        <v>5</v>
      </c>
      <c r="AE51" s="8">
        <f t="shared" si="27"/>
        <v>60</v>
      </c>
      <c r="AF51" s="18">
        <v>1</v>
      </c>
      <c r="AG51" s="33">
        <f t="shared" si="28"/>
        <v>15</v>
      </c>
      <c r="AH51" s="112">
        <f t="shared" si="29"/>
        <v>1471</v>
      </c>
    </row>
    <row r="52" spans="2:34" s="2" customFormat="1" ht="24" customHeight="1" x14ac:dyDescent="0.25">
      <c r="B52" s="6">
        <v>48</v>
      </c>
      <c r="C52" s="74" t="s">
        <v>58</v>
      </c>
      <c r="D52" s="24" t="s">
        <v>27</v>
      </c>
      <c r="E52" s="24" t="s">
        <v>21</v>
      </c>
      <c r="F52" s="26">
        <v>5</v>
      </c>
      <c r="G52" s="7">
        <f t="shared" si="15"/>
        <v>60</v>
      </c>
      <c r="H52" s="27">
        <v>73</v>
      </c>
      <c r="I52" s="8">
        <f t="shared" si="16"/>
        <v>146</v>
      </c>
      <c r="J52" s="26">
        <v>50</v>
      </c>
      <c r="K52" s="7">
        <f t="shared" si="17"/>
        <v>100</v>
      </c>
      <c r="L52" s="27">
        <v>8</v>
      </c>
      <c r="M52" s="8">
        <f t="shared" si="18"/>
        <v>80</v>
      </c>
      <c r="N52" s="26">
        <v>179</v>
      </c>
      <c r="O52" s="7">
        <f t="shared" si="19"/>
        <v>179</v>
      </c>
      <c r="P52" s="27">
        <v>55</v>
      </c>
      <c r="Q52" s="66">
        <f t="shared" si="20"/>
        <v>110</v>
      </c>
      <c r="R52" s="26">
        <v>7</v>
      </c>
      <c r="S52" s="7">
        <f t="shared" si="21"/>
        <v>140</v>
      </c>
      <c r="T52" s="27">
        <v>6</v>
      </c>
      <c r="U52" s="8">
        <f t="shared" si="22"/>
        <v>48</v>
      </c>
      <c r="V52" s="26">
        <v>36</v>
      </c>
      <c r="W52" s="8">
        <f t="shared" si="23"/>
        <v>108</v>
      </c>
      <c r="X52" s="26">
        <v>123</v>
      </c>
      <c r="Y52" s="16">
        <f t="shared" si="24"/>
        <v>123</v>
      </c>
      <c r="Z52" s="27">
        <v>118</v>
      </c>
      <c r="AA52" s="8">
        <f t="shared" si="25"/>
        <v>118</v>
      </c>
      <c r="AB52" s="26">
        <v>15</v>
      </c>
      <c r="AC52" s="7">
        <f t="shared" si="26"/>
        <v>90</v>
      </c>
      <c r="AD52" s="27">
        <v>3</v>
      </c>
      <c r="AE52" s="8">
        <f t="shared" si="27"/>
        <v>36</v>
      </c>
      <c r="AF52" s="18">
        <v>1</v>
      </c>
      <c r="AG52" s="33">
        <f t="shared" si="28"/>
        <v>15</v>
      </c>
      <c r="AH52" s="112">
        <f t="shared" si="29"/>
        <v>1353</v>
      </c>
    </row>
    <row r="53" spans="2:34" s="2" customFormat="1" ht="24" customHeight="1" x14ac:dyDescent="0.25">
      <c r="B53" s="6">
        <v>49</v>
      </c>
      <c r="C53" s="74" t="s">
        <v>75</v>
      </c>
      <c r="D53" s="24" t="s">
        <v>149</v>
      </c>
      <c r="E53" s="24" t="s">
        <v>29</v>
      </c>
      <c r="F53" s="26">
        <v>10</v>
      </c>
      <c r="G53" s="7">
        <f t="shared" si="15"/>
        <v>120</v>
      </c>
      <c r="H53" s="27">
        <v>73</v>
      </c>
      <c r="I53" s="8">
        <f t="shared" si="16"/>
        <v>146</v>
      </c>
      <c r="J53" s="26">
        <v>31</v>
      </c>
      <c r="K53" s="7">
        <f t="shared" si="17"/>
        <v>62</v>
      </c>
      <c r="L53" s="27">
        <v>8</v>
      </c>
      <c r="M53" s="8">
        <f t="shared" si="18"/>
        <v>80</v>
      </c>
      <c r="N53" s="26">
        <v>82</v>
      </c>
      <c r="O53" s="7">
        <f t="shared" si="19"/>
        <v>82</v>
      </c>
      <c r="P53" s="27">
        <v>58</v>
      </c>
      <c r="Q53" s="66">
        <f t="shared" si="20"/>
        <v>116</v>
      </c>
      <c r="R53" s="26">
        <v>2</v>
      </c>
      <c r="S53" s="7">
        <f t="shared" si="21"/>
        <v>40</v>
      </c>
      <c r="T53" s="27">
        <v>9</v>
      </c>
      <c r="U53" s="8">
        <f t="shared" si="22"/>
        <v>72</v>
      </c>
      <c r="V53" s="26">
        <v>58</v>
      </c>
      <c r="W53" s="8">
        <f t="shared" si="23"/>
        <v>174</v>
      </c>
      <c r="X53" s="26">
        <v>110</v>
      </c>
      <c r="Y53" s="16">
        <f t="shared" si="24"/>
        <v>110</v>
      </c>
      <c r="Z53" s="27">
        <v>117</v>
      </c>
      <c r="AA53" s="8">
        <f t="shared" si="25"/>
        <v>117</v>
      </c>
      <c r="AB53" s="26">
        <v>20</v>
      </c>
      <c r="AC53" s="7">
        <f t="shared" si="26"/>
        <v>120</v>
      </c>
      <c r="AD53" s="27">
        <v>4</v>
      </c>
      <c r="AE53" s="8">
        <f t="shared" si="27"/>
        <v>48</v>
      </c>
      <c r="AF53" s="18">
        <v>1</v>
      </c>
      <c r="AG53" s="33">
        <f t="shared" si="28"/>
        <v>15</v>
      </c>
      <c r="AH53" s="112">
        <f t="shared" si="29"/>
        <v>1302</v>
      </c>
    </row>
    <row r="54" spans="2:34" s="2" customFormat="1" ht="24" customHeight="1" x14ac:dyDescent="0.25">
      <c r="B54" s="6">
        <v>50</v>
      </c>
      <c r="C54" s="74" t="s">
        <v>150</v>
      </c>
      <c r="D54" s="24" t="s">
        <v>149</v>
      </c>
      <c r="E54" s="24" t="s">
        <v>29</v>
      </c>
      <c r="F54" s="26">
        <v>11</v>
      </c>
      <c r="G54" s="7">
        <f t="shared" si="15"/>
        <v>132</v>
      </c>
      <c r="H54" s="27">
        <v>58</v>
      </c>
      <c r="I54" s="8">
        <f t="shared" si="16"/>
        <v>116</v>
      </c>
      <c r="J54" s="26">
        <v>35</v>
      </c>
      <c r="K54" s="7">
        <f t="shared" si="17"/>
        <v>70</v>
      </c>
      <c r="L54" s="27">
        <v>9</v>
      </c>
      <c r="M54" s="8">
        <f t="shared" si="18"/>
        <v>90</v>
      </c>
      <c r="N54" s="26">
        <v>102</v>
      </c>
      <c r="O54" s="7">
        <f t="shared" si="19"/>
        <v>102</v>
      </c>
      <c r="P54" s="27">
        <v>30</v>
      </c>
      <c r="Q54" s="66">
        <f t="shared" si="20"/>
        <v>60</v>
      </c>
      <c r="R54" s="26">
        <v>5</v>
      </c>
      <c r="S54" s="7">
        <f t="shared" si="21"/>
        <v>100</v>
      </c>
      <c r="T54" s="27">
        <v>9</v>
      </c>
      <c r="U54" s="8">
        <f t="shared" si="22"/>
        <v>72</v>
      </c>
      <c r="V54" s="26">
        <v>38</v>
      </c>
      <c r="W54" s="8">
        <f t="shared" si="23"/>
        <v>114</v>
      </c>
      <c r="X54" s="26">
        <v>90</v>
      </c>
      <c r="Y54" s="16">
        <f t="shared" si="24"/>
        <v>90</v>
      </c>
      <c r="Z54" s="27">
        <v>116</v>
      </c>
      <c r="AA54" s="8">
        <f t="shared" si="25"/>
        <v>116</v>
      </c>
      <c r="AB54" s="26">
        <v>19</v>
      </c>
      <c r="AC54" s="7">
        <f t="shared" si="26"/>
        <v>114</v>
      </c>
      <c r="AD54" s="27">
        <v>3</v>
      </c>
      <c r="AE54" s="8">
        <f t="shared" si="27"/>
        <v>36</v>
      </c>
      <c r="AF54" s="18">
        <v>1</v>
      </c>
      <c r="AG54" s="33">
        <f t="shared" si="28"/>
        <v>15</v>
      </c>
      <c r="AH54" s="112">
        <f t="shared" si="29"/>
        <v>1227</v>
      </c>
    </row>
    <row r="55" spans="2:34" s="2" customFormat="1" ht="24" customHeight="1" x14ac:dyDescent="0.25">
      <c r="B55" s="6">
        <v>51</v>
      </c>
      <c r="C55" s="74" t="s">
        <v>50</v>
      </c>
      <c r="D55" s="24" t="s">
        <v>27</v>
      </c>
      <c r="E55" s="24" t="s">
        <v>21</v>
      </c>
      <c r="F55" s="26">
        <v>6</v>
      </c>
      <c r="G55" s="7">
        <f t="shared" si="15"/>
        <v>72</v>
      </c>
      <c r="H55" s="27">
        <v>54</v>
      </c>
      <c r="I55" s="8">
        <f t="shared" si="16"/>
        <v>108</v>
      </c>
      <c r="J55" s="26">
        <v>29</v>
      </c>
      <c r="K55" s="7">
        <f t="shared" si="17"/>
        <v>58</v>
      </c>
      <c r="L55" s="27">
        <v>9</v>
      </c>
      <c r="M55" s="8">
        <f t="shared" si="18"/>
        <v>90</v>
      </c>
      <c r="N55" s="26">
        <v>164</v>
      </c>
      <c r="O55" s="7">
        <f t="shared" si="19"/>
        <v>164</v>
      </c>
      <c r="P55" s="27">
        <v>47</v>
      </c>
      <c r="Q55" s="66">
        <f t="shared" si="20"/>
        <v>94</v>
      </c>
      <c r="R55" s="26">
        <v>5</v>
      </c>
      <c r="S55" s="7">
        <f t="shared" si="21"/>
        <v>100</v>
      </c>
      <c r="T55" s="27">
        <v>9</v>
      </c>
      <c r="U55" s="8">
        <f t="shared" si="22"/>
        <v>72</v>
      </c>
      <c r="V55" s="26">
        <v>31</v>
      </c>
      <c r="W55" s="8">
        <f t="shared" si="23"/>
        <v>93</v>
      </c>
      <c r="X55" s="26">
        <v>132</v>
      </c>
      <c r="Y55" s="16">
        <f t="shared" si="24"/>
        <v>132</v>
      </c>
      <c r="Z55" s="27">
        <v>140</v>
      </c>
      <c r="AA55" s="8">
        <f t="shared" si="25"/>
        <v>140</v>
      </c>
      <c r="AB55" s="26">
        <v>13</v>
      </c>
      <c r="AC55" s="7">
        <f t="shared" si="26"/>
        <v>78</v>
      </c>
      <c r="AD55" s="27">
        <v>0</v>
      </c>
      <c r="AE55" s="8">
        <f t="shared" si="27"/>
        <v>0</v>
      </c>
      <c r="AF55" s="18">
        <v>1</v>
      </c>
      <c r="AG55" s="33">
        <f t="shared" si="28"/>
        <v>15</v>
      </c>
      <c r="AH55" s="112">
        <f t="shared" si="29"/>
        <v>1216</v>
      </c>
    </row>
    <row r="56" spans="2:34" s="2" customFormat="1" ht="24" customHeight="1" x14ac:dyDescent="0.25">
      <c r="B56" s="6">
        <v>52</v>
      </c>
      <c r="C56" s="77" t="s">
        <v>51</v>
      </c>
      <c r="D56" s="24" t="s">
        <v>27</v>
      </c>
      <c r="E56" s="24" t="s">
        <v>21</v>
      </c>
      <c r="F56" s="26">
        <v>7</v>
      </c>
      <c r="G56" s="7">
        <f t="shared" si="15"/>
        <v>84</v>
      </c>
      <c r="H56" s="27">
        <v>72</v>
      </c>
      <c r="I56" s="8">
        <f t="shared" si="16"/>
        <v>144</v>
      </c>
      <c r="J56" s="26">
        <v>50</v>
      </c>
      <c r="K56" s="7">
        <f t="shared" si="17"/>
        <v>100</v>
      </c>
      <c r="L56" s="27">
        <v>13</v>
      </c>
      <c r="M56" s="8">
        <f t="shared" si="18"/>
        <v>130</v>
      </c>
      <c r="N56" s="26">
        <v>132</v>
      </c>
      <c r="O56" s="7">
        <f t="shared" si="19"/>
        <v>132</v>
      </c>
      <c r="P56" s="27">
        <v>22</v>
      </c>
      <c r="Q56" s="66">
        <f t="shared" si="20"/>
        <v>44</v>
      </c>
      <c r="R56" s="26">
        <v>3</v>
      </c>
      <c r="S56" s="7">
        <f t="shared" si="21"/>
        <v>60</v>
      </c>
      <c r="T56" s="27">
        <v>6</v>
      </c>
      <c r="U56" s="8">
        <f t="shared" si="22"/>
        <v>48</v>
      </c>
      <c r="V56" s="26">
        <v>20</v>
      </c>
      <c r="W56" s="8">
        <f t="shared" si="23"/>
        <v>60</v>
      </c>
      <c r="X56" s="26">
        <v>128</v>
      </c>
      <c r="Y56" s="16">
        <f t="shared" si="24"/>
        <v>128</v>
      </c>
      <c r="Z56" s="27">
        <v>121</v>
      </c>
      <c r="AA56" s="8">
        <f t="shared" si="25"/>
        <v>121</v>
      </c>
      <c r="AB56" s="26">
        <v>9</v>
      </c>
      <c r="AC56" s="7">
        <f t="shared" si="26"/>
        <v>54</v>
      </c>
      <c r="AD56" s="27">
        <v>4</v>
      </c>
      <c r="AE56" s="8">
        <f t="shared" si="27"/>
        <v>48</v>
      </c>
      <c r="AF56" s="18">
        <v>1</v>
      </c>
      <c r="AG56" s="33">
        <f t="shared" si="28"/>
        <v>15</v>
      </c>
      <c r="AH56" s="112">
        <f t="shared" si="29"/>
        <v>1168</v>
      </c>
    </row>
    <row r="57" spans="2:34" s="2" customFormat="1" ht="24" customHeight="1" x14ac:dyDescent="0.25">
      <c r="B57" s="6">
        <v>53</v>
      </c>
      <c r="C57" s="74" t="s">
        <v>118</v>
      </c>
      <c r="D57" s="24" t="s">
        <v>27</v>
      </c>
      <c r="E57" s="24" t="s">
        <v>21</v>
      </c>
      <c r="F57" s="26">
        <v>9</v>
      </c>
      <c r="G57" s="7">
        <f t="shared" si="15"/>
        <v>108</v>
      </c>
      <c r="H57" s="27">
        <v>54</v>
      </c>
      <c r="I57" s="8">
        <f t="shared" si="16"/>
        <v>108</v>
      </c>
      <c r="J57" s="26">
        <v>24</v>
      </c>
      <c r="K57" s="7">
        <f t="shared" si="17"/>
        <v>48</v>
      </c>
      <c r="L57" s="27">
        <v>6</v>
      </c>
      <c r="M57" s="8">
        <f t="shared" si="18"/>
        <v>60</v>
      </c>
      <c r="N57" s="26">
        <v>122</v>
      </c>
      <c r="O57" s="7">
        <f t="shared" si="19"/>
        <v>122</v>
      </c>
      <c r="P57" s="27">
        <v>59</v>
      </c>
      <c r="Q57" s="66">
        <f t="shared" si="20"/>
        <v>118</v>
      </c>
      <c r="R57" s="26">
        <v>3</v>
      </c>
      <c r="S57" s="7">
        <f t="shared" si="21"/>
        <v>60</v>
      </c>
      <c r="T57" s="27">
        <v>4</v>
      </c>
      <c r="U57" s="8">
        <f t="shared" si="22"/>
        <v>32</v>
      </c>
      <c r="V57" s="26">
        <v>26</v>
      </c>
      <c r="W57" s="8">
        <f t="shared" si="23"/>
        <v>78</v>
      </c>
      <c r="X57" s="26">
        <v>115</v>
      </c>
      <c r="Y57" s="16">
        <f t="shared" si="24"/>
        <v>115</v>
      </c>
      <c r="Z57" s="27">
        <v>120</v>
      </c>
      <c r="AA57" s="8">
        <f t="shared" si="25"/>
        <v>120</v>
      </c>
      <c r="AB57" s="26">
        <v>20</v>
      </c>
      <c r="AC57" s="7">
        <f t="shared" si="26"/>
        <v>120</v>
      </c>
      <c r="AD57" s="27">
        <v>3</v>
      </c>
      <c r="AE57" s="8">
        <f t="shared" si="27"/>
        <v>36</v>
      </c>
      <c r="AF57" s="18">
        <v>1</v>
      </c>
      <c r="AG57" s="33">
        <f t="shared" si="28"/>
        <v>15</v>
      </c>
      <c r="AH57" s="112">
        <f t="shared" si="29"/>
        <v>1140</v>
      </c>
    </row>
    <row r="58" spans="2:34" s="2" customFormat="1" ht="24" customHeight="1" x14ac:dyDescent="0.25">
      <c r="B58" s="6">
        <v>54</v>
      </c>
      <c r="C58" s="74" t="s">
        <v>99</v>
      </c>
      <c r="D58" s="24" t="s">
        <v>22</v>
      </c>
      <c r="E58" s="24" t="s">
        <v>21</v>
      </c>
      <c r="F58" s="26">
        <v>6</v>
      </c>
      <c r="G58" s="7">
        <f t="shared" si="15"/>
        <v>72</v>
      </c>
      <c r="H58" s="27">
        <v>37</v>
      </c>
      <c r="I58" s="8">
        <f t="shared" si="16"/>
        <v>74</v>
      </c>
      <c r="J58" s="26">
        <v>13</v>
      </c>
      <c r="K58" s="7">
        <f t="shared" si="17"/>
        <v>26</v>
      </c>
      <c r="L58" s="27">
        <v>5</v>
      </c>
      <c r="M58" s="8">
        <f t="shared" si="18"/>
        <v>50</v>
      </c>
      <c r="N58" s="26">
        <v>92</v>
      </c>
      <c r="O58" s="7">
        <f t="shared" si="19"/>
        <v>92</v>
      </c>
      <c r="P58" s="27">
        <v>54</v>
      </c>
      <c r="Q58" s="66">
        <f t="shared" si="20"/>
        <v>108</v>
      </c>
      <c r="R58" s="26">
        <v>6</v>
      </c>
      <c r="S58" s="7">
        <f t="shared" si="21"/>
        <v>120</v>
      </c>
      <c r="T58" s="27">
        <v>9</v>
      </c>
      <c r="U58" s="8">
        <f t="shared" si="22"/>
        <v>72</v>
      </c>
      <c r="V58" s="26">
        <v>28</v>
      </c>
      <c r="W58" s="8">
        <f t="shared" si="23"/>
        <v>84</v>
      </c>
      <c r="X58" s="26">
        <v>117</v>
      </c>
      <c r="Y58" s="16">
        <f t="shared" si="24"/>
        <v>117</v>
      </c>
      <c r="Z58" s="27">
        <v>134</v>
      </c>
      <c r="AA58" s="8">
        <f t="shared" si="25"/>
        <v>134</v>
      </c>
      <c r="AB58" s="26">
        <v>16</v>
      </c>
      <c r="AC58" s="7">
        <f t="shared" si="26"/>
        <v>96</v>
      </c>
      <c r="AD58" s="27">
        <v>4</v>
      </c>
      <c r="AE58" s="8">
        <f t="shared" si="27"/>
        <v>48</v>
      </c>
      <c r="AF58" s="18">
        <v>1</v>
      </c>
      <c r="AG58" s="33">
        <f t="shared" si="28"/>
        <v>15</v>
      </c>
      <c r="AH58" s="112">
        <f t="shared" si="29"/>
        <v>1108</v>
      </c>
    </row>
    <row r="59" spans="2:34" s="2" customFormat="1" ht="24" customHeight="1" x14ac:dyDescent="0.25">
      <c r="B59" s="6">
        <v>55</v>
      </c>
      <c r="C59" s="74" t="s">
        <v>100</v>
      </c>
      <c r="D59" s="24" t="s">
        <v>22</v>
      </c>
      <c r="E59" s="24" t="s">
        <v>21</v>
      </c>
      <c r="F59" s="26">
        <v>10</v>
      </c>
      <c r="G59" s="7">
        <f t="shared" si="15"/>
        <v>120</v>
      </c>
      <c r="H59" s="27">
        <v>37</v>
      </c>
      <c r="I59" s="8">
        <f t="shared" si="16"/>
        <v>74</v>
      </c>
      <c r="J59" s="26">
        <v>47</v>
      </c>
      <c r="K59" s="7">
        <f t="shared" si="17"/>
        <v>94</v>
      </c>
      <c r="L59" s="27">
        <v>11</v>
      </c>
      <c r="M59" s="8">
        <f t="shared" si="18"/>
        <v>110</v>
      </c>
      <c r="N59" s="26">
        <v>128</v>
      </c>
      <c r="O59" s="7">
        <f t="shared" si="19"/>
        <v>128</v>
      </c>
      <c r="P59" s="27">
        <v>38</v>
      </c>
      <c r="Q59" s="66">
        <f t="shared" si="20"/>
        <v>76</v>
      </c>
      <c r="R59" s="26">
        <v>1</v>
      </c>
      <c r="S59" s="7">
        <f t="shared" si="21"/>
        <v>20</v>
      </c>
      <c r="T59" s="27">
        <v>3</v>
      </c>
      <c r="U59" s="8">
        <f t="shared" si="22"/>
        <v>24</v>
      </c>
      <c r="V59" s="26">
        <v>29</v>
      </c>
      <c r="W59" s="8">
        <f t="shared" si="23"/>
        <v>87</v>
      </c>
      <c r="X59" s="26">
        <v>102</v>
      </c>
      <c r="Y59" s="16">
        <f t="shared" si="24"/>
        <v>102</v>
      </c>
      <c r="Z59" s="27">
        <v>149</v>
      </c>
      <c r="AA59" s="8">
        <f t="shared" si="25"/>
        <v>149</v>
      </c>
      <c r="AB59" s="26">
        <v>10</v>
      </c>
      <c r="AC59" s="7">
        <f t="shared" si="26"/>
        <v>60</v>
      </c>
      <c r="AD59" s="27">
        <v>4</v>
      </c>
      <c r="AE59" s="8">
        <f t="shared" si="27"/>
        <v>48</v>
      </c>
      <c r="AF59" s="18">
        <v>1</v>
      </c>
      <c r="AG59" s="33">
        <f t="shared" si="28"/>
        <v>15</v>
      </c>
      <c r="AH59" s="112">
        <f t="shared" si="29"/>
        <v>1107</v>
      </c>
    </row>
    <row r="60" spans="2:34" s="2" customFormat="1" ht="24" customHeight="1" x14ac:dyDescent="0.25">
      <c r="B60" s="6">
        <v>56</v>
      </c>
      <c r="C60" s="74" t="s">
        <v>135</v>
      </c>
      <c r="D60" s="24" t="s">
        <v>27</v>
      </c>
      <c r="E60" s="24" t="s">
        <v>20</v>
      </c>
      <c r="F60" s="26">
        <v>10</v>
      </c>
      <c r="G60" s="7">
        <f t="shared" si="15"/>
        <v>120</v>
      </c>
      <c r="H60" s="27">
        <v>41</v>
      </c>
      <c r="I60" s="8">
        <f t="shared" si="16"/>
        <v>82</v>
      </c>
      <c r="J60" s="26">
        <v>16</v>
      </c>
      <c r="K60" s="7">
        <f t="shared" si="17"/>
        <v>32</v>
      </c>
      <c r="L60" s="27">
        <v>4</v>
      </c>
      <c r="M60" s="8">
        <f t="shared" si="18"/>
        <v>40</v>
      </c>
      <c r="N60" s="26">
        <v>104</v>
      </c>
      <c r="O60" s="7">
        <f t="shared" si="19"/>
        <v>104</v>
      </c>
      <c r="P60" s="27">
        <v>47</v>
      </c>
      <c r="Q60" s="66">
        <f t="shared" si="20"/>
        <v>94</v>
      </c>
      <c r="R60" s="26">
        <v>5</v>
      </c>
      <c r="S60" s="7">
        <f t="shared" si="21"/>
        <v>100</v>
      </c>
      <c r="T60" s="27">
        <v>4</v>
      </c>
      <c r="U60" s="8">
        <f t="shared" si="22"/>
        <v>32</v>
      </c>
      <c r="V60" s="26">
        <v>26</v>
      </c>
      <c r="W60" s="8">
        <f t="shared" si="23"/>
        <v>78</v>
      </c>
      <c r="X60" s="26">
        <v>122</v>
      </c>
      <c r="Y60" s="16">
        <f t="shared" si="24"/>
        <v>122</v>
      </c>
      <c r="Z60" s="27">
        <v>137</v>
      </c>
      <c r="AA60" s="8">
        <f t="shared" si="25"/>
        <v>137</v>
      </c>
      <c r="AB60" s="26">
        <v>11</v>
      </c>
      <c r="AC60" s="7">
        <f t="shared" si="26"/>
        <v>66</v>
      </c>
      <c r="AD60" s="27">
        <v>7</v>
      </c>
      <c r="AE60" s="8">
        <f t="shared" si="27"/>
        <v>84</v>
      </c>
      <c r="AF60" s="18">
        <v>1</v>
      </c>
      <c r="AG60" s="33">
        <f t="shared" si="28"/>
        <v>15</v>
      </c>
      <c r="AH60" s="112">
        <f t="shared" si="29"/>
        <v>1106</v>
      </c>
    </row>
    <row r="61" spans="2:34" s="2" customFormat="1" ht="24" customHeight="1" x14ac:dyDescent="0.25">
      <c r="B61" s="6">
        <v>57</v>
      </c>
      <c r="C61" s="74" t="s">
        <v>153</v>
      </c>
      <c r="D61" s="24" t="s">
        <v>149</v>
      </c>
      <c r="E61" s="24" t="s">
        <v>30</v>
      </c>
      <c r="F61" s="26">
        <v>5</v>
      </c>
      <c r="G61" s="7">
        <f t="shared" si="15"/>
        <v>60</v>
      </c>
      <c r="H61" s="27">
        <v>70</v>
      </c>
      <c r="I61" s="8">
        <f t="shared" si="16"/>
        <v>140</v>
      </c>
      <c r="J61" s="26">
        <v>40</v>
      </c>
      <c r="K61" s="7">
        <f t="shared" si="17"/>
        <v>80</v>
      </c>
      <c r="L61" s="27">
        <v>6</v>
      </c>
      <c r="M61" s="8">
        <f t="shared" si="18"/>
        <v>60</v>
      </c>
      <c r="N61" s="26">
        <v>112</v>
      </c>
      <c r="O61" s="7">
        <f t="shared" si="19"/>
        <v>112</v>
      </c>
      <c r="P61" s="27">
        <v>48</v>
      </c>
      <c r="Q61" s="66">
        <f t="shared" si="20"/>
        <v>96</v>
      </c>
      <c r="R61" s="26">
        <v>5</v>
      </c>
      <c r="S61" s="7">
        <f t="shared" si="21"/>
        <v>100</v>
      </c>
      <c r="T61" s="27">
        <v>3</v>
      </c>
      <c r="U61" s="8">
        <f t="shared" si="22"/>
        <v>24</v>
      </c>
      <c r="V61" s="26">
        <v>21</v>
      </c>
      <c r="W61" s="8">
        <f t="shared" si="23"/>
        <v>63</v>
      </c>
      <c r="X61" s="26">
        <v>115</v>
      </c>
      <c r="Y61" s="16">
        <f t="shared" si="24"/>
        <v>115</v>
      </c>
      <c r="Z61" s="27">
        <v>141</v>
      </c>
      <c r="AA61" s="8">
        <f t="shared" si="25"/>
        <v>141</v>
      </c>
      <c r="AB61" s="26">
        <v>13</v>
      </c>
      <c r="AC61" s="7">
        <f t="shared" si="26"/>
        <v>78</v>
      </c>
      <c r="AD61" s="27">
        <v>1</v>
      </c>
      <c r="AE61" s="8">
        <f t="shared" si="27"/>
        <v>12</v>
      </c>
      <c r="AF61" s="18">
        <v>1</v>
      </c>
      <c r="AG61" s="33">
        <f t="shared" si="28"/>
        <v>15</v>
      </c>
      <c r="AH61" s="112">
        <f t="shared" si="29"/>
        <v>1096</v>
      </c>
    </row>
    <row r="62" spans="2:34" s="2" customFormat="1" ht="24" customHeight="1" x14ac:dyDescent="0.25">
      <c r="B62" s="6">
        <v>58</v>
      </c>
      <c r="C62" s="74" t="s">
        <v>136</v>
      </c>
      <c r="D62" s="24" t="s">
        <v>27</v>
      </c>
      <c r="E62" s="24" t="s">
        <v>20</v>
      </c>
      <c r="F62" s="26">
        <v>7</v>
      </c>
      <c r="G62" s="7">
        <f t="shared" si="15"/>
        <v>84</v>
      </c>
      <c r="H62" s="27">
        <v>62</v>
      </c>
      <c r="I62" s="8">
        <f t="shared" si="16"/>
        <v>124</v>
      </c>
      <c r="J62" s="26">
        <v>18</v>
      </c>
      <c r="K62" s="7">
        <f t="shared" si="17"/>
        <v>36</v>
      </c>
      <c r="L62" s="27">
        <v>6</v>
      </c>
      <c r="M62" s="8">
        <f t="shared" si="18"/>
        <v>60</v>
      </c>
      <c r="N62" s="26">
        <v>122</v>
      </c>
      <c r="O62" s="7">
        <f t="shared" si="19"/>
        <v>122</v>
      </c>
      <c r="P62" s="27">
        <v>45</v>
      </c>
      <c r="Q62" s="66">
        <f t="shared" si="20"/>
        <v>90</v>
      </c>
      <c r="R62" s="26">
        <v>2</v>
      </c>
      <c r="S62" s="7">
        <f t="shared" si="21"/>
        <v>40</v>
      </c>
      <c r="T62" s="27">
        <v>11</v>
      </c>
      <c r="U62" s="8">
        <f t="shared" si="22"/>
        <v>88</v>
      </c>
      <c r="V62" s="26">
        <v>32</v>
      </c>
      <c r="W62" s="8">
        <f t="shared" si="23"/>
        <v>96</v>
      </c>
      <c r="X62" s="26">
        <v>100</v>
      </c>
      <c r="Y62" s="16">
        <f t="shared" si="24"/>
        <v>100</v>
      </c>
      <c r="Z62" s="27">
        <v>119</v>
      </c>
      <c r="AA62" s="8">
        <f t="shared" si="25"/>
        <v>119</v>
      </c>
      <c r="AB62" s="26">
        <v>11</v>
      </c>
      <c r="AC62" s="7">
        <f t="shared" si="26"/>
        <v>66</v>
      </c>
      <c r="AD62" s="27">
        <v>3</v>
      </c>
      <c r="AE62" s="8">
        <f t="shared" si="27"/>
        <v>36</v>
      </c>
      <c r="AF62" s="18">
        <v>1</v>
      </c>
      <c r="AG62" s="33">
        <f t="shared" si="28"/>
        <v>15</v>
      </c>
      <c r="AH62" s="112">
        <f t="shared" si="29"/>
        <v>1076</v>
      </c>
    </row>
    <row r="63" spans="2:34" s="2" customFormat="1" ht="24" customHeight="1" x14ac:dyDescent="0.25">
      <c r="B63" s="6">
        <v>59</v>
      </c>
      <c r="C63" s="74" t="s">
        <v>90</v>
      </c>
      <c r="D63" s="24" t="s">
        <v>23</v>
      </c>
      <c r="E63" s="24" t="s">
        <v>21</v>
      </c>
      <c r="F63" s="26">
        <v>6</v>
      </c>
      <c r="G63" s="7">
        <f t="shared" si="15"/>
        <v>72</v>
      </c>
      <c r="H63" s="27">
        <v>51</v>
      </c>
      <c r="I63" s="8">
        <f t="shared" si="16"/>
        <v>102</v>
      </c>
      <c r="J63" s="26">
        <v>32</v>
      </c>
      <c r="K63" s="7">
        <f t="shared" si="17"/>
        <v>64</v>
      </c>
      <c r="L63" s="27">
        <v>7</v>
      </c>
      <c r="M63" s="8">
        <f t="shared" si="18"/>
        <v>70</v>
      </c>
      <c r="N63" s="26">
        <v>129</v>
      </c>
      <c r="O63" s="7">
        <f t="shared" si="19"/>
        <v>129</v>
      </c>
      <c r="P63" s="27">
        <v>18</v>
      </c>
      <c r="Q63" s="66">
        <f t="shared" si="20"/>
        <v>36</v>
      </c>
      <c r="R63" s="26">
        <v>3</v>
      </c>
      <c r="S63" s="7">
        <f t="shared" si="21"/>
        <v>60</v>
      </c>
      <c r="T63" s="27">
        <v>8</v>
      </c>
      <c r="U63" s="8">
        <f t="shared" si="22"/>
        <v>64</v>
      </c>
      <c r="V63" s="26">
        <v>32</v>
      </c>
      <c r="W63" s="8">
        <f t="shared" si="23"/>
        <v>96</v>
      </c>
      <c r="X63" s="26">
        <v>104</v>
      </c>
      <c r="Y63" s="16">
        <f t="shared" si="24"/>
        <v>104</v>
      </c>
      <c r="Z63" s="27">
        <v>94</v>
      </c>
      <c r="AA63" s="8">
        <f t="shared" si="25"/>
        <v>94</v>
      </c>
      <c r="AB63" s="26">
        <v>15</v>
      </c>
      <c r="AC63" s="7">
        <f t="shared" si="26"/>
        <v>90</v>
      </c>
      <c r="AD63" s="27">
        <v>3</v>
      </c>
      <c r="AE63" s="8">
        <f t="shared" si="27"/>
        <v>36</v>
      </c>
      <c r="AF63" s="18">
        <v>1</v>
      </c>
      <c r="AG63" s="33">
        <f t="shared" si="28"/>
        <v>15</v>
      </c>
      <c r="AH63" s="112">
        <f t="shared" si="29"/>
        <v>1032</v>
      </c>
    </row>
    <row r="64" spans="2:34" s="2" customFormat="1" ht="24" customHeight="1" x14ac:dyDescent="0.25">
      <c r="B64" s="6">
        <v>60</v>
      </c>
      <c r="C64" s="74" t="s">
        <v>122</v>
      </c>
      <c r="D64" s="24" t="s">
        <v>27</v>
      </c>
      <c r="E64" s="24" t="s">
        <v>21</v>
      </c>
      <c r="F64" s="26">
        <v>8</v>
      </c>
      <c r="G64" s="7">
        <f t="shared" si="15"/>
        <v>96</v>
      </c>
      <c r="H64" s="27">
        <v>56</v>
      </c>
      <c r="I64" s="8">
        <f t="shared" si="16"/>
        <v>112</v>
      </c>
      <c r="J64" s="26">
        <v>7</v>
      </c>
      <c r="K64" s="7">
        <f t="shared" si="17"/>
        <v>14</v>
      </c>
      <c r="L64" s="27">
        <v>4</v>
      </c>
      <c r="M64" s="8">
        <f t="shared" si="18"/>
        <v>40</v>
      </c>
      <c r="N64" s="26">
        <v>83</v>
      </c>
      <c r="O64" s="7">
        <f t="shared" si="19"/>
        <v>83</v>
      </c>
      <c r="P64" s="27">
        <v>53</v>
      </c>
      <c r="Q64" s="66">
        <f t="shared" si="20"/>
        <v>106</v>
      </c>
      <c r="R64" s="26">
        <v>3</v>
      </c>
      <c r="S64" s="7">
        <f t="shared" si="21"/>
        <v>60</v>
      </c>
      <c r="T64" s="27">
        <v>6</v>
      </c>
      <c r="U64" s="8">
        <f t="shared" si="22"/>
        <v>48</v>
      </c>
      <c r="V64" s="26">
        <v>31</v>
      </c>
      <c r="W64" s="8">
        <f t="shared" si="23"/>
        <v>93</v>
      </c>
      <c r="X64" s="26">
        <v>128</v>
      </c>
      <c r="Y64" s="16">
        <f t="shared" si="24"/>
        <v>128</v>
      </c>
      <c r="Z64" s="27">
        <v>92</v>
      </c>
      <c r="AA64" s="8">
        <f t="shared" si="25"/>
        <v>92</v>
      </c>
      <c r="AB64" s="26">
        <v>18</v>
      </c>
      <c r="AC64" s="7">
        <f t="shared" si="26"/>
        <v>108</v>
      </c>
      <c r="AD64" s="27">
        <v>2</v>
      </c>
      <c r="AE64" s="8">
        <f t="shared" si="27"/>
        <v>24</v>
      </c>
      <c r="AF64" s="18">
        <v>1</v>
      </c>
      <c r="AG64" s="33">
        <f t="shared" si="28"/>
        <v>15</v>
      </c>
      <c r="AH64" s="112">
        <f t="shared" si="29"/>
        <v>1019</v>
      </c>
    </row>
    <row r="65" spans="2:34" s="2" customFormat="1" ht="24" customHeight="1" x14ac:dyDescent="0.25">
      <c r="B65" s="6">
        <v>61</v>
      </c>
      <c r="C65" s="74" t="s">
        <v>125</v>
      </c>
      <c r="D65" s="24" t="s">
        <v>27</v>
      </c>
      <c r="E65" s="24" t="s">
        <v>21</v>
      </c>
      <c r="F65" s="26">
        <v>5</v>
      </c>
      <c r="G65" s="7">
        <f t="shared" si="15"/>
        <v>60</v>
      </c>
      <c r="H65" s="27">
        <v>46</v>
      </c>
      <c r="I65" s="8">
        <f t="shared" si="16"/>
        <v>92</v>
      </c>
      <c r="J65" s="26">
        <v>23</v>
      </c>
      <c r="K65" s="7">
        <f t="shared" si="17"/>
        <v>46</v>
      </c>
      <c r="L65" s="27">
        <v>5</v>
      </c>
      <c r="M65" s="8">
        <f t="shared" si="18"/>
        <v>50</v>
      </c>
      <c r="N65" s="26">
        <v>69</v>
      </c>
      <c r="O65" s="7">
        <f t="shared" si="19"/>
        <v>69</v>
      </c>
      <c r="P65" s="27">
        <v>48</v>
      </c>
      <c r="Q65" s="66">
        <f t="shared" si="20"/>
        <v>96</v>
      </c>
      <c r="R65" s="26">
        <v>2</v>
      </c>
      <c r="S65" s="7">
        <f t="shared" si="21"/>
        <v>40</v>
      </c>
      <c r="T65" s="27">
        <v>10</v>
      </c>
      <c r="U65" s="8">
        <f t="shared" si="22"/>
        <v>80</v>
      </c>
      <c r="V65" s="26">
        <v>21</v>
      </c>
      <c r="W65" s="8">
        <f t="shared" si="23"/>
        <v>63</v>
      </c>
      <c r="X65" s="26">
        <v>101</v>
      </c>
      <c r="Y65" s="16">
        <f t="shared" si="24"/>
        <v>101</v>
      </c>
      <c r="Z65" s="27">
        <v>128</v>
      </c>
      <c r="AA65" s="8">
        <f t="shared" si="25"/>
        <v>128</v>
      </c>
      <c r="AB65" s="26">
        <v>20</v>
      </c>
      <c r="AC65" s="7">
        <f t="shared" si="26"/>
        <v>120</v>
      </c>
      <c r="AD65" s="27">
        <v>3</v>
      </c>
      <c r="AE65" s="8">
        <f t="shared" si="27"/>
        <v>36</v>
      </c>
      <c r="AF65" s="18">
        <v>1</v>
      </c>
      <c r="AG65" s="33">
        <f t="shared" si="28"/>
        <v>15</v>
      </c>
      <c r="AH65" s="112">
        <f t="shared" si="29"/>
        <v>996</v>
      </c>
    </row>
    <row r="66" spans="2:34" s="2" customFormat="1" ht="24" customHeight="1" x14ac:dyDescent="0.25">
      <c r="B66" s="6">
        <v>62</v>
      </c>
      <c r="C66" s="74" t="s">
        <v>123</v>
      </c>
      <c r="D66" s="24" t="s">
        <v>27</v>
      </c>
      <c r="E66" s="24" t="s">
        <v>21</v>
      </c>
      <c r="F66" s="26">
        <v>5</v>
      </c>
      <c r="G66" s="7">
        <f t="shared" si="15"/>
        <v>60</v>
      </c>
      <c r="H66" s="27">
        <v>58</v>
      </c>
      <c r="I66" s="8">
        <f t="shared" si="16"/>
        <v>116</v>
      </c>
      <c r="J66" s="26">
        <v>5</v>
      </c>
      <c r="K66" s="7">
        <f t="shared" si="17"/>
        <v>10</v>
      </c>
      <c r="L66" s="27">
        <v>11</v>
      </c>
      <c r="M66" s="8">
        <f t="shared" si="18"/>
        <v>110</v>
      </c>
      <c r="N66" s="26">
        <v>92</v>
      </c>
      <c r="O66" s="7">
        <f t="shared" si="19"/>
        <v>92</v>
      </c>
      <c r="P66" s="27">
        <v>26</v>
      </c>
      <c r="Q66" s="66">
        <f t="shared" si="20"/>
        <v>52</v>
      </c>
      <c r="R66" s="26">
        <v>3</v>
      </c>
      <c r="S66" s="7">
        <f t="shared" si="21"/>
        <v>60</v>
      </c>
      <c r="T66" s="27">
        <v>7</v>
      </c>
      <c r="U66" s="8">
        <f t="shared" si="22"/>
        <v>56</v>
      </c>
      <c r="V66" s="26">
        <v>31</v>
      </c>
      <c r="W66" s="8">
        <f t="shared" si="23"/>
        <v>93</v>
      </c>
      <c r="X66" s="26">
        <v>116</v>
      </c>
      <c r="Y66" s="16">
        <f t="shared" si="24"/>
        <v>116</v>
      </c>
      <c r="Z66" s="27">
        <v>143</v>
      </c>
      <c r="AA66" s="8">
        <f t="shared" si="25"/>
        <v>143</v>
      </c>
      <c r="AB66" s="26">
        <v>12</v>
      </c>
      <c r="AC66" s="7">
        <f t="shared" si="26"/>
        <v>72</v>
      </c>
      <c r="AD66" s="27">
        <v>0</v>
      </c>
      <c r="AE66" s="8">
        <f t="shared" si="27"/>
        <v>0</v>
      </c>
      <c r="AF66" s="18">
        <v>1</v>
      </c>
      <c r="AG66" s="33">
        <f t="shared" si="28"/>
        <v>15</v>
      </c>
      <c r="AH66" s="112">
        <f t="shared" si="29"/>
        <v>995</v>
      </c>
    </row>
    <row r="67" spans="2:34" s="2" customFormat="1" ht="24" customHeight="1" x14ac:dyDescent="0.25">
      <c r="B67" s="6">
        <v>63</v>
      </c>
      <c r="C67" s="74" t="s">
        <v>124</v>
      </c>
      <c r="D67" s="24" t="s">
        <v>27</v>
      </c>
      <c r="E67" s="24" t="s">
        <v>21</v>
      </c>
      <c r="F67" s="26">
        <v>5</v>
      </c>
      <c r="G67" s="7">
        <f t="shared" si="15"/>
        <v>60</v>
      </c>
      <c r="H67" s="27">
        <v>63</v>
      </c>
      <c r="I67" s="8">
        <f t="shared" si="16"/>
        <v>126</v>
      </c>
      <c r="J67" s="26">
        <v>17</v>
      </c>
      <c r="K67" s="7">
        <f t="shared" si="17"/>
        <v>34</v>
      </c>
      <c r="L67" s="27">
        <v>6</v>
      </c>
      <c r="M67" s="8">
        <f t="shared" si="18"/>
        <v>60</v>
      </c>
      <c r="N67" s="26">
        <v>130</v>
      </c>
      <c r="O67" s="7">
        <f t="shared" si="19"/>
        <v>130</v>
      </c>
      <c r="P67" s="27">
        <v>29</v>
      </c>
      <c r="Q67" s="66">
        <f t="shared" si="20"/>
        <v>58</v>
      </c>
      <c r="R67" s="26">
        <v>3</v>
      </c>
      <c r="S67" s="7">
        <f t="shared" si="21"/>
        <v>60</v>
      </c>
      <c r="T67" s="27">
        <v>2</v>
      </c>
      <c r="U67" s="8">
        <f t="shared" si="22"/>
        <v>16</v>
      </c>
      <c r="V67" s="26">
        <v>21</v>
      </c>
      <c r="W67" s="8">
        <f t="shared" si="23"/>
        <v>63</v>
      </c>
      <c r="X67" s="26">
        <v>130</v>
      </c>
      <c r="Y67" s="16">
        <f t="shared" si="24"/>
        <v>130</v>
      </c>
      <c r="Z67" s="27">
        <v>137</v>
      </c>
      <c r="AA67" s="8">
        <f t="shared" si="25"/>
        <v>137</v>
      </c>
      <c r="AB67" s="26">
        <v>17</v>
      </c>
      <c r="AC67" s="7">
        <f t="shared" si="26"/>
        <v>102</v>
      </c>
      <c r="AD67" s="27">
        <v>0</v>
      </c>
      <c r="AE67" s="8">
        <f t="shared" si="27"/>
        <v>0</v>
      </c>
      <c r="AF67" s="18">
        <v>1</v>
      </c>
      <c r="AG67" s="33">
        <f t="shared" si="28"/>
        <v>15</v>
      </c>
      <c r="AH67" s="112">
        <f t="shared" si="29"/>
        <v>991</v>
      </c>
    </row>
    <row r="68" spans="2:34" s="2" customFormat="1" ht="24" customHeight="1" x14ac:dyDescent="0.25">
      <c r="B68" s="6">
        <v>64</v>
      </c>
      <c r="C68" s="74" t="s">
        <v>104</v>
      </c>
      <c r="D68" s="24" t="s">
        <v>22</v>
      </c>
      <c r="E68" s="24" t="s">
        <v>21</v>
      </c>
      <c r="F68" s="26">
        <v>8</v>
      </c>
      <c r="G68" s="7">
        <f t="shared" si="15"/>
        <v>96</v>
      </c>
      <c r="H68" s="27">
        <v>33</v>
      </c>
      <c r="I68" s="8">
        <f t="shared" si="16"/>
        <v>66</v>
      </c>
      <c r="J68" s="26">
        <v>30</v>
      </c>
      <c r="K68" s="7">
        <f t="shared" si="17"/>
        <v>60</v>
      </c>
      <c r="L68" s="27">
        <v>4</v>
      </c>
      <c r="M68" s="8">
        <f t="shared" si="18"/>
        <v>40</v>
      </c>
      <c r="N68" s="26">
        <v>104</v>
      </c>
      <c r="O68" s="7">
        <f t="shared" si="19"/>
        <v>104</v>
      </c>
      <c r="P68" s="27">
        <v>40</v>
      </c>
      <c r="Q68" s="66">
        <f t="shared" si="20"/>
        <v>80</v>
      </c>
      <c r="R68" s="26">
        <v>2</v>
      </c>
      <c r="S68" s="7">
        <f t="shared" si="21"/>
        <v>40</v>
      </c>
      <c r="T68" s="27">
        <v>4</v>
      </c>
      <c r="U68" s="8">
        <f t="shared" si="22"/>
        <v>32</v>
      </c>
      <c r="V68" s="26">
        <v>41</v>
      </c>
      <c r="W68" s="8">
        <f t="shared" si="23"/>
        <v>123</v>
      </c>
      <c r="X68" s="26">
        <v>111</v>
      </c>
      <c r="Y68" s="16">
        <f t="shared" si="24"/>
        <v>111</v>
      </c>
      <c r="Z68" s="27">
        <v>78</v>
      </c>
      <c r="AA68" s="8">
        <f t="shared" si="25"/>
        <v>78</v>
      </c>
      <c r="AB68" s="26">
        <v>15</v>
      </c>
      <c r="AC68" s="7">
        <f t="shared" si="26"/>
        <v>90</v>
      </c>
      <c r="AD68" s="27">
        <v>3</v>
      </c>
      <c r="AE68" s="8">
        <f t="shared" si="27"/>
        <v>36</v>
      </c>
      <c r="AF68" s="18">
        <v>1</v>
      </c>
      <c r="AG68" s="33">
        <f t="shared" si="28"/>
        <v>15</v>
      </c>
      <c r="AH68" s="112">
        <f t="shared" si="29"/>
        <v>971</v>
      </c>
    </row>
    <row r="69" spans="2:34" s="2" customFormat="1" ht="24" customHeight="1" x14ac:dyDescent="0.25">
      <c r="B69" s="6">
        <v>65</v>
      </c>
      <c r="C69" s="74" t="s">
        <v>154</v>
      </c>
      <c r="D69" s="24" t="s">
        <v>149</v>
      </c>
      <c r="E69" s="24" t="s">
        <v>30</v>
      </c>
      <c r="F69" s="26">
        <v>4</v>
      </c>
      <c r="G69" s="7">
        <f t="shared" ref="G69:G100" si="30">F69*12</f>
        <v>48</v>
      </c>
      <c r="H69" s="27">
        <v>34</v>
      </c>
      <c r="I69" s="8">
        <f t="shared" ref="I69:I100" si="31">H69*2</f>
        <v>68</v>
      </c>
      <c r="J69" s="26">
        <v>17</v>
      </c>
      <c r="K69" s="7">
        <f t="shared" ref="K69:K100" si="32">J69*2</f>
        <v>34</v>
      </c>
      <c r="L69" s="27">
        <v>9</v>
      </c>
      <c r="M69" s="8">
        <f t="shared" ref="M69:M100" si="33">L69*10</f>
        <v>90</v>
      </c>
      <c r="N69" s="26">
        <v>94</v>
      </c>
      <c r="O69" s="7">
        <f t="shared" ref="O69:O100" si="34">N69</f>
        <v>94</v>
      </c>
      <c r="P69" s="27">
        <v>54</v>
      </c>
      <c r="Q69" s="66">
        <f t="shared" ref="Q69:Q100" si="35">P69*2</f>
        <v>108</v>
      </c>
      <c r="R69" s="26">
        <v>1</v>
      </c>
      <c r="S69" s="7">
        <f t="shared" ref="S69:S100" si="36">R69*20</f>
        <v>20</v>
      </c>
      <c r="T69" s="27">
        <v>9</v>
      </c>
      <c r="U69" s="8">
        <f t="shared" ref="U69:U100" si="37">T69*8</f>
        <v>72</v>
      </c>
      <c r="V69" s="26">
        <v>32</v>
      </c>
      <c r="W69" s="8">
        <f t="shared" ref="W69:W100" si="38">V69*3</f>
        <v>96</v>
      </c>
      <c r="X69" s="26">
        <v>109</v>
      </c>
      <c r="Y69" s="16">
        <f t="shared" ref="Y69:Y100" si="39">X69</f>
        <v>109</v>
      </c>
      <c r="Z69" s="27">
        <v>146</v>
      </c>
      <c r="AA69" s="8">
        <f t="shared" ref="AA69:AA100" si="40">Z69</f>
        <v>146</v>
      </c>
      <c r="AB69" s="26">
        <v>4</v>
      </c>
      <c r="AC69" s="7">
        <f t="shared" ref="AC69:AC100" si="41">AB69*6</f>
        <v>24</v>
      </c>
      <c r="AD69" s="27">
        <v>3</v>
      </c>
      <c r="AE69" s="8">
        <f t="shared" ref="AE69:AE100" si="42">AD69*12</f>
        <v>36</v>
      </c>
      <c r="AF69" s="18">
        <v>1</v>
      </c>
      <c r="AG69" s="33">
        <f t="shared" ref="AG69:AG100" si="43">AF69*15</f>
        <v>15</v>
      </c>
      <c r="AH69" s="112">
        <f t="shared" ref="AH69:AH100" si="44">G69+I69+K69+M69+O69+Q69+S69+U69+W69+Y69+AA69+AC69+AE69+AG69</f>
        <v>960</v>
      </c>
    </row>
    <row r="70" spans="2:34" s="2" customFormat="1" ht="24" customHeight="1" x14ac:dyDescent="0.25">
      <c r="B70" s="6">
        <v>66</v>
      </c>
      <c r="C70" s="75" t="s">
        <v>105</v>
      </c>
      <c r="D70" s="24" t="s">
        <v>22</v>
      </c>
      <c r="E70" s="24" t="s">
        <v>21</v>
      </c>
      <c r="F70" s="26">
        <v>7</v>
      </c>
      <c r="G70" s="7">
        <f t="shared" si="30"/>
        <v>84</v>
      </c>
      <c r="H70" s="27">
        <v>47</v>
      </c>
      <c r="I70" s="8">
        <f t="shared" si="31"/>
        <v>94</v>
      </c>
      <c r="J70" s="26">
        <v>11</v>
      </c>
      <c r="K70" s="7">
        <f t="shared" si="32"/>
        <v>22</v>
      </c>
      <c r="L70" s="27">
        <v>5</v>
      </c>
      <c r="M70" s="8">
        <f t="shared" si="33"/>
        <v>50</v>
      </c>
      <c r="N70" s="26">
        <v>109</v>
      </c>
      <c r="O70" s="7">
        <f t="shared" si="34"/>
        <v>109</v>
      </c>
      <c r="P70" s="27">
        <v>44</v>
      </c>
      <c r="Q70" s="66">
        <f t="shared" si="35"/>
        <v>88</v>
      </c>
      <c r="R70" s="26">
        <v>5</v>
      </c>
      <c r="S70" s="7">
        <f t="shared" si="36"/>
        <v>100</v>
      </c>
      <c r="T70" s="27">
        <v>2</v>
      </c>
      <c r="U70" s="8">
        <f t="shared" si="37"/>
        <v>16</v>
      </c>
      <c r="V70" s="26">
        <v>31</v>
      </c>
      <c r="W70" s="8">
        <f t="shared" si="38"/>
        <v>93</v>
      </c>
      <c r="X70" s="26">
        <v>119</v>
      </c>
      <c r="Y70" s="16">
        <f t="shared" si="39"/>
        <v>119</v>
      </c>
      <c r="Z70" s="27">
        <v>41</v>
      </c>
      <c r="AA70" s="8">
        <f t="shared" si="40"/>
        <v>41</v>
      </c>
      <c r="AB70" s="26">
        <v>4</v>
      </c>
      <c r="AC70" s="7">
        <f t="shared" si="41"/>
        <v>24</v>
      </c>
      <c r="AD70" s="27">
        <v>7</v>
      </c>
      <c r="AE70" s="8">
        <f t="shared" si="42"/>
        <v>84</v>
      </c>
      <c r="AF70" s="18">
        <v>1</v>
      </c>
      <c r="AG70" s="33">
        <f t="shared" si="43"/>
        <v>15</v>
      </c>
      <c r="AH70" s="112">
        <f t="shared" si="44"/>
        <v>939</v>
      </c>
    </row>
    <row r="71" spans="2:34" s="2" customFormat="1" ht="24" customHeight="1" x14ac:dyDescent="0.25">
      <c r="B71" s="6">
        <v>67</v>
      </c>
      <c r="C71" s="74" t="s">
        <v>91</v>
      </c>
      <c r="D71" s="24" t="s">
        <v>23</v>
      </c>
      <c r="E71" s="24" t="s">
        <v>21</v>
      </c>
      <c r="F71" s="26">
        <v>8</v>
      </c>
      <c r="G71" s="7">
        <f t="shared" si="30"/>
        <v>96</v>
      </c>
      <c r="H71" s="27">
        <v>47</v>
      </c>
      <c r="I71" s="8">
        <f t="shared" si="31"/>
        <v>94</v>
      </c>
      <c r="J71" s="26">
        <v>20</v>
      </c>
      <c r="K71" s="7">
        <f t="shared" si="32"/>
        <v>40</v>
      </c>
      <c r="L71" s="27">
        <v>3</v>
      </c>
      <c r="M71" s="8">
        <f t="shared" si="33"/>
        <v>30</v>
      </c>
      <c r="N71" s="26">
        <v>111</v>
      </c>
      <c r="O71" s="7">
        <f t="shared" si="34"/>
        <v>111</v>
      </c>
      <c r="P71" s="27">
        <v>56</v>
      </c>
      <c r="Q71" s="66">
        <f t="shared" si="35"/>
        <v>112</v>
      </c>
      <c r="R71" s="26">
        <v>1</v>
      </c>
      <c r="S71" s="7">
        <f t="shared" si="36"/>
        <v>20</v>
      </c>
      <c r="T71" s="27">
        <v>8</v>
      </c>
      <c r="U71" s="8">
        <f t="shared" si="37"/>
        <v>64</v>
      </c>
      <c r="V71" s="26">
        <v>18</v>
      </c>
      <c r="W71" s="8">
        <f t="shared" si="38"/>
        <v>54</v>
      </c>
      <c r="X71" s="26">
        <v>80</v>
      </c>
      <c r="Y71" s="16">
        <f t="shared" si="39"/>
        <v>80</v>
      </c>
      <c r="Z71" s="27">
        <v>134</v>
      </c>
      <c r="AA71" s="8">
        <f t="shared" si="40"/>
        <v>134</v>
      </c>
      <c r="AB71" s="26">
        <v>11</v>
      </c>
      <c r="AC71" s="7">
        <f t="shared" si="41"/>
        <v>66</v>
      </c>
      <c r="AD71" s="27">
        <v>0</v>
      </c>
      <c r="AE71" s="8">
        <f t="shared" si="42"/>
        <v>0</v>
      </c>
      <c r="AF71" s="18">
        <v>1</v>
      </c>
      <c r="AG71" s="33">
        <f t="shared" si="43"/>
        <v>15</v>
      </c>
      <c r="AH71" s="112">
        <f t="shared" si="44"/>
        <v>916</v>
      </c>
    </row>
    <row r="72" spans="2:34" s="2" customFormat="1" ht="24" customHeight="1" x14ac:dyDescent="0.25">
      <c r="B72" s="6">
        <v>68</v>
      </c>
      <c r="C72" s="74" t="s">
        <v>92</v>
      </c>
      <c r="D72" s="24" t="s">
        <v>23</v>
      </c>
      <c r="E72" s="24" t="s">
        <v>21</v>
      </c>
      <c r="F72" s="26">
        <v>4</v>
      </c>
      <c r="G72" s="7">
        <f t="shared" si="30"/>
        <v>48</v>
      </c>
      <c r="H72" s="27">
        <v>58</v>
      </c>
      <c r="I72" s="8">
        <f t="shared" si="31"/>
        <v>116</v>
      </c>
      <c r="J72" s="26">
        <v>32</v>
      </c>
      <c r="K72" s="7">
        <f t="shared" si="32"/>
        <v>64</v>
      </c>
      <c r="L72" s="27">
        <v>7</v>
      </c>
      <c r="M72" s="8">
        <f t="shared" si="33"/>
        <v>70</v>
      </c>
      <c r="N72" s="26">
        <v>111</v>
      </c>
      <c r="O72" s="7">
        <f t="shared" si="34"/>
        <v>111</v>
      </c>
      <c r="P72" s="27">
        <v>16</v>
      </c>
      <c r="Q72" s="66">
        <f t="shared" si="35"/>
        <v>32</v>
      </c>
      <c r="R72" s="26">
        <v>2</v>
      </c>
      <c r="S72" s="7">
        <f t="shared" si="36"/>
        <v>40</v>
      </c>
      <c r="T72" s="27">
        <v>2</v>
      </c>
      <c r="U72" s="8">
        <f t="shared" si="37"/>
        <v>16</v>
      </c>
      <c r="V72" s="26">
        <v>16</v>
      </c>
      <c r="W72" s="8">
        <f t="shared" si="38"/>
        <v>48</v>
      </c>
      <c r="X72" s="26">
        <v>104</v>
      </c>
      <c r="Y72" s="16">
        <f t="shared" si="39"/>
        <v>104</v>
      </c>
      <c r="Z72" s="27">
        <v>136</v>
      </c>
      <c r="AA72" s="8">
        <f t="shared" si="40"/>
        <v>136</v>
      </c>
      <c r="AB72" s="26">
        <v>9</v>
      </c>
      <c r="AC72" s="7">
        <f t="shared" si="41"/>
        <v>54</v>
      </c>
      <c r="AD72" s="27">
        <v>3</v>
      </c>
      <c r="AE72" s="8">
        <f t="shared" si="42"/>
        <v>36</v>
      </c>
      <c r="AF72" s="18">
        <v>1</v>
      </c>
      <c r="AG72" s="33">
        <f t="shared" si="43"/>
        <v>15</v>
      </c>
      <c r="AH72" s="112">
        <f t="shared" si="44"/>
        <v>890</v>
      </c>
    </row>
    <row r="73" spans="2:34" s="2" customFormat="1" ht="24" customHeight="1" x14ac:dyDescent="0.25">
      <c r="B73" s="6">
        <v>69</v>
      </c>
      <c r="C73" s="74" t="s">
        <v>108</v>
      </c>
      <c r="D73" s="24" t="s">
        <v>22</v>
      </c>
      <c r="E73" s="24" t="s">
        <v>21</v>
      </c>
      <c r="F73" s="26">
        <v>6</v>
      </c>
      <c r="G73" s="7">
        <f t="shared" si="30"/>
        <v>72</v>
      </c>
      <c r="H73" s="27">
        <v>64</v>
      </c>
      <c r="I73" s="8">
        <f t="shared" si="31"/>
        <v>128</v>
      </c>
      <c r="J73" s="26">
        <v>14</v>
      </c>
      <c r="K73" s="7">
        <f t="shared" si="32"/>
        <v>28</v>
      </c>
      <c r="L73" s="27">
        <v>5</v>
      </c>
      <c r="M73" s="8">
        <f t="shared" si="33"/>
        <v>50</v>
      </c>
      <c r="N73" s="26">
        <v>79</v>
      </c>
      <c r="O73" s="7">
        <f t="shared" si="34"/>
        <v>79</v>
      </c>
      <c r="P73" s="27">
        <v>35</v>
      </c>
      <c r="Q73" s="66">
        <f t="shared" si="35"/>
        <v>70</v>
      </c>
      <c r="R73" s="26">
        <v>2</v>
      </c>
      <c r="S73" s="7">
        <f t="shared" si="36"/>
        <v>40</v>
      </c>
      <c r="T73" s="27">
        <v>3</v>
      </c>
      <c r="U73" s="8">
        <f t="shared" si="37"/>
        <v>24</v>
      </c>
      <c r="V73" s="26">
        <v>8</v>
      </c>
      <c r="W73" s="8">
        <f t="shared" si="38"/>
        <v>24</v>
      </c>
      <c r="X73" s="26">
        <v>128</v>
      </c>
      <c r="Y73" s="16">
        <f t="shared" si="39"/>
        <v>128</v>
      </c>
      <c r="Z73" s="27">
        <v>102</v>
      </c>
      <c r="AA73" s="8">
        <f t="shared" si="40"/>
        <v>102</v>
      </c>
      <c r="AB73" s="26">
        <v>11</v>
      </c>
      <c r="AC73" s="7">
        <f t="shared" si="41"/>
        <v>66</v>
      </c>
      <c r="AD73" s="27">
        <v>3</v>
      </c>
      <c r="AE73" s="8">
        <f t="shared" si="42"/>
        <v>36</v>
      </c>
      <c r="AF73" s="18">
        <v>1</v>
      </c>
      <c r="AG73" s="33">
        <f t="shared" si="43"/>
        <v>15</v>
      </c>
      <c r="AH73" s="112">
        <f t="shared" si="44"/>
        <v>862</v>
      </c>
    </row>
    <row r="74" spans="2:34" s="2" customFormat="1" ht="24" customHeight="1" x14ac:dyDescent="0.25">
      <c r="B74" s="14">
        <v>70</v>
      </c>
      <c r="C74" s="76" t="s">
        <v>54</v>
      </c>
      <c r="D74" s="24" t="s">
        <v>27</v>
      </c>
      <c r="E74" s="24" t="s">
        <v>21</v>
      </c>
      <c r="F74" s="26">
        <v>6</v>
      </c>
      <c r="G74" s="7">
        <f t="shared" si="30"/>
        <v>72</v>
      </c>
      <c r="H74" s="27">
        <v>36</v>
      </c>
      <c r="I74" s="8">
        <f t="shared" si="31"/>
        <v>72</v>
      </c>
      <c r="J74" s="26">
        <v>27</v>
      </c>
      <c r="K74" s="7">
        <f t="shared" si="32"/>
        <v>54</v>
      </c>
      <c r="L74" s="27">
        <v>9</v>
      </c>
      <c r="M74" s="8">
        <f t="shared" si="33"/>
        <v>90</v>
      </c>
      <c r="N74" s="26">
        <v>104</v>
      </c>
      <c r="O74" s="7">
        <f t="shared" si="34"/>
        <v>104</v>
      </c>
      <c r="P74" s="27">
        <v>35</v>
      </c>
      <c r="Q74" s="66">
        <f t="shared" si="35"/>
        <v>70</v>
      </c>
      <c r="R74" s="26">
        <v>2</v>
      </c>
      <c r="S74" s="7">
        <f t="shared" si="36"/>
        <v>40</v>
      </c>
      <c r="T74" s="27">
        <v>2</v>
      </c>
      <c r="U74" s="8">
        <f t="shared" si="37"/>
        <v>16</v>
      </c>
      <c r="V74" s="26">
        <v>28</v>
      </c>
      <c r="W74" s="8">
        <f t="shared" si="38"/>
        <v>84</v>
      </c>
      <c r="X74" s="26">
        <v>0</v>
      </c>
      <c r="Y74" s="16">
        <f t="shared" si="39"/>
        <v>0</v>
      </c>
      <c r="Z74" s="27">
        <v>146</v>
      </c>
      <c r="AA74" s="8">
        <f t="shared" si="40"/>
        <v>146</v>
      </c>
      <c r="AB74" s="26">
        <v>3</v>
      </c>
      <c r="AC74" s="7">
        <f t="shared" si="41"/>
        <v>18</v>
      </c>
      <c r="AD74" s="27">
        <v>5</v>
      </c>
      <c r="AE74" s="8">
        <f t="shared" si="42"/>
        <v>60</v>
      </c>
      <c r="AF74" s="18">
        <v>1</v>
      </c>
      <c r="AG74" s="33">
        <f t="shared" si="43"/>
        <v>15</v>
      </c>
      <c r="AH74" s="112">
        <f t="shared" si="44"/>
        <v>841</v>
      </c>
    </row>
    <row r="75" spans="2:34" ht="24" customHeight="1" x14ac:dyDescent="0.25">
      <c r="B75" s="6">
        <v>71</v>
      </c>
      <c r="C75" s="74" t="s">
        <v>127</v>
      </c>
      <c r="D75" s="24" t="s">
        <v>27</v>
      </c>
      <c r="E75" s="24" t="s">
        <v>21</v>
      </c>
      <c r="F75" s="26">
        <v>2</v>
      </c>
      <c r="G75" s="7">
        <f t="shared" si="30"/>
        <v>24</v>
      </c>
      <c r="H75" s="27">
        <v>38</v>
      </c>
      <c r="I75" s="8">
        <f t="shared" si="31"/>
        <v>76</v>
      </c>
      <c r="J75" s="26">
        <v>39</v>
      </c>
      <c r="K75" s="7">
        <f t="shared" si="32"/>
        <v>78</v>
      </c>
      <c r="L75" s="27">
        <v>9</v>
      </c>
      <c r="M75" s="8">
        <f t="shared" si="33"/>
        <v>90</v>
      </c>
      <c r="N75" s="26">
        <v>81</v>
      </c>
      <c r="O75" s="7">
        <f t="shared" si="34"/>
        <v>81</v>
      </c>
      <c r="P75" s="27">
        <v>24</v>
      </c>
      <c r="Q75" s="66">
        <f t="shared" si="35"/>
        <v>48</v>
      </c>
      <c r="R75" s="26">
        <v>3</v>
      </c>
      <c r="S75" s="7">
        <f t="shared" si="36"/>
        <v>60</v>
      </c>
      <c r="T75" s="27">
        <v>2</v>
      </c>
      <c r="U75" s="8">
        <f t="shared" si="37"/>
        <v>16</v>
      </c>
      <c r="V75" s="26">
        <v>44</v>
      </c>
      <c r="W75" s="8">
        <f t="shared" si="38"/>
        <v>132</v>
      </c>
      <c r="X75" s="26">
        <v>114</v>
      </c>
      <c r="Y75" s="16">
        <f t="shared" si="39"/>
        <v>114</v>
      </c>
      <c r="Z75" s="27">
        <v>87</v>
      </c>
      <c r="AA75" s="8">
        <f t="shared" si="40"/>
        <v>87</v>
      </c>
      <c r="AB75" s="26">
        <v>0</v>
      </c>
      <c r="AC75" s="7">
        <f t="shared" si="41"/>
        <v>0</v>
      </c>
      <c r="AD75" s="27">
        <v>1</v>
      </c>
      <c r="AE75" s="8">
        <f t="shared" si="42"/>
        <v>12</v>
      </c>
      <c r="AF75" s="18">
        <v>1</v>
      </c>
      <c r="AG75" s="33">
        <f t="shared" si="43"/>
        <v>15</v>
      </c>
      <c r="AH75" s="112">
        <f t="shared" si="44"/>
        <v>833</v>
      </c>
    </row>
    <row r="76" spans="2:34" ht="24" customHeight="1" x14ac:dyDescent="0.25">
      <c r="B76" s="6">
        <v>72</v>
      </c>
      <c r="C76" s="74" t="s">
        <v>139</v>
      </c>
      <c r="D76" s="24" t="s">
        <v>27</v>
      </c>
      <c r="E76" s="24" t="s">
        <v>20</v>
      </c>
      <c r="F76" s="26">
        <v>5</v>
      </c>
      <c r="G76" s="7">
        <f t="shared" si="30"/>
        <v>60</v>
      </c>
      <c r="H76" s="27">
        <v>57</v>
      </c>
      <c r="I76" s="8">
        <f t="shared" si="31"/>
        <v>114</v>
      </c>
      <c r="J76" s="26">
        <v>20</v>
      </c>
      <c r="K76" s="7">
        <f t="shared" si="32"/>
        <v>40</v>
      </c>
      <c r="L76" s="27">
        <v>2</v>
      </c>
      <c r="M76" s="8">
        <f t="shared" si="33"/>
        <v>20</v>
      </c>
      <c r="N76" s="26">
        <v>107</v>
      </c>
      <c r="O76" s="7">
        <f t="shared" si="34"/>
        <v>107</v>
      </c>
      <c r="P76" s="27">
        <v>40</v>
      </c>
      <c r="Q76" s="66">
        <f t="shared" si="35"/>
        <v>80</v>
      </c>
      <c r="R76" s="26">
        <v>0</v>
      </c>
      <c r="S76" s="7">
        <f t="shared" si="36"/>
        <v>0</v>
      </c>
      <c r="T76" s="27">
        <v>4</v>
      </c>
      <c r="U76" s="8">
        <f t="shared" si="37"/>
        <v>32</v>
      </c>
      <c r="V76" s="26">
        <v>32</v>
      </c>
      <c r="W76" s="8">
        <f t="shared" si="38"/>
        <v>96</v>
      </c>
      <c r="X76" s="26">
        <v>90</v>
      </c>
      <c r="Y76" s="16">
        <f t="shared" si="39"/>
        <v>90</v>
      </c>
      <c r="Z76" s="27">
        <v>101</v>
      </c>
      <c r="AA76" s="8">
        <f t="shared" si="40"/>
        <v>101</v>
      </c>
      <c r="AB76" s="26">
        <v>3</v>
      </c>
      <c r="AC76" s="7">
        <f t="shared" si="41"/>
        <v>18</v>
      </c>
      <c r="AD76" s="27">
        <v>1</v>
      </c>
      <c r="AE76" s="8">
        <f t="shared" si="42"/>
        <v>12</v>
      </c>
      <c r="AF76" s="18">
        <v>1</v>
      </c>
      <c r="AG76" s="33">
        <f t="shared" si="43"/>
        <v>15</v>
      </c>
      <c r="AH76" s="112">
        <f t="shared" si="44"/>
        <v>785</v>
      </c>
    </row>
    <row r="77" spans="2:34" ht="24" customHeight="1" x14ac:dyDescent="0.25">
      <c r="B77" s="6">
        <v>73</v>
      </c>
      <c r="C77" s="74" t="s">
        <v>156</v>
      </c>
      <c r="D77" s="24" t="s">
        <v>149</v>
      </c>
      <c r="E77" s="24" t="s">
        <v>30</v>
      </c>
      <c r="F77" s="26">
        <v>6</v>
      </c>
      <c r="G77" s="7">
        <f t="shared" si="30"/>
        <v>72</v>
      </c>
      <c r="H77" s="27">
        <v>28</v>
      </c>
      <c r="I77" s="8">
        <f t="shared" si="31"/>
        <v>56</v>
      </c>
      <c r="J77" s="26">
        <v>24</v>
      </c>
      <c r="K77" s="7">
        <f t="shared" si="32"/>
        <v>48</v>
      </c>
      <c r="L77" s="27">
        <v>3</v>
      </c>
      <c r="M77" s="8">
        <f t="shared" si="33"/>
        <v>30</v>
      </c>
      <c r="N77" s="26">
        <v>66</v>
      </c>
      <c r="O77" s="7">
        <f t="shared" si="34"/>
        <v>66</v>
      </c>
      <c r="P77" s="27">
        <v>24</v>
      </c>
      <c r="Q77" s="66">
        <f t="shared" si="35"/>
        <v>48</v>
      </c>
      <c r="R77" s="26">
        <v>1</v>
      </c>
      <c r="S77" s="7">
        <f t="shared" si="36"/>
        <v>20</v>
      </c>
      <c r="T77" s="27">
        <v>6</v>
      </c>
      <c r="U77" s="8">
        <f t="shared" si="37"/>
        <v>48</v>
      </c>
      <c r="V77" s="26">
        <v>25</v>
      </c>
      <c r="W77" s="8">
        <f t="shared" si="38"/>
        <v>75</v>
      </c>
      <c r="X77" s="26">
        <v>114</v>
      </c>
      <c r="Y77" s="16">
        <f t="shared" si="39"/>
        <v>114</v>
      </c>
      <c r="Z77" s="27">
        <v>119</v>
      </c>
      <c r="AA77" s="8">
        <f t="shared" si="40"/>
        <v>119</v>
      </c>
      <c r="AB77" s="26">
        <v>8</v>
      </c>
      <c r="AC77" s="7">
        <f t="shared" si="41"/>
        <v>48</v>
      </c>
      <c r="AD77" s="27">
        <v>2</v>
      </c>
      <c r="AE77" s="8">
        <f t="shared" si="42"/>
        <v>24</v>
      </c>
      <c r="AF77" s="18">
        <v>1</v>
      </c>
      <c r="AG77" s="33">
        <f t="shared" si="43"/>
        <v>15</v>
      </c>
      <c r="AH77" s="112">
        <f t="shared" si="44"/>
        <v>783</v>
      </c>
    </row>
    <row r="78" spans="2:34" ht="24" customHeight="1" x14ac:dyDescent="0.25">
      <c r="B78" s="6">
        <v>74</v>
      </c>
      <c r="C78" s="74" t="s">
        <v>152</v>
      </c>
      <c r="D78" s="24" t="s">
        <v>149</v>
      </c>
      <c r="E78" s="24" t="s">
        <v>29</v>
      </c>
      <c r="F78" s="26">
        <v>6</v>
      </c>
      <c r="G78" s="7">
        <f t="shared" si="30"/>
        <v>72</v>
      </c>
      <c r="H78" s="27">
        <v>27</v>
      </c>
      <c r="I78" s="8">
        <f t="shared" si="31"/>
        <v>54</v>
      </c>
      <c r="J78" s="26">
        <v>3</v>
      </c>
      <c r="K78" s="7">
        <f t="shared" si="32"/>
        <v>6</v>
      </c>
      <c r="L78" s="27">
        <v>5</v>
      </c>
      <c r="M78" s="8">
        <f t="shared" si="33"/>
        <v>50</v>
      </c>
      <c r="N78" s="26">
        <v>65</v>
      </c>
      <c r="O78" s="7">
        <f t="shared" si="34"/>
        <v>65</v>
      </c>
      <c r="P78" s="27">
        <v>49</v>
      </c>
      <c r="Q78" s="66">
        <f t="shared" si="35"/>
        <v>98</v>
      </c>
      <c r="R78" s="26">
        <v>1</v>
      </c>
      <c r="S78" s="7">
        <f t="shared" si="36"/>
        <v>20</v>
      </c>
      <c r="T78" s="27">
        <v>6</v>
      </c>
      <c r="U78" s="8">
        <f t="shared" si="37"/>
        <v>48</v>
      </c>
      <c r="V78" s="26">
        <v>10</v>
      </c>
      <c r="W78" s="8">
        <f t="shared" si="38"/>
        <v>30</v>
      </c>
      <c r="X78" s="26">
        <v>79</v>
      </c>
      <c r="Y78" s="16">
        <f t="shared" si="39"/>
        <v>79</v>
      </c>
      <c r="Z78" s="27">
        <v>130</v>
      </c>
      <c r="AA78" s="8">
        <f t="shared" si="40"/>
        <v>130</v>
      </c>
      <c r="AB78" s="26">
        <v>9</v>
      </c>
      <c r="AC78" s="7">
        <f t="shared" si="41"/>
        <v>54</v>
      </c>
      <c r="AD78" s="27">
        <v>0</v>
      </c>
      <c r="AE78" s="8">
        <f t="shared" si="42"/>
        <v>0</v>
      </c>
      <c r="AF78" s="18">
        <v>1</v>
      </c>
      <c r="AG78" s="33">
        <f t="shared" si="43"/>
        <v>15</v>
      </c>
      <c r="AH78" s="112">
        <f t="shared" si="44"/>
        <v>721</v>
      </c>
    </row>
    <row r="79" spans="2:34" ht="24" customHeight="1" x14ac:dyDescent="0.25">
      <c r="B79" s="6">
        <v>75</v>
      </c>
      <c r="C79" s="74" t="s">
        <v>130</v>
      </c>
      <c r="D79" s="24" t="s">
        <v>27</v>
      </c>
      <c r="E79" s="24" t="s">
        <v>21</v>
      </c>
      <c r="F79" s="26">
        <v>2</v>
      </c>
      <c r="G79" s="7">
        <f t="shared" si="30"/>
        <v>24</v>
      </c>
      <c r="H79" s="27">
        <v>20</v>
      </c>
      <c r="I79" s="8">
        <f t="shared" si="31"/>
        <v>40</v>
      </c>
      <c r="J79" s="26">
        <v>12</v>
      </c>
      <c r="K79" s="7">
        <f t="shared" si="32"/>
        <v>24</v>
      </c>
      <c r="L79" s="27">
        <v>7</v>
      </c>
      <c r="M79" s="8">
        <f t="shared" si="33"/>
        <v>70</v>
      </c>
      <c r="N79" s="26">
        <v>94</v>
      </c>
      <c r="O79" s="7">
        <f t="shared" si="34"/>
        <v>94</v>
      </c>
      <c r="P79" s="27">
        <v>41</v>
      </c>
      <c r="Q79" s="66">
        <f t="shared" si="35"/>
        <v>82</v>
      </c>
      <c r="R79" s="26">
        <v>1</v>
      </c>
      <c r="S79" s="7">
        <f t="shared" si="36"/>
        <v>20</v>
      </c>
      <c r="T79" s="27">
        <v>3</v>
      </c>
      <c r="U79" s="8">
        <f t="shared" si="37"/>
        <v>24</v>
      </c>
      <c r="V79" s="26">
        <v>15</v>
      </c>
      <c r="W79" s="8">
        <f t="shared" si="38"/>
        <v>45</v>
      </c>
      <c r="X79" s="26">
        <v>107</v>
      </c>
      <c r="Y79" s="16">
        <f t="shared" si="39"/>
        <v>107</v>
      </c>
      <c r="Z79" s="27">
        <v>95</v>
      </c>
      <c r="AA79" s="8">
        <f t="shared" si="40"/>
        <v>95</v>
      </c>
      <c r="AB79" s="26">
        <v>0</v>
      </c>
      <c r="AC79" s="7">
        <f t="shared" si="41"/>
        <v>0</v>
      </c>
      <c r="AD79" s="27">
        <v>0</v>
      </c>
      <c r="AE79" s="8">
        <f t="shared" si="42"/>
        <v>0</v>
      </c>
      <c r="AF79" s="18">
        <v>1</v>
      </c>
      <c r="AG79" s="33">
        <f t="shared" si="43"/>
        <v>15</v>
      </c>
      <c r="AH79" s="112">
        <f t="shared" si="44"/>
        <v>640</v>
      </c>
    </row>
    <row r="80" spans="2:34" ht="24" customHeight="1" x14ac:dyDescent="0.25">
      <c r="B80" s="6">
        <v>76</v>
      </c>
      <c r="C80" s="74" t="s">
        <v>73</v>
      </c>
      <c r="D80" s="24" t="s">
        <v>27</v>
      </c>
      <c r="E80" s="24" t="s">
        <v>20</v>
      </c>
      <c r="F80" s="26">
        <v>1</v>
      </c>
      <c r="G80" s="7">
        <f t="shared" si="30"/>
        <v>12</v>
      </c>
      <c r="H80" s="27">
        <v>47</v>
      </c>
      <c r="I80" s="8">
        <f t="shared" si="31"/>
        <v>94</v>
      </c>
      <c r="J80" s="26">
        <v>0</v>
      </c>
      <c r="K80" s="7">
        <f t="shared" si="32"/>
        <v>0</v>
      </c>
      <c r="L80" s="27">
        <v>4</v>
      </c>
      <c r="M80" s="8">
        <f t="shared" si="33"/>
        <v>40</v>
      </c>
      <c r="N80" s="26">
        <v>56</v>
      </c>
      <c r="O80" s="7">
        <f t="shared" si="34"/>
        <v>56</v>
      </c>
      <c r="P80" s="27">
        <v>16</v>
      </c>
      <c r="Q80" s="66">
        <f t="shared" si="35"/>
        <v>32</v>
      </c>
      <c r="R80" s="26">
        <v>5</v>
      </c>
      <c r="S80" s="7">
        <f t="shared" si="36"/>
        <v>100</v>
      </c>
      <c r="T80" s="27">
        <v>2</v>
      </c>
      <c r="U80" s="8">
        <f t="shared" si="37"/>
        <v>16</v>
      </c>
      <c r="V80" s="26">
        <v>23</v>
      </c>
      <c r="W80" s="8">
        <f t="shared" si="38"/>
        <v>69</v>
      </c>
      <c r="X80" s="26">
        <v>0</v>
      </c>
      <c r="Y80" s="16">
        <f t="shared" si="39"/>
        <v>0</v>
      </c>
      <c r="Z80" s="27">
        <v>118</v>
      </c>
      <c r="AA80" s="8">
        <f t="shared" si="40"/>
        <v>118</v>
      </c>
      <c r="AB80" s="26">
        <v>1</v>
      </c>
      <c r="AC80" s="7">
        <f t="shared" si="41"/>
        <v>6</v>
      </c>
      <c r="AD80" s="27">
        <v>0</v>
      </c>
      <c r="AE80" s="8">
        <f t="shared" si="42"/>
        <v>0</v>
      </c>
      <c r="AF80" s="18">
        <v>1</v>
      </c>
      <c r="AG80" s="33">
        <f t="shared" si="43"/>
        <v>15</v>
      </c>
      <c r="AH80" s="112">
        <f t="shared" si="44"/>
        <v>558</v>
      </c>
    </row>
    <row r="81" spans="2:34" ht="24" customHeight="1" x14ac:dyDescent="0.25">
      <c r="B81" s="6">
        <v>77</v>
      </c>
      <c r="C81" s="74" t="s">
        <v>110</v>
      </c>
      <c r="D81" s="24" t="s">
        <v>22</v>
      </c>
      <c r="E81" s="24" t="s">
        <v>21</v>
      </c>
      <c r="F81" s="26">
        <v>4</v>
      </c>
      <c r="G81" s="7">
        <f t="shared" si="30"/>
        <v>48</v>
      </c>
      <c r="H81" s="27">
        <v>21</v>
      </c>
      <c r="I81" s="8">
        <f t="shared" si="31"/>
        <v>42</v>
      </c>
      <c r="J81" s="26">
        <v>3</v>
      </c>
      <c r="K81" s="7">
        <f t="shared" si="32"/>
        <v>6</v>
      </c>
      <c r="L81" s="27">
        <v>0</v>
      </c>
      <c r="M81" s="8">
        <f t="shared" si="33"/>
        <v>0</v>
      </c>
      <c r="N81" s="26">
        <v>83</v>
      </c>
      <c r="O81" s="7">
        <f t="shared" si="34"/>
        <v>83</v>
      </c>
      <c r="P81" s="27">
        <v>34</v>
      </c>
      <c r="Q81" s="66">
        <f t="shared" si="35"/>
        <v>68</v>
      </c>
      <c r="R81" s="26">
        <v>0</v>
      </c>
      <c r="S81" s="7">
        <f t="shared" si="36"/>
        <v>0</v>
      </c>
      <c r="T81" s="27">
        <v>3</v>
      </c>
      <c r="U81" s="8">
        <f t="shared" si="37"/>
        <v>24</v>
      </c>
      <c r="V81" s="26">
        <v>21</v>
      </c>
      <c r="W81" s="8">
        <f t="shared" si="38"/>
        <v>63</v>
      </c>
      <c r="X81" s="26">
        <v>124</v>
      </c>
      <c r="Y81" s="16">
        <f t="shared" si="39"/>
        <v>124</v>
      </c>
      <c r="Z81" s="27">
        <v>57</v>
      </c>
      <c r="AA81" s="8">
        <f t="shared" si="40"/>
        <v>57</v>
      </c>
      <c r="AB81" s="26">
        <v>4</v>
      </c>
      <c r="AC81" s="7">
        <f t="shared" si="41"/>
        <v>24</v>
      </c>
      <c r="AD81" s="27">
        <v>0</v>
      </c>
      <c r="AE81" s="8">
        <f t="shared" si="42"/>
        <v>0</v>
      </c>
      <c r="AF81" s="18">
        <v>1</v>
      </c>
      <c r="AG81" s="33">
        <f t="shared" si="43"/>
        <v>15</v>
      </c>
      <c r="AH81" s="112">
        <f t="shared" si="44"/>
        <v>554</v>
      </c>
    </row>
    <row r="82" spans="2:34" ht="24" customHeight="1" x14ac:dyDescent="0.25">
      <c r="B82" s="6">
        <v>78</v>
      </c>
      <c r="C82" s="74" t="s">
        <v>158</v>
      </c>
      <c r="D82" s="24" t="s">
        <v>149</v>
      </c>
      <c r="E82" s="24" t="s">
        <v>30</v>
      </c>
      <c r="F82" s="26">
        <v>5</v>
      </c>
      <c r="G82" s="7">
        <f t="shared" si="30"/>
        <v>60</v>
      </c>
      <c r="H82" s="27">
        <v>34</v>
      </c>
      <c r="I82" s="8">
        <f t="shared" si="31"/>
        <v>68</v>
      </c>
      <c r="J82" s="26">
        <v>2</v>
      </c>
      <c r="K82" s="7">
        <f t="shared" si="32"/>
        <v>4</v>
      </c>
      <c r="L82" s="27">
        <v>5</v>
      </c>
      <c r="M82" s="8">
        <f t="shared" si="33"/>
        <v>50</v>
      </c>
      <c r="N82" s="26">
        <v>20</v>
      </c>
      <c r="O82" s="7">
        <f t="shared" si="34"/>
        <v>20</v>
      </c>
      <c r="P82" s="27">
        <v>36</v>
      </c>
      <c r="Q82" s="66">
        <f t="shared" si="35"/>
        <v>72</v>
      </c>
      <c r="R82" s="26">
        <v>2</v>
      </c>
      <c r="S82" s="7">
        <f t="shared" si="36"/>
        <v>40</v>
      </c>
      <c r="T82" s="27">
        <v>3</v>
      </c>
      <c r="U82" s="8">
        <f t="shared" si="37"/>
        <v>24</v>
      </c>
      <c r="V82" s="26">
        <v>21</v>
      </c>
      <c r="W82" s="8">
        <f t="shared" si="38"/>
        <v>63</v>
      </c>
      <c r="X82" s="26">
        <v>0</v>
      </c>
      <c r="Y82" s="16">
        <f t="shared" si="39"/>
        <v>0</v>
      </c>
      <c r="Z82" s="27">
        <v>129</v>
      </c>
      <c r="AA82" s="8">
        <f t="shared" si="40"/>
        <v>129</v>
      </c>
      <c r="AB82" s="26">
        <v>0</v>
      </c>
      <c r="AC82" s="7">
        <f t="shared" si="41"/>
        <v>0</v>
      </c>
      <c r="AD82" s="27">
        <v>0</v>
      </c>
      <c r="AE82" s="8">
        <f t="shared" si="42"/>
        <v>0</v>
      </c>
      <c r="AF82" s="18">
        <v>1</v>
      </c>
      <c r="AG82" s="33">
        <f t="shared" si="43"/>
        <v>15</v>
      </c>
      <c r="AH82" s="112">
        <f t="shared" si="44"/>
        <v>545</v>
      </c>
    </row>
    <row r="83" spans="2:34" ht="24" customHeight="1" x14ac:dyDescent="0.25">
      <c r="B83" s="6">
        <v>79</v>
      </c>
      <c r="C83" s="74" t="s">
        <v>164</v>
      </c>
      <c r="D83" s="24" t="s">
        <v>149</v>
      </c>
      <c r="E83" s="24" t="s">
        <v>31</v>
      </c>
      <c r="F83" s="26">
        <v>10</v>
      </c>
      <c r="G83" s="7">
        <f t="shared" si="30"/>
        <v>120</v>
      </c>
      <c r="H83" s="27">
        <v>71</v>
      </c>
      <c r="I83" s="8">
        <f t="shared" si="31"/>
        <v>142</v>
      </c>
      <c r="J83" s="26">
        <v>57</v>
      </c>
      <c r="K83" s="7">
        <f t="shared" si="32"/>
        <v>114</v>
      </c>
      <c r="L83" s="27">
        <v>5</v>
      </c>
      <c r="M83" s="8">
        <f t="shared" si="33"/>
        <v>50</v>
      </c>
      <c r="N83" s="26">
        <v>157</v>
      </c>
      <c r="O83" s="7">
        <f t="shared" si="34"/>
        <v>157</v>
      </c>
      <c r="P83" s="27">
        <v>56</v>
      </c>
      <c r="Q83" s="66">
        <f t="shared" si="35"/>
        <v>112</v>
      </c>
      <c r="R83" s="26">
        <v>6</v>
      </c>
      <c r="S83" s="7">
        <f t="shared" si="36"/>
        <v>120</v>
      </c>
      <c r="T83" s="27">
        <v>10</v>
      </c>
      <c r="U83" s="8">
        <f t="shared" si="37"/>
        <v>80</v>
      </c>
      <c r="V83" s="40">
        <v>0</v>
      </c>
      <c r="W83" s="41">
        <f t="shared" si="38"/>
        <v>0</v>
      </c>
      <c r="X83" s="26">
        <v>140</v>
      </c>
      <c r="Y83" s="16">
        <f t="shared" si="39"/>
        <v>140</v>
      </c>
      <c r="Z83" s="27">
        <v>136</v>
      </c>
      <c r="AA83" s="8">
        <f t="shared" si="40"/>
        <v>136</v>
      </c>
      <c r="AB83" s="40">
        <v>0</v>
      </c>
      <c r="AC83" s="42">
        <f t="shared" si="41"/>
        <v>0</v>
      </c>
      <c r="AD83" s="27">
        <v>14</v>
      </c>
      <c r="AE83" s="8">
        <f t="shared" si="42"/>
        <v>168</v>
      </c>
      <c r="AF83" s="18">
        <v>0</v>
      </c>
      <c r="AG83" s="33">
        <f t="shared" si="43"/>
        <v>0</v>
      </c>
      <c r="AH83" s="112">
        <f t="shared" si="44"/>
        <v>1339</v>
      </c>
    </row>
    <row r="84" spans="2:34" ht="24" customHeight="1" x14ac:dyDescent="0.25">
      <c r="B84" s="6">
        <v>80</v>
      </c>
      <c r="C84" s="74" t="s">
        <v>97</v>
      </c>
      <c r="D84" s="24" t="s">
        <v>22</v>
      </c>
      <c r="E84" s="24" t="s">
        <v>21</v>
      </c>
      <c r="F84" s="26">
        <v>7</v>
      </c>
      <c r="G84" s="7">
        <f t="shared" si="30"/>
        <v>84</v>
      </c>
      <c r="H84" s="27">
        <v>37</v>
      </c>
      <c r="I84" s="8">
        <f t="shared" si="31"/>
        <v>74</v>
      </c>
      <c r="J84" s="26">
        <v>35</v>
      </c>
      <c r="K84" s="7">
        <f t="shared" si="32"/>
        <v>70</v>
      </c>
      <c r="L84" s="27">
        <v>7</v>
      </c>
      <c r="M84" s="8">
        <f t="shared" si="33"/>
        <v>70</v>
      </c>
      <c r="N84" s="26">
        <v>118</v>
      </c>
      <c r="O84" s="7">
        <f t="shared" si="34"/>
        <v>118</v>
      </c>
      <c r="P84" s="27">
        <v>53</v>
      </c>
      <c r="Q84" s="66">
        <f t="shared" si="35"/>
        <v>106</v>
      </c>
      <c r="R84" s="26">
        <v>6</v>
      </c>
      <c r="S84" s="7">
        <f t="shared" si="36"/>
        <v>120</v>
      </c>
      <c r="T84" s="27">
        <v>5</v>
      </c>
      <c r="U84" s="8">
        <f t="shared" si="37"/>
        <v>40</v>
      </c>
      <c r="V84" s="26">
        <v>34</v>
      </c>
      <c r="W84" s="8">
        <f t="shared" si="38"/>
        <v>102</v>
      </c>
      <c r="X84" s="26">
        <v>112</v>
      </c>
      <c r="Y84" s="16">
        <f t="shared" si="39"/>
        <v>112</v>
      </c>
      <c r="Z84" s="27">
        <v>145</v>
      </c>
      <c r="AA84" s="8">
        <f t="shared" si="40"/>
        <v>145</v>
      </c>
      <c r="AB84" s="26">
        <v>13</v>
      </c>
      <c r="AC84" s="7">
        <f t="shared" si="41"/>
        <v>78</v>
      </c>
      <c r="AD84" s="27">
        <v>3</v>
      </c>
      <c r="AE84" s="8">
        <f t="shared" si="42"/>
        <v>36</v>
      </c>
      <c r="AF84" s="18">
        <v>0</v>
      </c>
      <c r="AG84" s="33">
        <f t="shared" si="43"/>
        <v>0</v>
      </c>
      <c r="AH84" s="112">
        <f t="shared" si="44"/>
        <v>1155</v>
      </c>
    </row>
    <row r="85" spans="2:34" ht="24" customHeight="1" x14ac:dyDescent="0.25">
      <c r="B85" s="6">
        <v>81</v>
      </c>
      <c r="C85" s="74" t="s">
        <v>134</v>
      </c>
      <c r="D85" s="24" t="s">
        <v>27</v>
      </c>
      <c r="E85" s="24" t="s">
        <v>20</v>
      </c>
      <c r="F85" s="26">
        <v>6</v>
      </c>
      <c r="G85" s="7">
        <f t="shared" si="30"/>
        <v>72</v>
      </c>
      <c r="H85" s="27">
        <v>63</v>
      </c>
      <c r="I85" s="8">
        <f t="shared" si="31"/>
        <v>126</v>
      </c>
      <c r="J85" s="26">
        <v>20</v>
      </c>
      <c r="K85" s="7">
        <f t="shared" si="32"/>
        <v>40</v>
      </c>
      <c r="L85" s="27">
        <v>9</v>
      </c>
      <c r="M85" s="8">
        <f t="shared" si="33"/>
        <v>90</v>
      </c>
      <c r="N85" s="26">
        <v>170</v>
      </c>
      <c r="O85" s="7">
        <f t="shared" si="34"/>
        <v>170</v>
      </c>
      <c r="P85" s="27">
        <v>61</v>
      </c>
      <c r="Q85" s="66">
        <f t="shared" si="35"/>
        <v>122</v>
      </c>
      <c r="R85" s="26">
        <v>0</v>
      </c>
      <c r="S85" s="7">
        <f t="shared" si="36"/>
        <v>0</v>
      </c>
      <c r="T85" s="27">
        <v>10</v>
      </c>
      <c r="U85" s="8">
        <f t="shared" si="37"/>
        <v>80</v>
      </c>
      <c r="V85" s="26">
        <v>29</v>
      </c>
      <c r="W85" s="8">
        <f t="shared" si="38"/>
        <v>87</v>
      </c>
      <c r="X85" s="26">
        <v>119</v>
      </c>
      <c r="Y85" s="16">
        <f t="shared" si="39"/>
        <v>119</v>
      </c>
      <c r="Z85" s="27">
        <v>140</v>
      </c>
      <c r="AA85" s="8">
        <f t="shared" si="40"/>
        <v>140</v>
      </c>
      <c r="AB85" s="26">
        <v>9</v>
      </c>
      <c r="AC85" s="7">
        <f t="shared" si="41"/>
        <v>54</v>
      </c>
      <c r="AD85" s="27">
        <v>4</v>
      </c>
      <c r="AE85" s="8">
        <f t="shared" si="42"/>
        <v>48</v>
      </c>
      <c r="AF85" s="18">
        <v>0</v>
      </c>
      <c r="AG85" s="33">
        <f t="shared" si="43"/>
        <v>0</v>
      </c>
      <c r="AH85" s="112">
        <f t="shared" si="44"/>
        <v>1148</v>
      </c>
    </row>
    <row r="86" spans="2:34" ht="24" customHeight="1" x14ac:dyDescent="0.25">
      <c r="B86" s="6">
        <v>82</v>
      </c>
      <c r="C86" s="74" t="s">
        <v>55</v>
      </c>
      <c r="D86" s="24" t="s">
        <v>27</v>
      </c>
      <c r="E86" s="24" t="s">
        <v>21</v>
      </c>
      <c r="F86" s="26">
        <v>9</v>
      </c>
      <c r="G86" s="7">
        <f t="shared" si="30"/>
        <v>108</v>
      </c>
      <c r="H86" s="27">
        <v>71</v>
      </c>
      <c r="I86" s="8">
        <f t="shared" si="31"/>
        <v>142</v>
      </c>
      <c r="J86" s="26">
        <v>47</v>
      </c>
      <c r="K86" s="7">
        <f t="shared" si="32"/>
        <v>94</v>
      </c>
      <c r="L86" s="27">
        <v>10</v>
      </c>
      <c r="M86" s="8">
        <f t="shared" si="33"/>
        <v>100</v>
      </c>
      <c r="N86" s="26">
        <v>117</v>
      </c>
      <c r="O86" s="7">
        <f t="shared" si="34"/>
        <v>117</v>
      </c>
      <c r="P86" s="27">
        <v>53</v>
      </c>
      <c r="Q86" s="66">
        <f t="shared" si="35"/>
        <v>106</v>
      </c>
      <c r="R86" s="26">
        <v>4</v>
      </c>
      <c r="S86" s="7">
        <f t="shared" si="36"/>
        <v>80</v>
      </c>
      <c r="T86" s="27">
        <v>8</v>
      </c>
      <c r="U86" s="8">
        <f t="shared" si="37"/>
        <v>64</v>
      </c>
      <c r="V86" s="26">
        <v>32</v>
      </c>
      <c r="W86" s="8">
        <f t="shared" si="38"/>
        <v>96</v>
      </c>
      <c r="X86" s="26">
        <v>0</v>
      </c>
      <c r="Y86" s="16">
        <f t="shared" si="39"/>
        <v>0</v>
      </c>
      <c r="Z86" s="27">
        <v>123</v>
      </c>
      <c r="AA86" s="8">
        <f t="shared" si="40"/>
        <v>123</v>
      </c>
      <c r="AB86" s="26">
        <v>9</v>
      </c>
      <c r="AC86" s="7">
        <f t="shared" si="41"/>
        <v>54</v>
      </c>
      <c r="AD86" s="27">
        <v>3</v>
      </c>
      <c r="AE86" s="8">
        <f t="shared" si="42"/>
        <v>36</v>
      </c>
      <c r="AF86" s="18">
        <v>0</v>
      </c>
      <c r="AG86" s="33">
        <f t="shared" si="43"/>
        <v>0</v>
      </c>
      <c r="AH86" s="112">
        <f t="shared" si="44"/>
        <v>1120</v>
      </c>
    </row>
    <row r="87" spans="2:34" ht="24" customHeight="1" x14ac:dyDescent="0.25">
      <c r="B87" s="6">
        <v>83</v>
      </c>
      <c r="C87" s="74" t="s">
        <v>79</v>
      </c>
      <c r="D87" s="24" t="s">
        <v>149</v>
      </c>
      <c r="E87" s="24" t="s">
        <v>40</v>
      </c>
      <c r="F87" s="26">
        <v>10</v>
      </c>
      <c r="G87" s="7">
        <f t="shared" si="30"/>
        <v>120</v>
      </c>
      <c r="H87" s="27">
        <v>46</v>
      </c>
      <c r="I87" s="8">
        <f t="shared" si="31"/>
        <v>92</v>
      </c>
      <c r="J87" s="26">
        <v>60</v>
      </c>
      <c r="K87" s="7">
        <f t="shared" si="32"/>
        <v>120</v>
      </c>
      <c r="L87" s="27">
        <v>6</v>
      </c>
      <c r="M87" s="8">
        <f t="shared" si="33"/>
        <v>60</v>
      </c>
      <c r="N87" s="26">
        <v>129</v>
      </c>
      <c r="O87" s="7">
        <f t="shared" si="34"/>
        <v>129</v>
      </c>
      <c r="P87" s="27">
        <v>56</v>
      </c>
      <c r="Q87" s="66">
        <f t="shared" si="35"/>
        <v>112</v>
      </c>
      <c r="R87" s="26">
        <v>7</v>
      </c>
      <c r="S87" s="7">
        <f t="shared" si="36"/>
        <v>140</v>
      </c>
      <c r="T87" s="27">
        <v>9</v>
      </c>
      <c r="U87" s="8">
        <f t="shared" si="37"/>
        <v>72</v>
      </c>
      <c r="V87" s="40">
        <v>0</v>
      </c>
      <c r="W87" s="41">
        <f t="shared" si="38"/>
        <v>0</v>
      </c>
      <c r="X87" s="26">
        <v>134</v>
      </c>
      <c r="Y87" s="16">
        <f t="shared" si="39"/>
        <v>134</v>
      </c>
      <c r="Z87" s="27">
        <v>139</v>
      </c>
      <c r="AA87" s="8">
        <f t="shared" si="40"/>
        <v>139</v>
      </c>
      <c r="AB87" s="40">
        <v>0</v>
      </c>
      <c r="AC87" s="42">
        <f t="shared" si="41"/>
        <v>0</v>
      </c>
      <c r="AD87" s="27">
        <v>0</v>
      </c>
      <c r="AE87" s="8">
        <f t="shared" si="42"/>
        <v>0</v>
      </c>
      <c r="AF87" s="18">
        <v>0</v>
      </c>
      <c r="AG87" s="33">
        <f t="shared" si="43"/>
        <v>0</v>
      </c>
      <c r="AH87" s="112">
        <f t="shared" si="44"/>
        <v>1118</v>
      </c>
    </row>
    <row r="88" spans="2:34" ht="24" customHeight="1" x14ac:dyDescent="0.25">
      <c r="B88" s="6">
        <v>84</v>
      </c>
      <c r="C88" s="74" t="s">
        <v>65</v>
      </c>
      <c r="D88" s="24" t="s">
        <v>27</v>
      </c>
      <c r="E88" s="24" t="s">
        <v>20</v>
      </c>
      <c r="F88" s="26">
        <v>7</v>
      </c>
      <c r="G88" s="7">
        <f t="shared" si="30"/>
        <v>84</v>
      </c>
      <c r="H88" s="27">
        <v>58</v>
      </c>
      <c r="I88" s="8">
        <f t="shared" si="31"/>
        <v>116</v>
      </c>
      <c r="J88" s="26">
        <v>33</v>
      </c>
      <c r="K88" s="7">
        <f t="shared" si="32"/>
        <v>66</v>
      </c>
      <c r="L88" s="27">
        <v>7</v>
      </c>
      <c r="M88" s="8">
        <f t="shared" si="33"/>
        <v>70</v>
      </c>
      <c r="N88" s="26">
        <v>124</v>
      </c>
      <c r="O88" s="7">
        <f t="shared" si="34"/>
        <v>124</v>
      </c>
      <c r="P88" s="27">
        <v>41</v>
      </c>
      <c r="Q88" s="66">
        <f t="shared" si="35"/>
        <v>82</v>
      </c>
      <c r="R88" s="26">
        <v>0</v>
      </c>
      <c r="S88" s="7">
        <f t="shared" si="36"/>
        <v>0</v>
      </c>
      <c r="T88" s="27">
        <v>8</v>
      </c>
      <c r="U88" s="8">
        <f t="shared" si="37"/>
        <v>64</v>
      </c>
      <c r="V88" s="26">
        <v>44</v>
      </c>
      <c r="W88" s="8">
        <f t="shared" si="38"/>
        <v>132</v>
      </c>
      <c r="X88" s="26">
        <v>112</v>
      </c>
      <c r="Y88" s="16">
        <f t="shared" si="39"/>
        <v>112</v>
      </c>
      <c r="Z88" s="27">
        <v>100</v>
      </c>
      <c r="AA88" s="8">
        <f t="shared" si="40"/>
        <v>100</v>
      </c>
      <c r="AB88" s="26">
        <v>13</v>
      </c>
      <c r="AC88" s="7">
        <f t="shared" si="41"/>
        <v>78</v>
      </c>
      <c r="AD88" s="27">
        <v>2</v>
      </c>
      <c r="AE88" s="8">
        <f t="shared" si="42"/>
        <v>24</v>
      </c>
      <c r="AF88" s="18">
        <v>0</v>
      </c>
      <c r="AG88" s="33">
        <f t="shared" si="43"/>
        <v>0</v>
      </c>
      <c r="AH88" s="112">
        <f t="shared" si="44"/>
        <v>1052</v>
      </c>
    </row>
    <row r="89" spans="2:34" ht="24" customHeight="1" x14ac:dyDescent="0.25">
      <c r="B89" s="6">
        <v>85</v>
      </c>
      <c r="C89" s="74" t="s">
        <v>103</v>
      </c>
      <c r="D89" s="24" t="s">
        <v>22</v>
      </c>
      <c r="E89" s="24" t="s">
        <v>21</v>
      </c>
      <c r="F89" s="26">
        <v>4</v>
      </c>
      <c r="G89" s="7">
        <f t="shared" si="30"/>
        <v>48</v>
      </c>
      <c r="H89" s="27">
        <v>51</v>
      </c>
      <c r="I89" s="8">
        <f t="shared" si="31"/>
        <v>102</v>
      </c>
      <c r="J89" s="26">
        <v>44</v>
      </c>
      <c r="K89" s="7">
        <f t="shared" si="32"/>
        <v>88</v>
      </c>
      <c r="L89" s="27">
        <v>8</v>
      </c>
      <c r="M89" s="8">
        <f t="shared" si="33"/>
        <v>80</v>
      </c>
      <c r="N89" s="26">
        <v>71</v>
      </c>
      <c r="O89" s="7">
        <f t="shared" si="34"/>
        <v>71</v>
      </c>
      <c r="P89" s="27">
        <v>16</v>
      </c>
      <c r="Q89" s="66">
        <f t="shared" si="35"/>
        <v>32</v>
      </c>
      <c r="R89" s="26">
        <v>1</v>
      </c>
      <c r="S89" s="7">
        <f t="shared" si="36"/>
        <v>20</v>
      </c>
      <c r="T89" s="27">
        <v>7</v>
      </c>
      <c r="U89" s="8">
        <f t="shared" si="37"/>
        <v>56</v>
      </c>
      <c r="V89" s="26">
        <v>26</v>
      </c>
      <c r="W89" s="8">
        <f t="shared" si="38"/>
        <v>78</v>
      </c>
      <c r="X89" s="26">
        <v>126</v>
      </c>
      <c r="Y89" s="16">
        <f t="shared" si="39"/>
        <v>126</v>
      </c>
      <c r="Z89" s="27">
        <v>123</v>
      </c>
      <c r="AA89" s="8">
        <f t="shared" si="40"/>
        <v>123</v>
      </c>
      <c r="AB89" s="26">
        <v>13</v>
      </c>
      <c r="AC89" s="7">
        <f t="shared" si="41"/>
        <v>78</v>
      </c>
      <c r="AD89" s="27">
        <v>6</v>
      </c>
      <c r="AE89" s="8">
        <f t="shared" si="42"/>
        <v>72</v>
      </c>
      <c r="AF89" s="18">
        <v>0</v>
      </c>
      <c r="AG89" s="33">
        <f t="shared" si="43"/>
        <v>0</v>
      </c>
      <c r="AH89" s="112">
        <f t="shared" si="44"/>
        <v>974</v>
      </c>
    </row>
    <row r="90" spans="2:34" ht="24" customHeight="1" x14ac:dyDescent="0.25">
      <c r="B90" s="6">
        <v>86</v>
      </c>
      <c r="C90" s="74" t="s">
        <v>137</v>
      </c>
      <c r="D90" s="24" t="s">
        <v>27</v>
      </c>
      <c r="E90" s="24" t="s">
        <v>20</v>
      </c>
      <c r="F90" s="26">
        <v>4</v>
      </c>
      <c r="G90" s="7">
        <f t="shared" si="30"/>
        <v>48</v>
      </c>
      <c r="H90" s="27">
        <v>61</v>
      </c>
      <c r="I90" s="8">
        <f t="shared" si="31"/>
        <v>122</v>
      </c>
      <c r="J90" s="26">
        <v>23</v>
      </c>
      <c r="K90" s="7">
        <f t="shared" si="32"/>
        <v>46</v>
      </c>
      <c r="L90" s="27">
        <v>8</v>
      </c>
      <c r="M90" s="8">
        <f t="shared" si="33"/>
        <v>80</v>
      </c>
      <c r="N90" s="26">
        <v>93</v>
      </c>
      <c r="O90" s="7">
        <f t="shared" si="34"/>
        <v>93</v>
      </c>
      <c r="P90" s="27">
        <v>45</v>
      </c>
      <c r="Q90" s="66">
        <f t="shared" si="35"/>
        <v>90</v>
      </c>
      <c r="R90" s="26">
        <v>1</v>
      </c>
      <c r="S90" s="7">
        <f t="shared" si="36"/>
        <v>20</v>
      </c>
      <c r="T90" s="27">
        <v>3</v>
      </c>
      <c r="U90" s="8">
        <f t="shared" si="37"/>
        <v>24</v>
      </c>
      <c r="V90" s="26">
        <v>34</v>
      </c>
      <c r="W90" s="8">
        <f t="shared" si="38"/>
        <v>102</v>
      </c>
      <c r="X90" s="26">
        <v>122</v>
      </c>
      <c r="Y90" s="16">
        <f t="shared" si="39"/>
        <v>122</v>
      </c>
      <c r="Z90" s="27">
        <v>143</v>
      </c>
      <c r="AA90" s="8">
        <f t="shared" si="40"/>
        <v>143</v>
      </c>
      <c r="AB90" s="26">
        <v>0</v>
      </c>
      <c r="AC90" s="7">
        <f t="shared" si="41"/>
        <v>0</v>
      </c>
      <c r="AD90" s="27">
        <v>4</v>
      </c>
      <c r="AE90" s="8">
        <f t="shared" si="42"/>
        <v>48</v>
      </c>
      <c r="AF90" s="18">
        <v>0</v>
      </c>
      <c r="AG90" s="33">
        <f t="shared" si="43"/>
        <v>0</v>
      </c>
      <c r="AH90" s="112">
        <f t="shared" si="44"/>
        <v>938</v>
      </c>
    </row>
    <row r="91" spans="2:34" ht="24" customHeight="1" x14ac:dyDescent="0.25">
      <c r="B91" s="6">
        <v>87</v>
      </c>
      <c r="C91" s="74" t="s">
        <v>106</v>
      </c>
      <c r="D91" s="24" t="s">
        <v>22</v>
      </c>
      <c r="E91" s="24" t="s">
        <v>21</v>
      </c>
      <c r="F91" s="26">
        <v>6</v>
      </c>
      <c r="G91" s="7">
        <f t="shared" si="30"/>
        <v>72</v>
      </c>
      <c r="H91" s="27">
        <v>49</v>
      </c>
      <c r="I91" s="8">
        <f t="shared" si="31"/>
        <v>98</v>
      </c>
      <c r="J91" s="26">
        <v>32</v>
      </c>
      <c r="K91" s="7">
        <f t="shared" si="32"/>
        <v>64</v>
      </c>
      <c r="L91" s="27">
        <v>4</v>
      </c>
      <c r="M91" s="8">
        <f t="shared" si="33"/>
        <v>40</v>
      </c>
      <c r="N91" s="26">
        <v>94</v>
      </c>
      <c r="O91" s="7">
        <f t="shared" si="34"/>
        <v>94</v>
      </c>
      <c r="P91" s="27">
        <v>28</v>
      </c>
      <c r="Q91" s="66">
        <f t="shared" si="35"/>
        <v>56</v>
      </c>
      <c r="R91" s="26">
        <v>2</v>
      </c>
      <c r="S91" s="7">
        <f t="shared" si="36"/>
        <v>40</v>
      </c>
      <c r="T91" s="27">
        <v>9</v>
      </c>
      <c r="U91" s="8">
        <f t="shared" si="37"/>
        <v>72</v>
      </c>
      <c r="V91" s="26">
        <v>23</v>
      </c>
      <c r="W91" s="8">
        <f t="shared" si="38"/>
        <v>69</v>
      </c>
      <c r="X91" s="26">
        <v>25</v>
      </c>
      <c r="Y91" s="16">
        <f t="shared" si="39"/>
        <v>25</v>
      </c>
      <c r="Z91" s="27">
        <v>134</v>
      </c>
      <c r="AA91" s="8">
        <f t="shared" si="40"/>
        <v>134</v>
      </c>
      <c r="AB91" s="26">
        <v>20</v>
      </c>
      <c r="AC91" s="7">
        <f t="shared" si="41"/>
        <v>120</v>
      </c>
      <c r="AD91" s="27">
        <v>4</v>
      </c>
      <c r="AE91" s="8">
        <f t="shared" si="42"/>
        <v>48</v>
      </c>
      <c r="AF91" s="18">
        <v>0</v>
      </c>
      <c r="AG91" s="33">
        <f t="shared" si="43"/>
        <v>0</v>
      </c>
      <c r="AH91" s="112">
        <f t="shared" si="44"/>
        <v>932</v>
      </c>
    </row>
    <row r="92" spans="2:34" ht="24" customHeight="1" x14ac:dyDescent="0.25">
      <c r="B92" s="6">
        <v>88</v>
      </c>
      <c r="C92" s="74" t="s">
        <v>76</v>
      </c>
      <c r="D92" s="24" t="s">
        <v>149</v>
      </c>
      <c r="E92" s="24" t="s">
        <v>39</v>
      </c>
      <c r="F92" s="26">
        <v>8</v>
      </c>
      <c r="G92" s="7">
        <f t="shared" si="30"/>
        <v>96</v>
      </c>
      <c r="H92" s="27">
        <v>43</v>
      </c>
      <c r="I92" s="8">
        <f t="shared" si="31"/>
        <v>86</v>
      </c>
      <c r="J92" s="26">
        <v>30</v>
      </c>
      <c r="K92" s="7">
        <f t="shared" si="32"/>
        <v>60</v>
      </c>
      <c r="L92" s="27">
        <v>7</v>
      </c>
      <c r="M92" s="8">
        <f t="shared" si="33"/>
        <v>70</v>
      </c>
      <c r="N92" s="26">
        <v>135</v>
      </c>
      <c r="O92" s="7">
        <f t="shared" si="34"/>
        <v>135</v>
      </c>
      <c r="P92" s="27">
        <v>41</v>
      </c>
      <c r="Q92" s="66">
        <f t="shared" si="35"/>
        <v>82</v>
      </c>
      <c r="R92" s="26">
        <v>2</v>
      </c>
      <c r="S92" s="7">
        <f t="shared" si="36"/>
        <v>40</v>
      </c>
      <c r="T92" s="27">
        <v>8</v>
      </c>
      <c r="U92" s="8">
        <f t="shared" si="37"/>
        <v>64</v>
      </c>
      <c r="V92" s="40">
        <v>0</v>
      </c>
      <c r="W92" s="41">
        <f t="shared" si="38"/>
        <v>0</v>
      </c>
      <c r="X92" s="26">
        <v>96</v>
      </c>
      <c r="Y92" s="16">
        <f t="shared" si="39"/>
        <v>96</v>
      </c>
      <c r="Z92" s="27">
        <v>135</v>
      </c>
      <c r="AA92" s="8">
        <f t="shared" si="40"/>
        <v>135</v>
      </c>
      <c r="AB92" s="40">
        <v>0</v>
      </c>
      <c r="AC92" s="42">
        <f t="shared" si="41"/>
        <v>0</v>
      </c>
      <c r="AD92" s="27">
        <v>3</v>
      </c>
      <c r="AE92" s="8">
        <f t="shared" si="42"/>
        <v>36</v>
      </c>
      <c r="AF92" s="18">
        <v>0</v>
      </c>
      <c r="AG92" s="33">
        <f t="shared" si="43"/>
        <v>0</v>
      </c>
      <c r="AH92" s="112">
        <f t="shared" si="44"/>
        <v>900</v>
      </c>
    </row>
    <row r="93" spans="2:34" ht="24" customHeight="1" x14ac:dyDescent="0.25">
      <c r="B93" s="6">
        <v>89</v>
      </c>
      <c r="C93" s="74" t="s">
        <v>107</v>
      </c>
      <c r="D93" s="24" t="s">
        <v>22</v>
      </c>
      <c r="E93" s="24" t="s">
        <v>21</v>
      </c>
      <c r="F93" s="26">
        <v>5</v>
      </c>
      <c r="G93" s="7">
        <f t="shared" si="30"/>
        <v>60</v>
      </c>
      <c r="H93" s="27">
        <v>43</v>
      </c>
      <c r="I93" s="8">
        <f t="shared" si="31"/>
        <v>86</v>
      </c>
      <c r="J93" s="26">
        <v>25</v>
      </c>
      <c r="K93" s="7">
        <f t="shared" si="32"/>
        <v>50</v>
      </c>
      <c r="L93" s="27">
        <v>7</v>
      </c>
      <c r="M93" s="8">
        <f t="shared" si="33"/>
        <v>70</v>
      </c>
      <c r="N93" s="26">
        <v>61</v>
      </c>
      <c r="O93" s="7">
        <f t="shared" si="34"/>
        <v>61</v>
      </c>
      <c r="P93" s="27">
        <v>38</v>
      </c>
      <c r="Q93" s="66">
        <f t="shared" si="35"/>
        <v>76</v>
      </c>
      <c r="R93" s="26">
        <v>0</v>
      </c>
      <c r="S93" s="7">
        <f t="shared" si="36"/>
        <v>0</v>
      </c>
      <c r="T93" s="27">
        <v>7</v>
      </c>
      <c r="U93" s="8">
        <f t="shared" si="37"/>
        <v>56</v>
      </c>
      <c r="V93" s="26">
        <v>26</v>
      </c>
      <c r="W93" s="8">
        <f t="shared" si="38"/>
        <v>78</v>
      </c>
      <c r="X93" s="26">
        <v>104</v>
      </c>
      <c r="Y93" s="16">
        <f t="shared" si="39"/>
        <v>104</v>
      </c>
      <c r="Z93" s="27">
        <v>95</v>
      </c>
      <c r="AA93" s="8">
        <f t="shared" si="40"/>
        <v>95</v>
      </c>
      <c r="AB93" s="26">
        <v>26</v>
      </c>
      <c r="AC93" s="7">
        <f t="shared" si="41"/>
        <v>156</v>
      </c>
      <c r="AD93" s="27">
        <v>0</v>
      </c>
      <c r="AE93" s="8">
        <f t="shared" si="42"/>
        <v>0</v>
      </c>
      <c r="AF93" s="18">
        <v>0</v>
      </c>
      <c r="AG93" s="33">
        <f t="shared" si="43"/>
        <v>0</v>
      </c>
      <c r="AH93" s="112">
        <f t="shared" si="44"/>
        <v>892</v>
      </c>
    </row>
    <row r="94" spans="2:34" ht="24" customHeight="1" x14ac:dyDescent="0.25">
      <c r="B94" s="6">
        <v>90</v>
      </c>
      <c r="C94" s="74" t="s">
        <v>80</v>
      </c>
      <c r="D94" s="24" t="s">
        <v>149</v>
      </c>
      <c r="E94" s="24" t="s">
        <v>40</v>
      </c>
      <c r="F94" s="26">
        <v>7</v>
      </c>
      <c r="G94" s="7">
        <f t="shared" si="30"/>
        <v>84</v>
      </c>
      <c r="H94" s="27">
        <v>54</v>
      </c>
      <c r="I94" s="8">
        <f t="shared" si="31"/>
        <v>108</v>
      </c>
      <c r="J94" s="26">
        <v>30</v>
      </c>
      <c r="K94" s="7">
        <f t="shared" si="32"/>
        <v>60</v>
      </c>
      <c r="L94" s="27">
        <v>6</v>
      </c>
      <c r="M94" s="8">
        <f t="shared" si="33"/>
        <v>60</v>
      </c>
      <c r="N94" s="26">
        <v>128</v>
      </c>
      <c r="O94" s="7">
        <f t="shared" si="34"/>
        <v>128</v>
      </c>
      <c r="P94" s="27">
        <v>44</v>
      </c>
      <c r="Q94" s="66">
        <f t="shared" si="35"/>
        <v>88</v>
      </c>
      <c r="R94" s="26">
        <v>3</v>
      </c>
      <c r="S94" s="7">
        <f t="shared" si="36"/>
        <v>60</v>
      </c>
      <c r="T94" s="27">
        <v>6</v>
      </c>
      <c r="U94" s="8">
        <f t="shared" si="37"/>
        <v>48</v>
      </c>
      <c r="V94" s="40">
        <v>0</v>
      </c>
      <c r="W94" s="41">
        <f t="shared" si="38"/>
        <v>0</v>
      </c>
      <c r="X94" s="26">
        <v>123</v>
      </c>
      <c r="Y94" s="16">
        <f t="shared" si="39"/>
        <v>123</v>
      </c>
      <c r="Z94" s="27">
        <v>100</v>
      </c>
      <c r="AA94" s="8">
        <f t="shared" si="40"/>
        <v>100</v>
      </c>
      <c r="AB94" s="40">
        <v>0</v>
      </c>
      <c r="AC94" s="42">
        <f t="shared" si="41"/>
        <v>0</v>
      </c>
      <c r="AD94" s="27">
        <v>1</v>
      </c>
      <c r="AE94" s="8">
        <f t="shared" si="42"/>
        <v>12</v>
      </c>
      <c r="AF94" s="18">
        <v>0</v>
      </c>
      <c r="AG94" s="33">
        <f t="shared" si="43"/>
        <v>0</v>
      </c>
      <c r="AH94" s="112">
        <f t="shared" si="44"/>
        <v>871</v>
      </c>
    </row>
    <row r="95" spans="2:34" ht="24" customHeight="1" x14ac:dyDescent="0.25">
      <c r="B95" s="6">
        <v>91</v>
      </c>
      <c r="C95" s="74" t="s">
        <v>165</v>
      </c>
      <c r="D95" s="24" t="s">
        <v>149</v>
      </c>
      <c r="E95" s="24" t="s">
        <v>31</v>
      </c>
      <c r="F95" s="26">
        <v>4</v>
      </c>
      <c r="G95" s="7">
        <f t="shared" si="30"/>
        <v>48</v>
      </c>
      <c r="H95" s="27">
        <v>52</v>
      </c>
      <c r="I95" s="8">
        <f t="shared" si="31"/>
        <v>104</v>
      </c>
      <c r="J95" s="26">
        <v>45</v>
      </c>
      <c r="K95" s="7">
        <f t="shared" si="32"/>
        <v>90</v>
      </c>
      <c r="L95" s="27">
        <v>4</v>
      </c>
      <c r="M95" s="8">
        <f t="shared" si="33"/>
        <v>40</v>
      </c>
      <c r="N95" s="26">
        <v>152</v>
      </c>
      <c r="O95" s="7">
        <f t="shared" si="34"/>
        <v>152</v>
      </c>
      <c r="P95" s="27">
        <v>36</v>
      </c>
      <c r="Q95" s="66">
        <f t="shared" si="35"/>
        <v>72</v>
      </c>
      <c r="R95" s="26">
        <v>5</v>
      </c>
      <c r="S95" s="7">
        <f t="shared" si="36"/>
        <v>100</v>
      </c>
      <c r="T95" s="27">
        <v>5</v>
      </c>
      <c r="U95" s="8">
        <f t="shared" si="37"/>
        <v>40</v>
      </c>
      <c r="V95" s="40">
        <v>0</v>
      </c>
      <c r="W95" s="41">
        <f t="shared" si="38"/>
        <v>0</v>
      </c>
      <c r="X95" s="26">
        <v>0</v>
      </c>
      <c r="Y95" s="16">
        <f t="shared" si="39"/>
        <v>0</v>
      </c>
      <c r="Z95" s="27">
        <v>139</v>
      </c>
      <c r="AA95" s="8">
        <f t="shared" si="40"/>
        <v>139</v>
      </c>
      <c r="AB95" s="40">
        <v>0</v>
      </c>
      <c r="AC95" s="42">
        <f t="shared" si="41"/>
        <v>0</v>
      </c>
      <c r="AD95" s="27">
        <v>7</v>
      </c>
      <c r="AE95" s="8">
        <f t="shared" si="42"/>
        <v>84</v>
      </c>
      <c r="AF95" s="18">
        <v>0</v>
      </c>
      <c r="AG95" s="33">
        <f t="shared" si="43"/>
        <v>0</v>
      </c>
      <c r="AH95" s="112">
        <f t="shared" si="44"/>
        <v>869</v>
      </c>
    </row>
    <row r="96" spans="2:34" ht="24" customHeight="1" x14ac:dyDescent="0.25">
      <c r="B96" s="6">
        <v>92</v>
      </c>
      <c r="C96" s="74" t="s">
        <v>138</v>
      </c>
      <c r="D96" s="24" t="s">
        <v>27</v>
      </c>
      <c r="E96" s="24" t="s">
        <v>20</v>
      </c>
      <c r="F96" s="26">
        <v>4</v>
      </c>
      <c r="G96" s="7">
        <f t="shared" si="30"/>
        <v>48</v>
      </c>
      <c r="H96" s="27">
        <v>56</v>
      </c>
      <c r="I96" s="8">
        <f t="shared" si="31"/>
        <v>112</v>
      </c>
      <c r="J96" s="26">
        <v>22</v>
      </c>
      <c r="K96" s="7">
        <f t="shared" si="32"/>
        <v>44</v>
      </c>
      <c r="L96" s="27">
        <v>6</v>
      </c>
      <c r="M96" s="8">
        <f t="shared" si="33"/>
        <v>60</v>
      </c>
      <c r="N96" s="26">
        <v>97</v>
      </c>
      <c r="O96" s="7">
        <f t="shared" si="34"/>
        <v>97</v>
      </c>
      <c r="P96" s="27">
        <v>32</v>
      </c>
      <c r="Q96" s="66">
        <f t="shared" si="35"/>
        <v>64</v>
      </c>
      <c r="R96" s="26">
        <v>2</v>
      </c>
      <c r="S96" s="7">
        <f t="shared" si="36"/>
        <v>40</v>
      </c>
      <c r="T96" s="27">
        <v>2</v>
      </c>
      <c r="U96" s="8">
        <f t="shared" si="37"/>
        <v>16</v>
      </c>
      <c r="V96" s="26">
        <v>21</v>
      </c>
      <c r="W96" s="8">
        <f t="shared" si="38"/>
        <v>63</v>
      </c>
      <c r="X96" s="26">
        <v>109</v>
      </c>
      <c r="Y96" s="16">
        <f t="shared" si="39"/>
        <v>109</v>
      </c>
      <c r="Z96" s="27">
        <v>103</v>
      </c>
      <c r="AA96" s="8">
        <f t="shared" si="40"/>
        <v>103</v>
      </c>
      <c r="AB96" s="26">
        <v>6</v>
      </c>
      <c r="AC96" s="7">
        <f t="shared" si="41"/>
        <v>36</v>
      </c>
      <c r="AD96" s="27">
        <v>4</v>
      </c>
      <c r="AE96" s="8">
        <f t="shared" si="42"/>
        <v>48</v>
      </c>
      <c r="AF96" s="18">
        <v>0</v>
      </c>
      <c r="AG96" s="33">
        <f t="shared" si="43"/>
        <v>0</v>
      </c>
      <c r="AH96" s="112">
        <f t="shared" si="44"/>
        <v>840</v>
      </c>
    </row>
    <row r="97" spans="2:34" ht="24" customHeight="1" x14ac:dyDescent="0.25">
      <c r="B97" s="6">
        <v>93</v>
      </c>
      <c r="C97" s="74" t="s">
        <v>145</v>
      </c>
      <c r="D97" s="24" t="s">
        <v>144</v>
      </c>
      <c r="E97" s="24" t="s">
        <v>20</v>
      </c>
      <c r="F97" s="26">
        <v>6</v>
      </c>
      <c r="G97" s="7">
        <f t="shared" si="30"/>
        <v>72</v>
      </c>
      <c r="H97" s="27">
        <v>51</v>
      </c>
      <c r="I97" s="8">
        <f t="shared" si="31"/>
        <v>102</v>
      </c>
      <c r="J97" s="26">
        <v>13</v>
      </c>
      <c r="K97" s="7">
        <f t="shared" si="32"/>
        <v>26</v>
      </c>
      <c r="L97" s="27">
        <v>6</v>
      </c>
      <c r="M97" s="8">
        <f t="shared" si="33"/>
        <v>60</v>
      </c>
      <c r="N97" s="26">
        <v>45</v>
      </c>
      <c r="O97" s="7">
        <f t="shared" si="34"/>
        <v>45</v>
      </c>
      <c r="P97" s="27">
        <v>43</v>
      </c>
      <c r="Q97" s="66">
        <f t="shared" si="35"/>
        <v>86</v>
      </c>
      <c r="R97" s="26">
        <v>1</v>
      </c>
      <c r="S97" s="7">
        <f t="shared" si="36"/>
        <v>20</v>
      </c>
      <c r="T97" s="27">
        <v>3</v>
      </c>
      <c r="U97" s="8">
        <f t="shared" si="37"/>
        <v>24</v>
      </c>
      <c r="V97" s="26">
        <v>39</v>
      </c>
      <c r="W97" s="8">
        <f t="shared" si="38"/>
        <v>117</v>
      </c>
      <c r="X97" s="26">
        <v>0</v>
      </c>
      <c r="Y97" s="16">
        <f t="shared" si="39"/>
        <v>0</v>
      </c>
      <c r="Z97" s="27">
        <v>133</v>
      </c>
      <c r="AA97" s="8">
        <f t="shared" si="40"/>
        <v>133</v>
      </c>
      <c r="AB97" s="26">
        <v>11</v>
      </c>
      <c r="AC97" s="7">
        <f t="shared" si="41"/>
        <v>66</v>
      </c>
      <c r="AD97" s="27">
        <v>5</v>
      </c>
      <c r="AE97" s="8">
        <f t="shared" si="42"/>
        <v>60</v>
      </c>
      <c r="AF97" s="18">
        <v>0</v>
      </c>
      <c r="AG97" s="33">
        <f t="shared" si="43"/>
        <v>0</v>
      </c>
      <c r="AH97" s="112">
        <f t="shared" si="44"/>
        <v>811</v>
      </c>
    </row>
    <row r="98" spans="2:34" ht="24" customHeight="1" x14ac:dyDescent="0.25">
      <c r="B98" s="6">
        <v>94</v>
      </c>
      <c r="C98" s="74" t="s">
        <v>160</v>
      </c>
      <c r="D98" s="24" t="s">
        <v>149</v>
      </c>
      <c r="E98" s="24" t="s">
        <v>40</v>
      </c>
      <c r="F98" s="26">
        <v>8</v>
      </c>
      <c r="G98" s="7">
        <f t="shared" si="30"/>
        <v>96</v>
      </c>
      <c r="H98" s="27">
        <v>28</v>
      </c>
      <c r="I98" s="8">
        <f t="shared" si="31"/>
        <v>56</v>
      </c>
      <c r="J98" s="26">
        <v>24</v>
      </c>
      <c r="K98" s="7">
        <f t="shared" si="32"/>
        <v>48</v>
      </c>
      <c r="L98" s="27">
        <v>5</v>
      </c>
      <c r="M98" s="8">
        <f t="shared" si="33"/>
        <v>50</v>
      </c>
      <c r="N98" s="26">
        <v>112</v>
      </c>
      <c r="O98" s="7">
        <f t="shared" si="34"/>
        <v>112</v>
      </c>
      <c r="P98" s="27">
        <v>43</v>
      </c>
      <c r="Q98" s="66">
        <f t="shared" si="35"/>
        <v>86</v>
      </c>
      <c r="R98" s="26">
        <v>2</v>
      </c>
      <c r="S98" s="7">
        <f t="shared" si="36"/>
        <v>40</v>
      </c>
      <c r="T98" s="27">
        <v>9</v>
      </c>
      <c r="U98" s="8">
        <f t="shared" si="37"/>
        <v>72</v>
      </c>
      <c r="V98" s="40">
        <v>0</v>
      </c>
      <c r="W98" s="41">
        <f t="shared" si="38"/>
        <v>0</v>
      </c>
      <c r="X98" s="26">
        <v>92</v>
      </c>
      <c r="Y98" s="16">
        <f t="shared" si="39"/>
        <v>92</v>
      </c>
      <c r="Z98" s="27">
        <v>135</v>
      </c>
      <c r="AA98" s="8">
        <f t="shared" si="40"/>
        <v>135</v>
      </c>
      <c r="AB98" s="40">
        <v>0</v>
      </c>
      <c r="AC98" s="42">
        <f t="shared" si="41"/>
        <v>0</v>
      </c>
      <c r="AD98" s="27">
        <v>1</v>
      </c>
      <c r="AE98" s="8">
        <f t="shared" si="42"/>
        <v>12</v>
      </c>
      <c r="AF98" s="18">
        <v>0</v>
      </c>
      <c r="AG98" s="33">
        <f t="shared" si="43"/>
        <v>0</v>
      </c>
      <c r="AH98" s="112">
        <f t="shared" si="44"/>
        <v>799</v>
      </c>
    </row>
    <row r="99" spans="2:34" ht="24" customHeight="1" x14ac:dyDescent="0.25">
      <c r="B99" s="6">
        <v>95</v>
      </c>
      <c r="C99" s="74" t="s">
        <v>128</v>
      </c>
      <c r="D99" s="24" t="s">
        <v>27</v>
      </c>
      <c r="E99" s="24" t="s">
        <v>21</v>
      </c>
      <c r="F99" s="26">
        <v>6</v>
      </c>
      <c r="G99" s="7">
        <f t="shared" si="30"/>
        <v>72</v>
      </c>
      <c r="H99" s="27">
        <v>35</v>
      </c>
      <c r="I99" s="8">
        <f t="shared" si="31"/>
        <v>70</v>
      </c>
      <c r="J99" s="26">
        <v>17</v>
      </c>
      <c r="K99" s="7">
        <f t="shared" si="32"/>
        <v>34</v>
      </c>
      <c r="L99" s="27">
        <v>4</v>
      </c>
      <c r="M99" s="8">
        <f t="shared" si="33"/>
        <v>40</v>
      </c>
      <c r="N99" s="26">
        <v>71</v>
      </c>
      <c r="O99" s="7">
        <f t="shared" si="34"/>
        <v>71</v>
      </c>
      <c r="P99" s="27">
        <v>43</v>
      </c>
      <c r="Q99" s="66">
        <f t="shared" si="35"/>
        <v>86</v>
      </c>
      <c r="R99" s="26">
        <v>2</v>
      </c>
      <c r="S99" s="7">
        <f t="shared" si="36"/>
        <v>40</v>
      </c>
      <c r="T99" s="27">
        <v>7</v>
      </c>
      <c r="U99" s="8">
        <f t="shared" si="37"/>
        <v>56</v>
      </c>
      <c r="V99" s="26">
        <v>16</v>
      </c>
      <c r="W99" s="8">
        <f t="shared" si="38"/>
        <v>48</v>
      </c>
      <c r="X99" s="26">
        <v>59</v>
      </c>
      <c r="Y99" s="16">
        <f t="shared" si="39"/>
        <v>59</v>
      </c>
      <c r="Z99" s="27">
        <v>130</v>
      </c>
      <c r="AA99" s="8">
        <f t="shared" si="40"/>
        <v>130</v>
      </c>
      <c r="AB99" s="26">
        <v>13</v>
      </c>
      <c r="AC99" s="7">
        <f t="shared" si="41"/>
        <v>78</v>
      </c>
      <c r="AD99" s="27">
        <v>1</v>
      </c>
      <c r="AE99" s="8">
        <f t="shared" si="42"/>
        <v>12</v>
      </c>
      <c r="AF99" s="18">
        <v>0</v>
      </c>
      <c r="AG99" s="33">
        <f t="shared" si="43"/>
        <v>0</v>
      </c>
      <c r="AH99" s="112">
        <f t="shared" si="44"/>
        <v>796</v>
      </c>
    </row>
    <row r="100" spans="2:34" ht="24" customHeight="1" x14ac:dyDescent="0.25">
      <c r="B100" s="6">
        <v>96</v>
      </c>
      <c r="C100" s="74" t="s">
        <v>162</v>
      </c>
      <c r="D100" s="24" t="s">
        <v>149</v>
      </c>
      <c r="E100" s="24" t="s">
        <v>39</v>
      </c>
      <c r="F100" s="26">
        <v>5</v>
      </c>
      <c r="G100" s="7">
        <f t="shared" si="30"/>
        <v>60</v>
      </c>
      <c r="H100" s="27">
        <v>45</v>
      </c>
      <c r="I100" s="8">
        <f t="shared" si="31"/>
        <v>90</v>
      </c>
      <c r="J100" s="26">
        <v>48</v>
      </c>
      <c r="K100" s="7">
        <f t="shared" si="32"/>
        <v>96</v>
      </c>
      <c r="L100" s="27">
        <v>4</v>
      </c>
      <c r="M100" s="8">
        <f t="shared" si="33"/>
        <v>40</v>
      </c>
      <c r="N100" s="26">
        <v>89</v>
      </c>
      <c r="O100" s="7">
        <f t="shared" si="34"/>
        <v>89</v>
      </c>
      <c r="P100" s="27">
        <v>43</v>
      </c>
      <c r="Q100" s="66">
        <f t="shared" si="35"/>
        <v>86</v>
      </c>
      <c r="R100" s="26">
        <v>2</v>
      </c>
      <c r="S100" s="7">
        <f t="shared" si="36"/>
        <v>40</v>
      </c>
      <c r="T100" s="27">
        <v>5</v>
      </c>
      <c r="U100" s="8">
        <f t="shared" si="37"/>
        <v>40</v>
      </c>
      <c r="V100" s="40">
        <v>0</v>
      </c>
      <c r="W100" s="41">
        <f t="shared" si="38"/>
        <v>0</v>
      </c>
      <c r="X100" s="26">
        <v>86</v>
      </c>
      <c r="Y100" s="16">
        <f t="shared" si="39"/>
        <v>86</v>
      </c>
      <c r="Z100" s="27">
        <v>122</v>
      </c>
      <c r="AA100" s="8">
        <f t="shared" si="40"/>
        <v>122</v>
      </c>
      <c r="AB100" s="40">
        <v>0</v>
      </c>
      <c r="AC100" s="42">
        <f t="shared" si="41"/>
        <v>0</v>
      </c>
      <c r="AD100" s="27">
        <v>1</v>
      </c>
      <c r="AE100" s="8">
        <f t="shared" si="42"/>
        <v>12</v>
      </c>
      <c r="AF100" s="18">
        <v>0</v>
      </c>
      <c r="AG100" s="33">
        <f t="shared" si="43"/>
        <v>0</v>
      </c>
      <c r="AH100" s="112">
        <f t="shared" si="44"/>
        <v>761</v>
      </c>
    </row>
    <row r="101" spans="2:34" ht="24" customHeight="1" x14ac:dyDescent="0.25">
      <c r="B101" s="6">
        <v>97</v>
      </c>
      <c r="C101" s="74" t="s">
        <v>81</v>
      </c>
      <c r="D101" s="24" t="s">
        <v>149</v>
      </c>
      <c r="E101" s="24" t="s">
        <v>40</v>
      </c>
      <c r="F101" s="26">
        <v>4</v>
      </c>
      <c r="G101" s="7">
        <f t="shared" ref="G101:G132" si="45">F101*12</f>
        <v>48</v>
      </c>
      <c r="H101" s="27">
        <v>21</v>
      </c>
      <c r="I101" s="8">
        <f t="shared" ref="I101:I132" si="46">H101*2</f>
        <v>42</v>
      </c>
      <c r="J101" s="26">
        <v>6</v>
      </c>
      <c r="K101" s="7">
        <f t="shared" ref="K101:K132" si="47">J101*2</f>
        <v>12</v>
      </c>
      <c r="L101" s="27">
        <v>3</v>
      </c>
      <c r="M101" s="8">
        <f t="shared" ref="M101:M132" si="48">L101*10</f>
        <v>30</v>
      </c>
      <c r="N101" s="26">
        <v>122</v>
      </c>
      <c r="O101" s="7">
        <f t="shared" ref="O101:O132" si="49">N101</f>
        <v>122</v>
      </c>
      <c r="P101" s="27">
        <v>28</v>
      </c>
      <c r="Q101" s="66">
        <f t="shared" ref="Q101:Q132" si="50">P101*2</f>
        <v>56</v>
      </c>
      <c r="R101" s="26">
        <v>3</v>
      </c>
      <c r="S101" s="7">
        <f t="shared" ref="S101:S132" si="51">R101*20</f>
        <v>60</v>
      </c>
      <c r="T101" s="27">
        <v>6</v>
      </c>
      <c r="U101" s="8">
        <f t="shared" ref="U101:U132" si="52">T101*8</f>
        <v>48</v>
      </c>
      <c r="V101" s="40">
        <v>0</v>
      </c>
      <c r="W101" s="41">
        <f t="shared" ref="W101:W132" si="53">V101*3</f>
        <v>0</v>
      </c>
      <c r="X101" s="26">
        <v>128</v>
      </c>
      <c r="Y101" s="16">
        <f t="shared" ref="Y101:Y132" si="54">X101</f>
        <v>128</v>
      </c>
      <c r="Z101" s="27">
        <v>128</v>
      </c>
      <c r="AA101" s="8">
        <f t="shared" ref="AA101:AA132" si="55">Z101</f>
        <v>128</v>
      </c>
      <c r="AB101" s="40">
        <v>0</v>
      </c>
      <c r="AC101" s="42">
        <f t="shared" ref="AC101:AC132" si="56">AB101*6</f>
        <v>0</v>
      </c>
      <c r="AD101" s="27">
        <v>1</v>
      </c>
      <c r="AE101" s="8">
        <f t="shared" ref="AE101:AE132" si="57">AD101*12</f>
        <v>12</v>
      </c>
      <c r="AF101" s="18">
        <v>0</v>
      </c>
      <c r="AG101" s="33">
        <f t="shared" ref="AG101:AG132" si="58">AF101*15</f>
        <v>0</v>
      </c>
      <c r="AH101" s="112">
        <f t="shared" ref="AH101:AH132" si="59">G101+I101+K101+M101+O101+Q101+S101+U101+W101+Y101+AA101+AC101+AE101+AG101</f>
        <v>686</v>
      </c>
    </row>
    <row r="102" spans="2:34" ht="24" customHeight="1" x14ac:dyDescent="0.25">
      <c r="B102" s="6">
        <v>98</v>
      </c>
      <c r="C102" s="74" t="s">
        <v>72</v>
      </c>
      <c r="D102" s="24" t="s">
        <v>27</v>
      </c>
      <c r="E102" s="24" t="s">
        <v>20</v>
      </c>
      <c r="F102" s="26">
        <v>6</v>
      </c>
      <c r="G102" s="7">
        <f t="shared" si="45"/>
        <v>72</v>
      </c>
      <c r="H102" s="27">
        <v>26</v>
      </c>
      <c r="I102" s="8">
        <f t="shared" si="46"/>
        <v>52</v>
      </c>
      <c r="J102" s="26">
        <v>16</v>
      </c>
      <c r="K102" s="7">
        <f t="shared" si="47"/>
        <v>32</v>
      </c>
      <c r="L102" s="27">
        <v>7</v>
      </c>
      <c r="M102" s="8">
        <f t="shared" si="48"/>
        <v>70</v>
      </c>
      <c r="N102" s="26">
        <v>74</v>
      </c>
      <c r="O102" s="7">
        <f t="shared" si="49"/>
        <v>74</v>
      </c>
      <c r="P102" s="27">
        <v>16</v>
      </c>
      <c r="Q102" s="66">
        <f t="shared" si="50"/>
        <v>32</v>
      </c>
      <c r="R102" s="26">
        <v>3</v>
      </c>
      <c r="S102" s="7">
        <f t="shared" si="51"/>
        <v>60</v>
      </c>
      <c r="T102" s="27">
        <v>4</v>
      </c>
      <c r="U102" s="8">
        <f t="shared" si="52"/>
        <v>32</v>
      </c>
      <c r="V102" s="26">
        <v>28</v>
      </c>
      <c r="W102" s="8">
        <f t="shared" si="53"/>
        <v>84</v>
      </c>
      <c r="X102" s="26">
        <v>134</v>
      </c>
      <c r="Y102" s="16">
        <f t="shared" si="54"/>
        <v>134</v>
      </c>
      <c r="Z102" s="27">
        <v>0</v>
      </c>
      <c r="AA102" s="8">
        <f t="shared" si="55"/>
        <v>0</v>
      </c>
      <c r="AB102" s="26">
        <v>3</v>
      </c>
      <c r="AC102" s="7">
        <f t="shared" si="56"/>
        <v>18</v>
      </c>
      <c r="AD102" s="27">
        <v>2</v>
      </c>
      <c r="AE102" s="8">
        <f t="shared" si="57"/>
        <v>24</v>
      </c>
      <c r="AF102" s="18">
        <v>0</v>
      </c>
      <c r="AG102" s="33">
        <f t="shared" si="58"/>
        <v>0</v>
      </c>
      <c r="AH102" s="112">
        <f t="shared" si="59"/>
        <v>684</v>
      </c>
    </row>
    <row r="103" spans="2:34" ht="24" customHeight="1" x14ac:dyDescent="0.25">
      <c r="B103" s="6">
        <v>99</v>
      </c>
      <c r="C103" s="74" t="s">
        <v>129</v>
      </c>
      <c r="D103" s="24" t="s">
        <v>27</v>
      </c>
      <c r="E103" s="24" t="s">
        <v>21</v>
      </c>
      <c r="F103" s="26">
        <v>4</v>
      </c>
      <c r="G103" s="7">
        <f t="shared" si="45"/>
        <v>48</v>
      </c>
      <c r="H103" s="27">
        <v>28</v>
      </c>
      <c r="I103" s="8">
        <f t="shared" si="46"/>
        <v>56</v>
      </c>
      <c r="J103" s="26">
        <v>6</v>
      </c>
      <c r="K103" s="7">
        <f t="shared" si="47"/>
        <v>12</v>
      </c>
      <c r="L103" s="27">
        <v>5</v>
      </c>
      <c r="M103" s="8">
        <f t="shared" si="48"/>
        <v>50</v>
      </c>
      <c r="N103" s="26">
        <v>38</v>
      </c>
      <c r="O103" s="7">
        <f t="shared" si="49"/>
        <v>38</v>
      </c>
      <c r="P103" s="27">
        <v>26</v>
      </c>
      <c r="Q103" s="66">
        <f t="shared" si="50"/>
        <v>52</v>
      </c>
      <c r="R103" s="26">
        <v>0</v>
      </c>
      <c r="S103" s="7">
        <f t="shared" si="51"/>
        <v>0</v>
      </c>
      <c r="T103" s="27">
        <v>5</v>
      </c>
      <c r="U103" s="8">
        <f t="shared" si="52"/>
        <v>40</v>
      </c>
      <c r="V103" s="26">
        <v>29</v>
      </c>
      <c r="W103" s="8">
        <f t="shared" si="53"/>
        <v>87</v>
      </c>
      <c r="X103" s="26">
        <v>134</v>
      </c>
      <c r="Y103" s="16">
        <f t="shared" si="54"/>
        <v>134</v>
      </c>
      <c r="Z103" s="27">
        <v>95</v>
      </c>
      <c r="AA103" s="8">
        <f t="shared" si="55"/>
        <v>95</v>
      </c>
      <c r="AB103" s="26">
        <v>7</v>
      </c>
      <c r="AC103" s="7">
        <f t="shared" si="56"/>
        <v>42</v>
      </c>
      <c r="AD103" s="27">
        <v>1</v>
      </c>
      <c r="AE103" s="8">
        <f t="shared" si="57"/>
        <v>12</v>
      </c>
      <c r="AF103" s="18">
        <v>0</v>
      </c>
      <c r="AG103" s="33">
        <f t="shared" si="58"/>
        <v>0</v>
      </c>
      <c r="AH103" s="112">
        <f t="shared" si="59"/>
        <v>666</v>
      </c>
    </row>
    <row r="104" spans="2:34" ht="24" customHeight="1" x14ac:dyDescent="0.25">
      <c r="B104" s="6">
        <v>100</v>
      </c>
      <c r="C104" s="74" t="s">
        <v>166</v>
      </c>
      <c r="D104" s="24" t="s">
        <v>149</v>
      </c>
      <c r="E104" s="24" t="s">
        <v>31</v>
      </c>
      <c r="F104" s="26">
        <v>6</v>
      </c>
      <c r="G104" s="7">
        <f t="shared" si="45"/>
        <v>72</v>
      </c>
      <c r="H104" s="27">
        <v>40</v>
      </c>
      <c r="I104" s="8">
        <f t="shared" si="46"/>
        <v>80</v>
      </c>
      <c r="J104" s="26">
        <v>25</v>
      </c>
      <c r="K104" s="7">
        <f t="shared" si="47"/>
        <v>50</v>
      </c>
      <c r="L104" s="27">
        <v>4</v>
      </c>
      <c r="M104" s="8">
        <f t="shared" si="48"/>
        <v>40</v>
      </c>
      <c r="N104" s="26">
        <v>130</v>
      </c>
      <c r="O104" s="7">
        <f t="shared" si="49"/>
        <v>130</v>
      </c>
      <c r="P104" s="27">
        <v>18</v>
      </c>
      <c r="Q104" s="66">
        <f t="shared" si="50"/>
        <v>36</v>
      </c>
      <c r="R104" s="26">
        <v>2</v>
      </c>
      <c r="S104" s="7">
        <f t="shared" si="51"/>
        <v>40</v>
      </c>
      <c r="T104" s="27">
        <v>3</v>
      </c>
      <c r="U104" s="8">
        <f t="shared" si="52"/>
        <v>24</v>
      </c>
      <c r="V104" s="40">
        <v>0</v>
      </c>
      <c r="W104" s="41">
        <f t="shared" si="53"/>
        <v>0</v>
      </c>
      <c r="X104" s="26">
        <v>145</v>
      </c>
      <c r="Y104" s="16">
        <f t="shared" si="54"/>
        <v>145</v>
      </c>
      <c r="Z104" s="27">
        <v>0</v>
      </c>
      <c r="AA104" s="8">
        <f t="shared" si="55"/>
        <v>0</v>
      </c>
      <c r="AB104" s="40">
        <v>0</v>
      </c>
      <c r="AC104" s="42">
        <f t="shared" si="56"/>
        <v>0</v>
      </c>
      <c r="AD104" s="27">
        <v>3</v>
      </c>
      <c r="AE104" s="8">
        <f t="shared" si="57"/>
        <v>36</v>
      </c>
      <c r="AF104" s="18">
        <v>0</v>
      </c>
      <c r="AG104" s="33">
        <f t="shared" si="58"/>
        <v>0</v>
      </c>
      <c r="AH104" s="112">
        <f t="shared" si="59"/>
        <v>653</v>
      </c>
    </row>
    <row r="105" spans="2:34" ht="24" customHeight="1" x14ac:dyDescent="0.25">
      <c r="B105" s="6">
        <v>101</v>
      </c>
      <c r="C105" s="74" t="s">
        <v>169</v>
      </c>
      <c r="D105" s="24" t="s">
        <v>149</v>
      </c>
      <c r="E105" s="24" t="s">
        <v>168</v>
      </c>
      <c r="F105" s="26">
        <v>1</v>
      </c>
      <c r="G105" s="7">
        <f t="shared" si="45"/>
        <v>12</v>
      </c>
      <c r="H105" s="27">
        <v>26</v>
      </c>
      <c r="I105" s="8">
        <f t="shared" si="46"/>
        <v>52</v>
      </c>
      <c r="J105" s="26">
        <v>57</v>
      </c>
      <c r="K105" s="7">
        <f t="shared" si="47"/>
        <v>114</v>
      </c>
      <c r="L105" s="27">
        <v>3</v>
      </c>
      <c r="M105" s="8">
        <f t="shared" si="48"/>
        <v>30</v>
      </c>
      <c r="N105" s="26">
        <v>60</v>
      </c>
      <c r="O105" s="7">
        <f t="shared" si="49"/>
        <v>60</v>
      </c>
      <c r="P105" s="27">
        <v>30</v>
      </c>
      <c r="Q105" s="66">
        <f t="shared" si="50"/>
        <v>60</v>
      </c>
      <c r="R105" s="26">
        <v>1</v>
      </c>
      <c r="S105" s="7">
        <f t="shared" si="51"/>
        <v>20</v>
      </c>
      <c r="T105" s="27">
        <v>4</v>
      </c>
      <c r="U105" s="8">
        <f t="shared" si="52"/>
        <v>32</v>
      </c>
      <c r="V105" s="40">
        <v>0</v>
      </c>
      <c r="W105" s="41">
        <f t="shared" si="53"/>
        <v>0</v>
      </c>
      <c r="X105" s="26">
        <v>87</v>
      </c>
      <c r="Y105" s="16">
        <f t="shared" si="54"/>
        <v>87</v>
      </c>
      <c r="Z105" s="27">
        <v>118</v>
      </c>
      <c r="AA105" s="8">
        <f t="shared" si="55"/>
        <v>118</v>
      </c>
      <c r="AB105" s="40">
        <v>0</v>
      </c>
      <c r="AC105" s="42">
        <f t="shared" si="56"/>
        <v>0</v>
      </c>
      <c r="AD105" s="27">
        <v>4</v>
      </c>
      <c r="AE105" s="8">
        <f t="shared" si="57"/>
        <v>48</v>
      </c>
      <c r="AF105" s="18">
        <v>0</v>
      </c>
      <c r="AG105" s="33">
        <f t="shared" si="58"/>
        <v>0</v>
      </c>
      <c r="AH105" s="112">
        <f t="shared" si="59"/>
        <v>633</v>
      </c>
    </row>
    <row r="106" spans="2:34" ht="24" customHeight="1" x14ac:dyDescent="0.25">
      <c r="B106" s="6">
        <v>102</v>
      </c>
      <c r="C106" s="74" t="s">
        <v>131</v>
      </c>
      <c r="D106" s="24" t="s">
        <v>27</v>
      </c>
      <c r="E106" s="24" t="s">
        <v>21</v>
      </c>
      <c r="F106" s="26">
        <v>2</v>
      </c>
      <c r="G106" s="7">
        <f t="shared" si="45"/>
        <v>24</v>
      </c>
      <c r="H106" s="27">
        <v>26</v>
      </c>
      <c r="I106" s="8">
        <f t="shared" si="46"/>
        <v>52</v>
      </c>
      <c r="J106" s="26">
        <v>13</v>
      </c>
      <c r="K106" s="7">
        <f t="shared" si="47"/>
        <v>26</v>
      </c>
      <c r="L106" s="27">
        <v>3</v>
      </c>
      <c r="M106" s="8">
        <f t="shared" si="48"/>
        <v>30</v>
      </c>
      <c r="N106" s="26">
        <v>109</v>
      </c>
      <c r="O106" s="7">
        <f t="shared" si="49"/>
        <v>109</v>
      </c>
      <c r="P106" s="27">
        <v>24</v>
      </c>
      <c r="Q106" s="66">
        <f t="shared" si="50"/>
        <v>48</v>
      </c>
      <c r="R106" s="26">
        <v>2</v>
      </c>
      <c r="S106" s="7">
        <f t="shared" si="51"/>
        <v>40</v>
      </c>
      <c r="T106" s="27">
        <v>0</v>
      </c>
      <c r="U106" s="8">
        <f t="shared" si="52"/>
        <v>0</v>
      </c>
      <c r="V106" s="26">
        <v>16</v>
      </c>
      <c r="W106" s="8">
        <f t="shared" si="53"/>
        <v>48</v>
      </c>
      <c r="X106" s="26">
        <v>69</v>
      </c>
      <c r="Y106" s="16">
        <f t="shared" si="54"/>
        <v>69</v>
      </c>
      <c r="Z106" s="27">
        <v>118</v>
      </c>
      <c r="AA106" s="8">
        <f t="shared" si="55"/>
        <v>118</v>
      </c>
      <c r="AB106" s="26">
        <v>5</v>
      </c>
      <c r="AC106" s="7">
        <f t="shared" si="56"/>
        <v>30</v>
      </c>
      <c r="AD106" s="27">
        <v>2</v>
      </c>
      <c r="AE106" s="8">
        <f t="shared" si="57"/>
        <v>24</v>
      </c>
      <c r="AF106" s="18">
        <v>0</v>
      </c>
      <c r="AG106" s="33">
        <f t="shared" si="58"/>
        <v>0</v>
      </c>
      <c r="AH106" s="112">
        <f t="shared" si="59"/>
        <v>618</v>
      </c>
    </row>
    <row r="107" spans="2:34" ht="24" customHeight="1" x14ac:dyDescent="0.25">
      <c r="B107" s="6">
        <v>103</v>
      </c>
      <c r="C107" s="74" t="s">
        <v>161</v>
      </c>
      <c r="D107" s="24" t="s">
        <v>149</v>
      </c>
      <c r="E107" s="24" t="s">
        <v>40</v>
      </c>
      <c r="F107" s="26">
        <v>3</v>
      </c>
      <c r="G107" s="7">
        <f t="shared" si="45"/>
        <v>36</v>
      </c>
      <c r="H107" s="27">
        <v>18</v>
      </c>
      <c r="I107" s="8">
        <f t="shared" si="46"/>
        <v>36</v>
      </c>
      <c r="J107" s="26">
        <v>14</v>
      </c>
      <c r="K107" s="7">
        <f t="shared" si="47"/>
        <v>28</v>
      </c>
      <c r="L107" s="27">
        <v>5</v>
      </c>
      <c r="M107" s="8">
        <f t="shared" si="48"/>
        <v>50</v>
      </c>
      <c r="N107" s="26">
        <v>128</v>
      </c>
      <c r="O107" s="7">
        <f t="shared" si="49"/>
        <v>128</v>
      </c>
      <c r="P107" s="27">
        <v>31</v>
      </c>
      <c r="Q107" s="66">
        <f t="shared" si="50"/>
        <v>62</v>
      </c>
      <c r="R107" s="26">
        <v>2</v>
      </c>
      <c r="S107" s="7">
        <f t="shared" si="51"/>
        <v>40</v>
      </c>
      <c r="T107" s="27">
        <v>5</v>
      </c>
      <c r="U107" s="8">
        <f t="shared" si="52"/>
        <v>40</v>
      </c>
      <c r="V107" s="40">
        <v>0</v>
      </c>
      <c r="W107" s="41">
        <f t="shared" si="53"/>
        <v>0</v>
      </c>
      <c r="X107" s="26">
        <v>0</v>
      </c>
      <c r="Y107" s="16">
        <f t="shared" si="54"/>
        <v>0</v>
      </c>
      <c r="Z107" s="27">
        <v>143</v>
      </c>
      <c r="AA107" s="8">
        <f t="shared" si="55"/>
        <v>143</v>
      </c>
      <c r="AB107" s="40">
        <v>0</v>
      </c>
      <c r="AC107" s="42">
        <f t="shared" si="56"/>
        <v>0</v>
      </c>
      <c r="AD107" s="27">
        <v>4</v>
      </c>
      <c r="AE107" s="8">
        <f t="shared" si="57"/>
        <v>48</v>
      </c>
      <c r="AF107" s="18">
        <v>0</v>
      </c>
      <c r="AG107" s="33">
        <f t="shared" si="58"/>
        <v>0</v>
      </c>
      <c r="AH107" s="112">
        <f t="shared" si="59"/>
        <v>611</v>
      </c>
    </row>
    <row r="108" spans="2:34" ht="24" customHeight="1" x14ac:dyDescent="0.25">
      <c r="B108" s="6">
        <v>104</v>
      </c>
      <c r="C108" s="74" t="s">
        <v>147</v>
      </c>
      <c r="D108" s="24" t="s">
        <v>144</v>
      </c>
      <c r="E108" s="24" t="s">
        <v>20</v>
      </c>
      <c r="F108" s="26">
        <v>4</v>
      </c>
      <c r="G108" s="7">
        <f t="shared" si="45"/>
        <v>48</v>
      </c>
      <c r="H108" s="27">
        <v>37</v>
      </c>
      <c r="I108" s="8">
        <f t="shared" si="46"/>
        <v>74</v>
      </c>
      <c r="J108" s="26">
        <v>12</v>
      </c>
      <c r="K108" s="7">
        <f t="shared" si="47"/>
        <v>24</v>
      </c>
      <c r="L108" s="27">
        <v>6</v>
      </c>
      <c r="M108" s="8">
        <f t="shared" si="48"/>
        <v>60</v>
      </c>
      <c r="N108" s="26">
        <v>76</v>
      </c>
      <c r="O108" s="7">
        <f t="shared" si="49"/>
        <v>76</v>
      </c>
      <c r="P108" s="27">
        <v>26</v>
      </c>
      <c r="Q108" s="66">
        <f t="shared" si="50"/>
        <v>52</v>
      </c>
      <c r="R108" s="26">
        <v>2</v>
      </c>
      <c r="S108" s="7">
        <f t="shared" si="51"/>
        <v>40</v>
      </c>
      <c r="T108" s="27">
        <v>4</v>
      </c>
      <c r="U108" s="8">
        <f t="shared" si="52"/>
        <v>32</v>
      </c>
      <c r="V108" s="26">
        <v>0</v>
      </c>
      <c r="W108" s="8">
        <f t="shared" si="53"/>
        <v>0</v>
      </c>
      <c r="X108" s="26">
        <v>0</v>
      </c>
      <c r="Y108" s="16">
        <f t="shared" si="54"/>
        <v>0</v>
      </c>
      <c r="Z108" s="27">
        <v>145</v>
      </c>
      <c r="AA108" s="8">
        <f t="shared" si="55"/>
        <v>145</v>
      </c>
      <c r="AB108" s="26">
        <v>7</v>
      </c>
      <c r="AC108" s="7">
        <f t="shared" si="56"/>
        <v>42</v>
      </c>
      <c r="AD108" s="27">
        <v>1</v>
      </c>
      <c r="AE108" s="8">
        <f t="shared" si="57"/>
        <v>12</v>
      </c>
      <c r="AF108" s="18">
        <v>0</v>
      </c>
      <c r="AG108" s="33">
        <f t="shared" si="58"/>
        <v>0</v>
      </c>
      <c r="AH108" s="112">
        <f t="shared" si="59"/>
        <v>605</v>
      </c>
    </row>
    <row r="109" spans="2:34" ht="24" customHeight="1" x14ac:dyDescent="0.25">
      <c r="B109" s="6">
        <v>105</v>
      </c>
      <c r="C109" s="74" t="s">
        <v>78</v>
      </c>
      <c r="D109" s="24" t="s">
        <v>149</v>
      </c>
      <c r="E109" s="24" t="s">
        <v>40</v>
      </c>
      <c r="F109" s="26">
        <v>6</v>
      </c>
      <c r="G109" s="7">
        <f t="shared" si="45"/>
        <v>72</v>
      </c>
      <c r="H109" s="27">
        <v>28</v>
      </c>
      <c r="I109" s="8">
        <f t="shared" si="46"/>
        <v>56</v>
      </c>
      <c r="J109" s="26">
        <v>15</v>
      </c>
      <c r="K109" s="7">
        <f t="shared" si="47"/>
        <v>30</v>
      </c>
      <c r="L109" s="27">
        <v>3</v>
      </c>
      <c r="M109" s="8">
        <f t="shared" si="48"/>
        <v>30</v>
      </c>
      <c r="N109" s="26">
        <v>117</v>
      </c>
      <c r="O109" s="7">
        <f t="shared" si="49"/>
        <v>117</v>
      </c>
      <c r="P109" s="27">
        <v>20</v>
      </c>
      <c r="Q109" s="66">
        <f t="shared" si="50"/>
        <v>40</v>
      </c>
      <c r="R109" s="26">
        <v>0</v>
      </c>
      <c r="S109" s="7">
        <f t="shared" si="51"/>
        <v>0</v>
      </c>
      <c r="T109" s="27">
        <v>0</v>
      </c>
      <c r="U109" s="8">
        <f t="shared" si="52"/>
        <v>0</v>
      </c>
      <c r="V109" s="40">
        <v>0</v>
      </c>
      <c r="W109" s="41">
        <f t="shared" si="53"/>
        <v>0</v>
      </c>
      <c r="X109" s="26">
        <v>110</v>
      </c>
      <c r="Y109" s="16">
        <f t="shared" si="54"/>
        <v>110</v>
      </c>
      <c r="Z109" s="27">
        <v>105</v>
      </c>
      <c r="AA109" s="8">
        <f t="shared" si="55"/>
        <v>105</v>
      </c>
      <c r="AB109" s="40">
        <v>0</v>
      </c>
      <c r="AC109" s="42">
        <f t="shared" si="56"/>
        <v>0</v>
      </c>
      <c r="AD109" s="27">
        <v>2</v>
      </c>
      <c r="AE109" s="8">
        <f t="shared" si="57"/>
        <v>24</v>
      </c>
      <c r="AF109" s="18">
        <v>0</v>
      </c>
      <c r="AG109" s="33">
        <f t="shared" si="58"/>
        <v>0</v>
      </c>
      <c r="AH109" s="112">
        <f t="shared" si="59"/>
        <v>584</v>
      </c>
    </row>
    <row r="110" spans="2:34" ht="24" customHeight="1" x14ac:dyDescent="0.25">
      <c r="B110" s="6">
        <v>106</v>
      </c>
      <c r="C110" s="74" t="s">
        <v>163</v>
      </c>
      <c r="D110" s="24" t="s">
        <v>149</v>
      </c>
      <c r="E110" s="24" t="s">
        <v>39</v>
      </c>
      <c r="F110" s="26">
        <v>6</v>
      </c>
      <c r="G110" s="7">
        <f t="shared" si="45"/>
        <v>72</v>
      </c>
      <c r="H110" s="27">
        <v>18</v>
      </c>
      <c r="I110" s="8">
        <f t="shared" si="46"/>
        <v>36</v>
      </c>
      <c r="J110" s="26">
        <v>11</v>
      </c>
      <c r="K110" s="7">
        <f t="shared" si="47"/>
        <v>22</v>
      </c>
      <c r="L110" s="27">
        <v>4</v>
      </c>
      <c r="M110" s="8">
        <f t="shared" si="48"/>
        <v>40</v>
      </c>
      <c r="N110" s="26">
        <v>96</v>
      </c>
      <c r="O110" s="7">
        <f t="shared" si="49"/>
        <v>96</v>
      </c>
      <c r="P110" s="27">
        <v>24</v>
      </c>
      <c r="Q110" s="66">
        <f t="shared" si="50"/>
        <v>48</v>
      </c>
      <c r="R110" s="26">
        <v>2</v>
      </c>
      <c r="S110" s="7">
        <f t="shared" si="51"/>
        <v>40</v>
      </c>
      <c r="T110" s="27">
        <v>5</v>
      </c>
      <c r="U110" s="8">
        <f t="shared" si="52"/>
        <v>40</v>
      </c>
      <c r="V110" s="40">
        <v>0</v>
      </c>
      <c r="W110" s="41">
        <f t="shared" si="53"/>
        <v>0</v>
      </c>
      <c r="X110" s="26">
        <v>0</v>
      </c>
      <c r="Y110" s="16">
        <f t="shared" si="54"/>
        <v>0</v>
      </c>
      <c r="Z110" s="27">
        <v>100</v>
      </c>
      <c r="AA110" s="8">
        <f t="shared" si="55"/>
        <v>100</v>
      </c>
      <c r="AB110" s="40">
        <v>0</v>
      </c>
      <c r="AC110" s="42">
        <f t="shared" si="56"/>
        <v>0</v>
      </c>
      <c r="AD110" s="27">
        <v>1</v>
      </c>
      <c r="AE110" s="8">
        <f t="shared" si="57"/>
        <v>12</v>
      </c>
      <c r="AF110" s="18">
        <v>0</v>
      </c>
      <c r="AG110" s="33">
        <f t="shared" si="58"/>
        <v>0</v>
      </c>
      <c r="AH110" s="112">
        <f t="shared" si="59"/>
        <v>506</v>
      </c>
    </row>
    <row r="111" spans="2:34" ht="24" customHeight="1" x14ac:dyDescent="0.25">
      <c r="B111" s="6">
        <v>107</v>
      </c>
      <c r="C111" s="74" t="s">
        <v>93</v>
      </c>
      <c r="D111" s="24" t="s">
        <v>23</v>
      </c>
      <c r="E111" s="24" t="s">
        <v>21</v>
      </c>
      <c r="F111" s="26">
        <v>3</v>
      </c>
      <c r="G111" s="7">
        <f t="shared" si="45"/>
        <v>36</v>
      </c>
      <c r="H111" s="27">
        <v>18</v>
      </c>
      <c r="I111" s="8">
        <f t="shared" si="46"/>
        <v>36</v>
      </c>
      <c r="J111" s="26">
        <v>0</v>
      </c>
      <c r="K111" s="7">
        <f t="shared" si="47"/>
        <v>0</v>
      </c>
      <c r="L111" s="27">
        <v>4</v>
      </c>
      <c r="M111" s="8">
        <f t="shared" si="48"/>
        <v>40</v>
      </c>
      <c r="N111" s="26">
        <v>20</v>
      </c>
      <c r="O111" s="7">
        <f t="shared" si="49"/>
        <v>20</v>
      </c>
      <c r="P111" s="27">
        <v>41</v>
      </c>
      <c r="Q111" s="66">
        <f t="shared" si="50"/>
        <v>82</v>
      </c>
      <c r="R111" s="26">
        <v>0</v>
      </c>
      <c r="S111" s="7">
        <f t="shared" si="51"/>
        <v>0</v>
      </c>
      <c r="T111" s="27">
        <v>4</v>
      </c>
      <c r="U111" s="8">
        <f t="shared" si="52"/>
        <v>32</v>
      </c>
      <c r="V111" s="26">
        <v>20</v>
      </c>
      <c r="W111" s="8">
        <f t="shared" si="53"/>
        <v>60</v>
      </c>
      <c r="X111" s="26">
        <v>0</v>
      </c>
      <c r="Y111" s="16">
        <f t="shared" si="54"/>
        <v>0</v>
      </c>
      <c r="Z111" s="27">
        <v>136</v>
      </c>
      <c r="AA111" s="8">
        <f t="shared" si="55"/>
        <v>136</v>
      </c>
      <c r="AB111" s="26">
        <v>1</v>
      </c>
      <c r="AC111" s="7">
        <f t="shared" si="56"/>
        <v>6</v>
      </c>
      <c r="AD111" s="27">
        <v>4</v>
      </c>
      <c r="AE111" s="8">
        <f t="shared" si="57"/>
        <v>48</v>
      </c>
      <c r="AF111" s="18">
        <v>0</v>
      </c>
      <c r="AG111" s="33">
        <f t="shared" si="58"/>
        <v>0</v>
      </c>
      <c r="AH111" s="112">
        <f t="shared" si="59"/>
        <v>496</v>
      </c>
    </row>
    <row r="112" spans="2:34" ht="24" customHeight="1" x14ac:dyDescent="0.25">
      <c r="B112" s="6">
        <v>108</v>
      </c>
      <c r="C112" s="74" t="s">
        <v>167</v>
      </c>
      <c r="D112" s="24" t="s">
        <v>149</v>
      </c>
      <c r="E112" s="24" t="s">
        <v>31</v>
      </c>
      <c r="F112" s="26">
        <v>3</v>
      </c>
      <c r="G112" s="7">
        <f t="shared" si="45"/>
        <v>36</v>
      </c>
      <c r="H112" s="27">
        <v>10</v>
      </c>
      <c r="I112" s="8">
        <f t="shared" si="46"/>
        <v>20</v>
      </c>
      <c r="J112" s="26">
        <v>10</v>
      </c>
      <c r="K112" s="7">
        <f t="shared" si="47"/>
        <v>20</v>
      </c>
      <c r="L112" s="27">
        <v>1</v>
      </c>
      <c r="M112" s="8">
        <f t="shared" si="48"/>
        <v>10</v>
      </c>
      <c r="N112" s="26">
        <v>137</v>
      </c>
      <c r="O112" s="7">
        <f t="shared" si="49"/>
        <v>137</v>
      </c>
      <c r="P112" s="27">
        <v>48</v>
      </c>
      <c r="Q112" s="66">
        <f t="shared" si="50"/>
        <v>96</v>
      </c>
      <c r="R112" s="26">
        <v>1</v>
      </c>
      <c r="S112" s="7">
        <f t="shared" si="51"/>
        <v>20</v>
      </c>
      <c r="T112" s="27">
        <v>1</v>
      </c>
      <c r="U112" s="8">
        <f t="shared" si="52"/>
        <v>8</v>
      </c>
      <c r="V112" s="40">
        <v>0</v>
      </c>
      <c r="W112" s="41">
        <f t="shared" si="53"/>
        <v>0</v>
      </c>
      <c r="X112" s="26">
        <v>0</v>
      </c>
      <c r="Y112" s="16">
        <f t="shared" si="54"/>
        <v>0</v>
      </c>
      <c r="Z112" s="27">
        <v>91</v>
      </c>
      <c r="AA112" s="8">
        <f t="shared" si="55"/>
        <v>91</v>
      </c>
      <c r="AB112" s="40">
        <v>0</v>
      </c>
      <c r="AC112" s="42">
        <f t="shared" si="56"/>
        <v>0</v>
      </c>
      <c r="AD112" s="27">
        <v>2</v>
      </c>
      <c r="AE112" s="8">
        <f t="shared" si="57"/>
        <v>24</v>
      </c>
      <c r="AF112" s="18">
        <v>0</v>
      </c>
      <c r="AG112" s="33">
        <f t="shared" si="58"/>
        <v>0</v>
      </c>
      <c r="AH112" s="112">
        <f t="shared" si="59"/>
        <v>462</v>
      </c>
    </row>
    <row r="113" spans="2:34" ht="24" customHeight="1" x14ac:dyDescent="0.25">
      <c r="B113" s="6">
        <v>109</v>
      </c>
      <c r="C113" s="74" t="s">
        <v>111</v>
      </c>
      <c r="D113" s="24" t="s">
        <v>22</v>
      </c>
      <c r="E113" s="24" t="s">
        <v>21</v>
      </c>
      <c r="F113" s="26">
        <v>3</v>
      </c>
      <c r="G113" s="7">
        <f t="shared" si="45"/>
        <v>36</v>
      </c>
      <c r="H113" s="27">
        <v>13</v>
      </c>
      <c r="I113" s="8">
        <f t="shared" si="46"/>
        <v>26</v>
      </c>
      <c r="J113" s="26">
        <v>5</v>
      </c>
      <c r="K113" s="7">
        <f t="shared" si="47"/>
        <v>10</v>
      </c>
      <c r="L113" s="27">
        <v>6</v>
      </c>
      <c r="M113" s="8">
        <f t="shared" si="48"/>
        <v>60</v>
      </c>
      <c r="N113" s="26">
        <v>41</v>
      </c>
      <c r="O113" s="7">
        <f t="shared" si="49"/>
        <v>41</v>
      </c>
      <c r="P113" s="27">
        <v>18</v>
      </c>
      <c r="Q113" s="66">
        <f t="shared" si="50"/>
        <v>36</v>
      </c>
      <c r="R113" s="26">
        <v>1</v>
      </c>
      <c r="S113" s="7">
        <f t="shared" si="51"/>
        <v>20</v>
      </c>
      <c r="T113" s="27">
        <v>2</v>
      </c>
      <c r="U113" s="8">
        <f t="shared" si="52"/>
        <v>16</v>
      </c>
      <c r="V113" s="26">
        <v>13</v>
      </c>
      <c r="W113" s="8">
        <f t="shared" si="53"/>
        <v>39</v>
      </c>
      <c r="X113" s="26">
        <v>0</v>
      </c>
      <c r="Y113" s="16">
        <f t="shared" si="54"/>
        <v>0</v>
      </c>
      <c r="Z113" s="27">
        <v>68</v>
      </c>
      <c r="AA113" s="8">
        <f t="shared" si="55"/>
        <v>68</v>
      </c>
      <c r="AB113" s="26">
        <v>1</v>
      </c>
      <c r="AC113" s="7">
        <f t="shared" si="56"/>
        <v>6</v>
      </c>
      <c r="AD113" s="27">
        <v>2</v>
      </c>
      <c r="AE113" s="8">
        <f t="shared" si="57"/>
        <v>24</v>
      </c>
      <c r="AF113" s="18">
        <v>0</v>
      </c>
      <c r="AG113" s="33">
        <f t="shared" si="58"/>
        <v>0</v>
      </c>
      <c r="AH113" s="112">
        <f t="shared" si="59"/>
        <v>382</v>
      </c>
    </row>
    <row r="114" spans="2:34" ht="24" customHeight="1" x14ac:dyDescent="0.25">
      <c r="B114" s="6">
        <v>110</v>
      </c>
      <c r="C114" s="74" t="s">
        <v>59</v>
      </c>
      <c r="D114" s="24" t="s">
        <v>22</v>
      </c>
      <c r="E114" s="24" t="s">
        <v>21</v>
      </c>
      <c r="F114" s="26">
        <v>3</v>
      </c>
      <c r="G114" s="7">
        <f t="shared" si="45"/>
        <v>36</v>
      </c>
      <c r="H114" s="27">
        <v>17</v>
      </c>
      <c r="I114" s="8">
        <f t="shared" si="46"/>
        <v>34</v>
      </c>
      <c r="J114" s="26">
        <v>4</v>
      </c>
      <c r="K114" s="7">
        <f t="shared" si="47"/>
        <v>8</v>
      </c>
      <c r="L114" s="27">
        <v>4</v>
      </c>
      <c r="M114" s="8">
        <f t="shared" si="48"/>
        <v>40</v>
      </c>
      <c r="N114" s="26">
        <v>67</v>
      </c>
      <c r="O114" s="7">
        <f t="shared" si="49"/>
        <v>67</v>
      </c>
      <c r="P114" s="27">
        <v>5</v>
      </c>
      <c r="Q114" s="66">
        <f t="shared" si="50"/>
        <v>10</v>
      </c>
      <c r="R114" s="26">
        <v>2</v>
      </c>
      <c r="S114" s="7">
        <f t="shared" si="51"/>
        <v>40</v>
      </c>
      <c r="T114" s="27">
        <v>2</v>
      </c>
      <c r="U114" s="8">
        <f t="shared" si="52"/>
        <v>16</v>
      </c>
      <c r="V114" s="26">
        <v>24</v>
      </c>
      <c r="W114" s="8">
        <f t="shared" si="53"/>
        <v>72</v>
      </c>
      <c r="X114" s="26">
        <v>0</v>
      </c>
      <c r="Y114" s="16">
        <f t="shared" si="54"/>
        <v>0</v>
      </c>
      <c r="Z114" s="27">
        <v>0</v>
      </c>
      <c r="AA114" s="8">
        <f t="shared" si="55"/>
        <v>0</v>
      </c>
      <c r="AB114" s="26">
        <v>3</v>
      </c>
      <c r="AC114" s="7">
        <f t="shared" si="56"/>
        <v>18</v>
      </c>
      <c r="AD114" s="27">
        <v>1</v>
      </c>
      <c r="AE114" s="8">
        <f t="shared" si="57"/>
        <v>12</v>
      </c>
      <c r="AF114" s="18">
        <v>0</v>
      </c>
      <c r="AG114" s="33">
        <f t="shared" si="58"/>
        <v>0</v>
      </c>
      <c r="AH114" s="112">
        <f t="shared" si="59"/>
        <v>353</v>
      </c>
    </row>
    <row r="115" spans="2:34" ht="24" customHeight="1" x14ac:dyDescent="0.25">
      <c r="B115" s="6">
        <v>111</v>
      </c>
      <c r="C115" s="74" t="s">
        <v>170</v>
      </c>
      <c r="D115" s="24" t="s">
        <v>149</v>
      </c>
      <c r="E115" s="24" t="s">
        <v>168</v>
      </c>
      <c r="F115" s="26">
        <v>1</v>
      </c>
      <c r="G115" s="7">
        <f t="shared" si="45"/>
        <v>12</v>
      </c>
      <c r="H115" s="27">
        <v>14</v>
      </c>
      <c r="I115" s="8">
        <f t="shared" si="46"/>
        <v>28</v>
      </c>
      <c r="J115" s="26">
        <v>0</v>
      </c>
      <c r="K115" s="7">
        <f t="shared" si="47"/>
        <v>0</v>
      </c>
      <c r="L115" s="27">
        <v>2</v>
      </c>
      <c r="M115" s="8">
        <f t="shared" si="48"/>
        <v>20</v>
      </c>
      <c r="N115" s="26">
        <v>30</v>
      </c>
      <c r="O115" s="7">
        <f t="shared" si="49"/>
        <v>30</v>
      </c>
      <c r="P115" s="27">
        <v>15</v>
      </c>
      <c r="Q115" s="66">
        <f t="shared" si="50"/>
        <v>30</v>
      </c>
      <c r="R115" s="26">
        <v>0</v>
      </c>
      <c r="S115" s="7">
        <f t="shared" si="51"/>
        <v>0</v>
      </c>
      <c r="T115" s="27">
        <v>4</v>
      </c>
      <c r="U115" s="8">
        <f t="shared" si="52"/>
        <v>32</v>
      </c>
      <c r="V115" s="40">
        <v>0</v>
      </c>
      <c r="W115" s="41">
        <f t="shared" si="53"/>
        <v>0</v>
      </c>
      <c r="X115" s="26">
        <v>140</v>
      </c>
      <c r="Y115" s="16">
        <f t="shared" si="54"/>
        <v>140</v>
      </c>
      <c r="Z115" s="27">
        <v>0</v>
      </c>
      <c r="AA115" s="8">
        <f t="shared" si="55"/>
        <v>0</v>
      </c>
      <c r="AB115" s="40">
        <v>0</v>
      </c>
      <c r="AC115" s="42">
        <f t="shared" si="56"/>
        <v>0</v>
      </c>
      <c r="AD115" s="27">
        <v>3</v>
      </c>
      <c r="AE115" s="8">
        <f t="shared" si="57"/>
        <v>36</v>
      </c>
      <c r="AF115" s="18">
        <v>0</v>
      </c>
      <c r="AG115" s="33">
        <f t="shared" si="58"/>
        <v>0</v>
      </c>
      <c r="AH115" s="112">
        <f t="shared" si="59"/>
        <v>328</v>
      </c>
    </row>
    <row r="116" spans="2:34" ht="24" customHeight="1" x14ac:dyDescent="0.25">
      <c r="B116" s="6">
        <v>112</v>
      </c>
      <c r="C116" s="74" t="s">
        <v>74</v>
      </c>
      <c r="D116" s="24" t="s">
        <v>149</v>
      </c>
      <c r="E116" s="24" t="s">
        <v>30</v>
      </c>
      <c r="F116" s="26">
        <v>0</v>
      </c>
      <c r="G116" s="7">
        <f t="shared" si="45"/>
        <v>0</v>
      </c>
      <c r="H116" s="27">
        <v>10</v>
      </c>
      <c r="I116" s="8">
        <f t="shared" si="46"/>
        <v>20</v>
      </c>
      <c r="J116" s="26">
        <v>0</v>
      </c>
      <c r="K116" s="7">
        <f t="shared" si="47"/>
        <v>0</v>
      </c>
      <c r="L116" s="27">
        <v>5</v>
      </c>
      <c r="M116" s="8">
        <f t="shared" si="48"/>
        <v>50</v>
      </c>
      <c r="N116" s="26">
        <v>48</v>
      </c>
      <c r="O116" s="7">
        <f t="shared" si="49"/>
        <v>48</v>
      </c>
      <c r="P116" s="27">
        <v>13</v>
      </c>
      <c r="Q116" s="66">
        <f t="shared" si="50"/>
        <v>26</v>
      </c>
      <c r="R116" s="26">
        <v>0</v>
      </c>
      <c r="S116" s="7">
        <f t="shared" si="51"/>
        <v>0</v>
      </c>
      <c r="T116" s="27">
        <v>0</v>
      </c>
      <c r="U116" s="8">
        <f t="shared" si="52"/>
        <v>0</v>
      </c>
      <c r="V116" s="26">
        <v>5</v>
      </c>
      <c r="W116" s="8">
        <f t="shared" si="53"/>
        <v>15</v>
      </c>
      <c r="X116" s="26">
        <v>0</v>
      </c>
      <c r="Y116" s="16">
        <f t="shared" si="54"/>
        <v>0</v>
      </c>
      <c r="Z116" s="27">
        <v>80</v>
      </c>
      <c r="AA116" s="8">
        <f t="shared" si="55"/>
        <v>80</v>
      </c>
      <c r="AB116" s="26">
        <v>7</v>
      </c>
      <c r="AC116" s="7">
        <f t="shared" si="56"/>
        <v>42</v>
      </c>
      <c r="AD116" s="27">
        <v>1</v>
      </c>
      <c r="AE116" s="8">
        <f t="shared" si="57"/>
        <v>12</v>
      </c>
      <c r="AF116" s="18">
        <v>0</v>
      </c>
      <c r="AG116" s="33">
        <f t="shared" si="58"/>
        <v>0</v>
      </c>
      <c r="AH116" s="112">
        <f t="shared" si="59"/>
        <v>293</v>
      </c>
    </row>
    <row r="117" spans="2:34" ht="24" customHeight="1" x14ac:dyDescent="0.25">
      <c r="B117" s="6">
        <v>113</v>
      </c>
      <c r="C117" s="74" t="s">
        <v>148</v>
      </c>
      <c r="D117" s="24" t="s">
        <v>144</v>
      </c>
      <c r="E117" s="24" t="s">
        <v>20</v>
      </c>
      <c r="F117" s="26">
        <v>1</v>
      </c>
      <c r="G117" s="7">
        <f t="shared" si="45"/>
        <v>12</v>
      </c>
      <c r="H117" s="27">
        <v>1</v>
      </c>
      <c r="I117" s="8">
        <f t="shared" si="46"/>
        <v>2</v>
      </c>
      <c r="J117" s="26">
        <v>0</v>
      </c>
      <c r="K117" s="7">
        <f t="shared" si="47"/>
        <v>0</v>
      </c>
      <c r="L117" s="27">
        <v>4</v>
      </c>
      <c r="M117" s="8">
        <f t="shared" si="48"/>
        <v>40</v>
      </c>
      <c r="N117" s="26">
        <v>5</v>
      </c>
      <c r="O117" s="7">
        <f t="shared" si="49"/>
        <v>5</v>
      </c>
      <c r="P117" s="27">
        <v>15</v>
      </c>
      <c r="Q117" s="66">
        <f t="shared" si="50"/>
        <v>30</v>
      </c>
      <c r="R117" s="26">
        <v>1</v>
      </c>
      <c r="S117" s="7">
        <f t="shared" si="51"/>
        <v>20</v>
      </c>
      <c r="T117" s="27">
        <v>2</v>
      </c>
      <c r="U117" s="8">
        <f t="shared" si="52"/>
        <v>16</v>
      </c>
      <c r="V117" s="26">
        <v>20</v>
      </c>
      <c r="W117" s="8">
        <f t="shared" si="53"/>
        <v>60</v>
      </c>
      <c r="X117" s="26">
        <v>75</v>
      </c>
      <c r="Y117" s="16">
        <f t="shared" si="54"/>
        <v>75</v>
      </c>
      <c r="Z117" s="27">
        <v>0</v>
      </c>
      <c r="AA117" s="8">
        <f t="shared" si="55"/>
        <v>0</v>
      </c>
      <c r="AB117" s="26">
        <v>0</v>
      </c>
      <c r="AC117" s="7">
        <f t="shared" si="56"/>
        <v>0</v>
      </c>
      <c r="AD117" s="27">
        <v>0</v>
      </c>
      <c r="AE117" s="8">
        <f t="shared" si="57"/>
        <v>0</v>
      </c>
      <c r="AF117" s="18">
        <v>0</v>
      </c>
      <c r="AG117" s="33">
        <f t="shared" si="58"/>
        <v>0</v>
      </c>
      <c r="AH117" s="112">
        <f t="shared" si="59"/>
        <v>260</v>
      </c>
    </row>
    <row r="118" spans="2:34" ht="24" customHeight="1" x14ac:dyDescent="0.25">
      <c r="B118" s="6">
        <v>114</v>
      </c>
      <c r="C118" s="74" t="s">
        <v>171</v>
      </c>
      <c r="D118" s="24" t="s">
        <v>149</v>
      </c>
      <c r="E118" s="24" t="s">
        <v>168</v>
      </c>
      <c r="F118" s="26">
        <v>0</v>
      </c>
      <c r="G118" s="7">
        <f t="shared" si="45"/>
        <v>0</v>
      </c>
      <c r="H118" s="27">
        <v>7</v>
      </c>
      <c r="I118" s="8">
        <f t="shared" si="46"/>
        <v>14</v>
      </c>
      <c r="J118" s="26">
        <v>7</v>
      </c>
      <c r="K118" s="7">
        <f t="shared" si="47"/>
        <v>14</v>
      </c>
      <c r="L118" s="27">
        <v>2</v>
      </c>
      <c r="M118" s="8">
        <f t="shared" si="48"/>
        <v>20</v>
      </c>
      <c r="N118" s="26">
        <v>60</v>
      </c>
      <c r="O118" s="7">
        <f t="shared" si="49"/>
        <v>60</v>
      </c>
      <c r="P118" s="27">
        <v>0</v>
      </c>
      <c r="Q118" s="66">
        <f t="shared" si="50"/>
        <v>0</v>
      </c>
      <c r="R118" s="26">
        <v>2</v>
      </c>
      <c r="S118" s="7">
        <f t="shared" si="51"/>
        <v>40</v>
      </c>
      <c r="T118" s="27">
        <v>0</v>
      </c>
      <c r="U118" s="8">
        <f t="shared" si="52"/>
        <v>0</v>
      </c>
      <c r="V118" s="40">
        <v>0</v>
      </c>
      <c r="W118" s="41">
        <f t="shared" si="53"/>
        <v>0</v>
      </c>
      <c r="X118" s="26">
        <v>0</v>
      </c>
      <c r="Y118" s="16">
        <f t="shared" si="54"/>
        <v>0</v>
      </c>
      <c r="Z118" s="27">
        <v>0</v>
      </c>
      <c r="AA118" s="8">
        <f t="shared" si="55"/>
        <v>0</v>
      </c>
      <c r="AB118" s="40">
        <v>0</v>
      </c>
      <c r="AC118" s="42">
        <f t="shared" si="56"/>
        <v>0</v>
      </c>
      <c r="AD118" s="27">
        <v>0</v>
      </c>
      <c r="AE118" s="8">
        <f t="shared" si="57"/>
        <v>0</v>
      </c>
      <c r="AF118" s="18">
        <v>0</v>
      </c>
      <c r="AG118" s="33">
        <f t="shared" si="58"/>
        <v>0</v>
      </c>
      <c r="AH118" s="112">
        <f t="shared" si="59"/>
        <v>148</v>
      </c>
    </row>
    <row r="119" spans="2:34" ht="24" customHeight="1" thickBot="1" x14ac:dyDescent="0.3">
      <c r="B119" s="10">
        <v>115</v>
      </c>
      <c r="C119" s="78" t="s">
        <v>172</v>
      </c>
      <c r="D119" s="28" t="s">
        <v>149</v>
      </c>
      <c r="E119" s="28" t="s">
        <v>168</v>
      </c>
      <c r="F119" s="30">
        <v>1</v>
      </c>
      <c r="G119" s="12">
        <f t="shared" si="45"/>
        <v>12</v>
      </c>
      <c r="H119" s="29">
        <v>8</v>
      </c>
      <c r="I119" s="11">
        <f t="shared" si="46"/>
        <v>16</v>
      </c>
      <c r="J119" s="30">
        <v>0</v>
      </c>
      <c r="K119" s="12">
        <f t="shared" si="47"/>
        <v>0</v>
      </c>
      <c r="L119" s="29">
        <v>1</v>
      </c>
      <c r="M119" s="11">
        <f t="shared" si="48"/>
        <v>10</v>
      </c>
      <c r="N119" s="30">
        <v>20</v>
      </c>
      <c r="O119" s="12">
        <f t="shared" si="49"/>
        <v>20</v>
      </c>
      <c r="P119" s="29">
        <v>0</v>
      </c>
      <c r="Q119" s="67">
        <f t="shared" si="50"/>
        <v>0</v>
      </c>
      <c r="R119" s="30">
        <v>0</v>
      </c>
      <c r="S119" s="12">
        <f t="shared" si="51"/>
        <v>0</v>
      </c>
      <c r="T119" s="29">
        <v>0</v>
      </c>
      <c r="U119" s="11">
        <f t="shared" si="52"/>
        <v>0</v>
      </c>
      <c r="V119" s="43">
        <v>0</v>
      </c>
      <c r="W119" s="45">
        <f t="shared" si="53"/>
        <v>0</v>
      </c>
      <c r="X119" s="30">
        <v>0</v>
      </c>
      <c r="Y119" s="17">
        <f t="shared" si="54"/>
        <v>0</v>
      </c>
      <c r="Z119" s="29">
        <v>0</v>
      </c>
      <c r="AA119" s="11">
        <f t="shared" si="55"/>
        <v>0</v>
      </c>
      <c r="AB119" s="43">
        <v>0</v>
      </c>
      <c r="AC119" s="44">
        <f t="shared" si="56"/>
        <v>0</v>
      </c>
      <c r="AD119" s="29">
        <v>0</v>
      </c>
      <c r="AE119" s="11">
        <f t="shared" si="57"/>
        <v>0</v>
      </c>
      <c r="AF119" s="48">
        <v>0</v>
      </c>
      <c r="AG119" s="34">
        <f t="shared" si="58"/>
        <v>0</v>
      </c>
      <c r="AH119" s="32">
        <f t="shared" si="59"/>
        <v>58</v>
      </c>
    </row>
  </sheetData>
  <sortState ref="C5:AH119">
    <sortCondition descending="1" ref="AG5:AG119"/>
    <sortCondition descending="1" ref="AH5:AH119"/>
  </sortState>
  <mergeCells count="34"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  <mergeCell ref="D3:D4"/>
    <mergeCell ref="F3:G3"/>
    <mergeCell ref="H3:I3"/>
    <mergeCell ref="Z2:AA2"/>
    <mergeCell ref="AB2:AC2"/>
    <mergeCell ref="AD2:AE2"/>
    <mergeCell ref="AF2:AG2"/>
    <mergeCell ref="AH2:AH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AB92-2333-487B-8F07-037517D3A834}">
  <sheetPr>
    <tabColor rgb="FF92D050"/>
  </sheetPr>
  <dimension ref="B1:AK25"/>
  <sheetViews>
    <sheetView zoomScaleNormal="100" workbookViewId="0">
      <pane ySplit="4" topLeftCell="A5" activePane="bottomLeft" state="frozen"/>
      <selection pane="bottomLeft" activeCell="C10" sqref="C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94</v>
      </c>
      <c r="D5" s="46" t="s">
        <v>22</v>
      </c>
      <c r="E5" s="23" t="s">
        <v>21</v>
      </c>
      <c r="F5" s="71">
        <v>5</v>
      </c>
      <c r="G5" s="109">
        <f>F5*12</f>
        <v>60</v>
      </c>
      <c r="H5" s="72">
        <v>58</v>
      </c>
      <c r="I5" s="108">
        <f>H5*2</f>
        <v>116</v>
      </c>
      <c r="J5" s="71">
        <v>55</v>
      </c>
      <c r="K5" s="109">
        <f>J5*2</f>
        <v>110</v>
      </c>
      <c r="L5" s="72">
        <v>13</v>
      </c>
      <c r="M5" s="108">
        <f>L5*10</f>
        <v>130</v>
      </c>
      <c r="N5" s="71">
        <v>146</v>
      </c>
      <c r="O5" s="109">
        <f>N5</f>
        <v>146</v>
      </c>
      <c r="P5" s="72">
        <v>56</v>
      </c>
      <c r="Q5" s="65">
        <f>P5*2</f>
        <v>112</v>
      </c>
      <c r="R5" s="71">
        <v>3</v>
      </c>
      <c r="S5" s="109">
        <f>R5*20</f>
        <v>60</v>
      </c>
      <c r="T5" s="72">
        <v>10</v>
      </c>
      <c r="U5" s="108">
        <f>T5*8</f>
        <v>80</v>
      </c>
      <c r="V5" s="71">
        <v>57</v>
      </c>
      <c r="W5" s="108">
        <f>V5*3</f>
        <v>171</v>
      </c>
      <c r="X5" s="71">
        <v>130</v>
      </c>
      <c r="Y5" s="68">
        <f>X5</f>
        <v>130</v>
      </c>
      <c r="Z5" s="72">
        <v>149</v>
      </c>
      <c r="AA5" s="108">
        <f>Z5</f>
        <v>149</v>
      </c>
      <c r="AB5" s="71">
        <v>22</v>
      </c>
      <c r="AC5" s="109">
        <f>AB5*6</f>
        <v>132</v>
      </c>
      <c r="AD5" s="72">
        <v>5</v>
      </c>
      <c r="AE5" s="108">
        <f>AD5*12</f>
        <v>60</v>
      </c>
      <c r="AF5" s="73">
        <v>1</v>
      </c>
      <c r="AG5" s="108">
        <f>AF5*15</f>
        <v>15</v>
      </c>
      <c r="AH5" s="111">
        <f>G5+I5+K5+M5+O5+Q5+S5+U5+W5+Y5+AA5+AC5+AE5+AG5</f>
        <v>1471</v>
      </c>
    </row>
    <row r="6" spans="2:37" s="2" customFormat="1" ht="24" customHeight="1" x14ac:dyDescent="0.25">
      <c r="B6" s="6">
        <v>2</v>
      </c>
      <c r="C6" s="74" t="s">
        <v>95</v>
      </c>
      <c r="D6" s="47" t="s">
        <v>22</v>
      </c>
      <c r="E6" s="24" t="s">
        <v>21</v>
      </c>
      <c r="F6" s="26">
        <v>7</v>
      </c>
      <c r="G6" s="7">
        <f>F6*12</f>
        <v>84</v>
      </c>
      <c r="H6" s="27">
        <v>57</v>
      </c>
      <c r="I6" s="8">
        <f>H6*2</f>
        <v>114</v>
      </c>
      <c r="J6" s="26">
        <v>40</v>
      </c>
      <c r="K6" s="7">
        <f>J6*2</f>
        <v>80</v>
      </c>
      <c r="L6" s="27">
        <v>14</v>
      </c>
      <c r="M6" s="8">
        <f>L6*10</f>
        <v>140</v>
      </c>
      <c r="N6" s="26">
        <v>140</v>
      </c>
      <c r="O6" s="7">
        <f>N6</f>
        <v>140</v>
      </c>
      <c r="P6" s="27">
        <v>62</v>
      </c>
      <c r="Q6" s="66">
        <f>P6*2</f>
        <v>124</v>
      </c>
      <c r="R6" s="26">
        <v>3</v>
      </c>
      <c r="S6" s="7">
        <f>R6*20</f>
        <v>60</v>
      </c>
      <c r="T6" s="27">
        <v>8</v>
      </c>
      <c r="U6" s="8">
        <f>T6*8</f>
        <v>64</v>
      </c>
      <c r="V6" s="26">
        <v>49</v>
      </c>
      <c r="W6" s="8">
        <f>V6*3</f>
        <v>147</v>
      </c>
      <c r="X6" s="26">
        <v>129</v>
      </c>
      <c r="Y6" s="16">
        <f>X6</f>
        <v>129</v>
      </c>
      <c r="Z6" s="27">
        <v>121</v>
      </c>
      <c r="AA6" s="8">
        <f>Z6</f>
        <v>121</v>
      </c>
      <c r="AB6" s="26">
        <v>22</v>
      </c>
      <c r="AC6" s="7">
        <f>AB6*6</f>
        <v>132</v>
      </c>
      <c r="AD6" s="27">
        <v>3</v>
      </c>
      <c r="AE6" s="8">
        <f>AD6*12</f>
        <v>36</v>
      </c>
      <c r="AF6" s="25">
        <v>2</v>
      </c>
      <c r="AG6" s="8">
        <f>AF6*15</f>
        <v>30</v>
      </c>
      <c r="AH6" s="112">
        <f>G6+I6+K6+M6+O6+Q6+S6+U6+W6+Y6+AA6+AC6+AE6+AG6</f>
        <v>1401</v>
      </c>
    </row>
    <row r="7" spans="2:37" s="2" customFormat="1" ht="24" customHeight="1" x14ac:dyDescent="0.25">
      <c r="B7" s="6">
        <v>3</v>
      </c>
      <c r="C7" s="74" t="s">
        <v>96</v>
      </c>
      <c r="D7" s="47" t="s">
        <v>22</v>
      </c>
      <c r="E7" s="24" t="s">
        <v>21</v>
      </c>
      <c r="F7" s="26">
        <v>11</v>
      </c>
      <c r="G7" s="7">
        <f>F7*12</f>
        <v>132</v>
      </c>
      <c r="H7" s="27">
        <v>57</v>
      </c>
      <c r="I7" s="8">
        <f>H7*2</f>
        <v>114</v>
      </c>
      <c r="J7" s="26">
        <v>61</v>
      </c>
      <c r="K7" s="7">
        <f>J7*2</f>
        <v>122</v>
      </c>
      <c r="L7" s="27">
        <v>9</v>
      </c>
      <c r="M7" s="8">
        <f>L7*10</f>
        <v>90</v>
      </c>
      <c r="N7" s="26">
        <v>145</v>
      </c>
      <c r="O7" s="7">
        <f>N7</f>
        <v>145</v>
      </c>
      <c r="P7" s="27">
        <v>58</v>
      </c>
      <c r="Q7" s="66">
        <f>P7*2</f>
        <v>116</v>
      </c>
      <c r="R7" s="26">
        <v>1</v>
      </c>
      <c r="S7" s="7">
        <f>R7*20</f>
        <v>20</v>
      </c>
      <c r="T7" s="27">
        <v>7</v>
      </c>
      <c r="U7" s="8">
        <f>T7*8</f>
        <v>56</v>
      </c>
      <c r="V7" s="26">
        <v>26</v>
      </c>
      <c r="W7" s="8">
        <f>V7*3</f>
        <v>78</v>
      </c>
      <c r="X7" s="26">
        <v>110</v>
      </c>
      <c r="Y7" s="16">
        <f>X7</f>
        <v>110</v>
      </c>
      <c r="Z7" s="27">
        <v>136</v>
      </c>
      <c r="AA7" s="8">
        <f>Z7</f>
        <v>136</v>
      </c>
      <c r="AB7" s="26">
        <v>15</v>
      </c>
      <c r="AC7" s="7">
        <f>AB7*6</f>
        <v>90</v>
      </c>
      <c r="AD7" s="27">
        <v>3</v>
      </c>
      <c r="AE7" s="8">
        <f>AD7*12</f>
        <v>36</v>
      </c>
      <c r="AF7" s="25">
        <v>2</v>
      </c>
      <c r="AG7" s="8">
        <f>AF7*15</f>
        <v>30</v>
      </c>
      <c r="AH7" s="112">
        <f>G7+I7+K7+M7+O7+Q7+S7+U7+W7+Y7+AA7+AC7+AE7+AG7</f>
        <v>1275</v>
      </c>
    </row>
    <row r="8" spans="2:37" s="9" customFormat="1" ht="24" customHeight="1" x14ac:dyDescent="0.25">
      <c r="B8" s="6">
        <v>4</v>
      </c>
      <c r="C8" s="35" t="s">
        <v>97</v>
      </c>
      <c r="D8" s="47" t="s">
        <v>22</v>
      </c>
      <c r="E8" s="24" t="s">
        <v>21</v>
      </c>
      <c r="F8" s="26">
        <v>7</v>
      </c>
      <c r="G8" s="7">
        <f>F8*12</f>
        <v>84</v>
      </c>
      <c r="H8" s="27">
        <v>37</v>
      </c>
      <c r="I8" s="8">
        <f>H8*2</f>
        <v>74</v>
      </c>
      <c r="J8" s="26">
        <v>35</v>
      </c>
      <c r="K8" s="7">
        <f>J8*2</f>
        <v>70</v>
      </c>
      <c r="L8" s="27">
        <v>7</v>
      </c>
      <c r="M8" s="8">
        <f>L8*10</f>
        <v>70</v>
      </c>
      <c r="N8" s="26">
        <v>118</v>
      </c>
      <c r="O8" s="7">
        <f>N8</f>
        <v>118</v>
      </c>
      <c r="P8" s="27">
        <v>53</v>
      </c>
      <c r="Q8" s="66">
        <f>P8*2</f>
        <v>106</v>
      </c>
      <c r="R8" s="26">
        <v>6</v>
      </c>
      <c r="S8" s="7">
        <f>R8*20</f>
        <v>120</v>
      </c>
      <c r="T8" s="27">
        <v>5</v>
      </c>
      <c r="U8" s="8">
        <f>T8*8</f>
        <v>40</v>
      </c>
      <c r="V8" s="26">
        <v>34</v>
      </c>
      <c r="W8" s="8">
        <f>V8*3</f>
        <v>102</v>
      </c>
      <c r="X8" s="26">
        <v>112</v>
      </c>
      <c r="Y8" s="16">
        <f>X8</f>
        <v>112</v>
      </c>
      <c r="Z8" s="27">
        <v>145</v>
      </c>
      <c r="AA8" s="8">
        <f>Z8</f>
        <v>145</v>
      </c>
      <c r="AB8" s="26">
        <v>13</v>
      </c>
      <c r="AC8" s="7">
        <f>AB8*6</f>
        <v>78</v>
      </c>
      <c r="AD8" s="27">
        <v>3</v>
      </c>
      <c r="AE8" s="8">
        <f>AD8*12</f>
        <v>36</v>
      </c>
      <c r="AF8" s="25">
        <v>0</v>
      </c>
      <c r="AG8" s="8">
        <f>AF8*15</f>
        <v>0</v>
      </c>
      <c r="AH8" s="112">
        <f>G8+I8+K8+M8+O8+Q8+S8+U8+W8+Y8+AA8+AC8+AE8+AG8</f>
        <v>1155</v>
      </c>
    </row>
    <row r="9" spans="2:37" s="2" customFormat="1" ht="24" customHeight="1" x14ac:dyDescent="0.25">
      <c r="B9" s="6">
        <v>5</v>
      </c>
      <c r="C9" s="74" t="s">
        <v>98</v>
      </c>
      <c r="D9" s="47" t="s">
        <v>22</v>
      </c>
      <c r="E9" s="24" t="s">
        <v>21</v>
      </c>
      <c r="F9" s="26">
        <v>9</v>
      </c>
      <c r="G9" s="7">
        <f>F9*12</f>
        <v>108</v>
      </c>
      <c r="H9" s="27">
        <v>63</v>
      </c>
      <c r="I9" s="8">
        <f>H9*2</f>
        <v>126</v>
      </c>
      <c r="J9" s="26">
        <v>43</v>
      </c>
      <c r="K9" s="7">
        <f>J9*2</f>
        <v>86</v>
      </c>
      <c r="L9" s="27">
        <v>8</v>
      </c>
      <c r="M9" s="8">
        <f>L9*10</f>
        <v>80</v>
      </c>
      <c r="N9" s="26">
        <v>122</v>
      </c>
      <c r="O9" s="7">
        <f>N9</f>
        <v>122</v>
      </c>
      <c r="P9" s="27">
        <v>45</v>
      </c>
      <c r="Q9" s="66">
        <f>P9*2</f>
        <v>90</v>
      </c>
      <c r="R9" s="26">
        <v>0</v>
      </c>
      <c r="S9" s="7">
        <f>R9*20</f>
        <v>0</v>
      </c>
      <c r="T9" s="27">
        <v>5</v>
      </c>
      <c r="U9" s="8">
        <f>T9*8</f>
        <v>40</v>
      </c>
      <c r="V9" s="26">
        <v>38</v>
      </c>
      <c r="W9" s="8">
        <f>V9*3</f>
        <v>114</v>
      </c>
      <c r="X9" s="26">
        <v>0</v>
      </c>
      <c r="Y9" s="16">
        <f>X9</f>
        <v>0</v>
      </c>
      <c r="Z9" s="27">
        <v>141</v>
      </c>
      <c r="AA9" s="8">
        <f>Z9</f>
        <v>141</v>
      </c>
      <c r="AB9" s="26">
        <v>16</v>
      </c>
      <c r="AC9" s="7">
        <f>AB9*6</f>
        <v>96</v>
      </c>
      <c r="AD9" s="27">
        <v>7</v>
      </c>
      <c r="AE9" s="8">
        <f>AD9*12</f>
        <v>84</v>
      </c>
      <c r="AF9" s="25">
        <v>3</v>
      </c>
      <c r="AG9" s="8">
        <f>AF9*15</f>
        <v>45</v>
      </c>
      <c r="AH9" s="112">
        <f>G9+I9+K9+M9+O9+Q9+S9+U9+W9+Y9+AA9+AC9+AE9+AG9</f>
        <v>1132</v>
      </c>
    </row>
    <row r="10" spans="2:37" s="2" customFormat="1" ht="24" customHeight="1" x14ac:dyDescent="0.25">
      <c r="B10" s="6">
        <v>6</v>
      </c>
      <c r="C10" s="35" t="s">
        <v>99</v>
      </c>
      <c r="D10" s="47" t="s">
        <v>22</v>
      </c>
      <c r="E10" s="24" t="s">
        <v>21</v>
      </c>
      <c r="F10" s="26">
        <v>6</v>
      </c>
      <c r="G10" s="7">
        <f>F10*12</f>
        <v>72</v>
      </c>
      <c r="H10" s="27">
        <v>37</v>
      </c>
      <c r="I10" s="8">
        <f>H10*2</f>
        <v>74</v>
      </c>
      <c r="J10" s="26">
        <v>13</v>
      </c>
      <c r="K10" s="7">
        <f>J10*2</f>
        <v>26</v>
      </c>
      <c r="L10" s="27">
        <v>5</v>
      </c>
      <c r="M10" s="8">
        <f>L10*10</f>
        <v>50</v>
      </c>
      <c r="N10" s="26">
        <v>92</v>
      </c>
      <c r="O10" s="7">
        <f>N10</f>
        <v>92</v>
      </c>
      <c r="P10" s="27">
        <v>54</v>
      </c>
      <c r="Q10" s="66">
        <f>P10*2</f>
        <v>108</v>
      </c>
      <c r="R10" s="26">
        <v>6</v>
      </c>
      <c r="S10" s="7">
        <f>R10*20</f>
        <v>120</v>
      </c>
      <c r="T10" s="27">
        <v>9</v>
      </c>
      <c r="U10" s="8">
        <f>T10*8</f>
        <v>72</v>
      </c>
      <c r="V10" s="26">
        <v>28</v>
      </c>
      <c r="W10" s="8">
        <f>V10*3</f>
        <v>84</v>
      </c>
      <c r="X10" s="26">
        <v>117</v>
      </c>
      <c r="Y10" s="16">
        <f>X10</f>
        <v>117</v>
      </c>
      <c r="Z10" s="27">
        <v>134</v>
      </c>
      <c r="AA10" s="8">
        <f>Z10</f>
        <v>134</v>
      </c>
      <c r="AB10" s="26">
        <v>16</v>
      </c>
      <c r="AC10" s="7">
        <f>AB10*6</f>
        <v>96</v>
      </c>
      <c r="AD10" s="27">
        <v>4</v>
      </c>
      <c r="AE10" s="8">
        <f>AD10*12</f>
        <v>48</v>
      </c>
      <c r="AF10" s="25">
        <v>1</v>
      </c>
      <c r="AG10" s="8">
        <f>AF10*15</f>
        <v>15</v>
      </c>
      <c r="AH10" s="112">
        <f>G10+I10+K10+M10+O10+Q10+S10+U10+W10+Y10+AA10+AC10+AE10+AG10</f>
        <v>1108</v>
      </c>
    </row>
    <row r="11" spans="2:37" s="2" customFormat="1" ht="24" customHeight="1" x14ac:dyDescent="0.25">
      <c r="B11" s="6">
        <v>7</v>
      </c>
      <c r="C11" s="74" t="s">
        <v>100</v>
      </c>
      <c r="D11" s="47" t="s">
        <v>22</v>
      </c>
      <c r="E11" s="24" t="s">
        <v>21</v>
      </c>
      <c r="F11" s="26">
        <v>10</v>
      </c>
      <c r="G11" s="7">
        <f>F11*12</f>
        <v>120</v>
      </c>
      <c r="H11" s="27">
        <v>37</v>
      </c>
      <c r="I11" s="8">
        <f>H11*2</f>
        <v>74</v>
      </c>
      <c r="J11" s="26">
        <v>47</v>
      </c>
      <c r="K11" s="7">
        <f>J11*2</f>
        <v>94</v>
      </c>
      <c r="L11" s="27">
        <v>11</v>
      </c>
      <c r="M11" s="8">
        <f>L11*10</f>
        <v>110</v>
      </c>
      <c r="N11" s="26">
        <v>128</v>
      </c>
      <c r="O11" s="7">
        <f>N11</f>
        <v>128</v>
      </c>
      <c r="P11" s="27">
        <v>38</v>
      </c>
      <c r="Q11" s="66">
        <f>P11*2</f>
        <v>76</v>
      </c>
      <c r="R11" s="26">
        <v>1</v>
      </c>
      <c r="S11" s="7">
        <f>R11*20</f>
        <v>20</v>
      </c>
      <c r="T11" s="27">
        <v>3</v>
      </c>
      <c r="U11" s="8">
        <f>T11*8</f>
        <v>24</v>
      </c>
      <c r="V11" s="26">
        <v>29</v>
      </c>
      <c r="W11" s="8">
        <f>V11*3</f>
        <v>87</v>
      </c>
      <c r="X11" s="26">
        <v>102</v>
      </c>
      <c r="Y11" s="16">
        <f>X11</f>
        <v>102</v>
      </c>
      <c r="Z11" s="27">
        <v>149</v>
      </c>
      <c r="AA11" s="8">
        <f>Z11</f>
        <v>149</v>
      </c>
      <c r="AB11" s="26">
        <v>10</v>
      </c>
      <c r="AC11" s="7">
        <f>AB11*6</f>
        <v>60</v>
      </c>
      <c r="AD11" s="27">
        <v>4</v>
      </c>
      <c r="AE11" s="8">
        <f>AD11*12</f>
        <v>48</v>
      </c>
      <c r="AF11" s="25">
        <v>1</v>
      </c>
      <c r="AG11" s="8">
        <f>AF11*15</f>
        <v>15</v>
      </c>
      <c r="AH11" s="112">
        <f>G11+I11+K11+M11+O11+Q11+S11+U11+W11+Y11+AA11+AC11+AE11+AG11</f>
        <v>1107</v>
      </c>
    </row>
    <row r="12" spans="2:37" s="2" customFormat="1" ht="24" customHeight="1" x14ac:dyDescent="0.25">
      <c r="B12" s="6">
        <v>8</v>
      </c>
      <c r="C12" s="74" t="s">
        <v>57</v>
      </c>
      <c r="D12" s="47" t="s">
        <v>22</v>
      </c>
      <c r="E12" s="24" t="s">
        <v>21</v>
      </c>
      <c r="F12" s="26">
        <v>5</v>
      </c>
      <c r="G12" s="7">
        <f>F12*12</f>
        <v>60</v>
      </c>
      <c r="H12" s="27">
        <v>38</v>
      </c>
      <c r="I12" s="8">
        <f>H12*2</f>
        <v>76</v>
      </c>
      <c r="J12" s="26">
        <v>26</v>
      </c>
      <c r="K12" s="7">
        <f>J12*2</f>
        <v>52</v>
      </c>
      <c r="L12" s="27">
        <v>5</v>
      </c>
      <c r="M12" s="8">
        <f>L12*10</f>
        <v>50</v>
      </c>
      <c r="N12" s="26">
        <v>119</v>
      </c>
      <c r="O12" s="7">
        <f>N12</f>
        <v>119</v>
      </c>
      <c r="P12" s="27">
        <v>58</v>
      </c>
      <c r="Q12" s="66">
        <f>P12*2</f>
        <v>116</v>
      </c>
      <c r="R12" s="26">
        <v>3</v>
      </c>
      <c r="S12" s="7">
        <f>R12*20</f>
        <v>60</v>
      </c>
      <c r="T12" s="27">
        <v>8</v>
      </c>
      <c r="U12" s="8">
        <f>T12*8</f>
        <v>64</v>
      </c>
      <c r="V12" s="26">
        <v>28</v>
      </c>
      <c r="W12" s="8">
        <f>V12*3</f>
        <v>84</v>
      </c>
      <c r="X12" s="26">
        <v>111</v>
      </c>
      <c r="Y12" s="16">
        <f>X12</f>
        <v>111</v>
      </c>
      <c r="Z12" s="27">
        <v>133</v>
      </c>
      <c r="AA12" s="8">
        <f>Z12</f>
        <v>133</v>
      </c>
      <c r="AB12" s="26">
        <v>10</v>
      </c>
      <c r="AC12" s="7">
        <f>AB12*6</f>
        <v>60</v>
      </c>
      <c r="AD12" s="27">
        <v>4</v>
      </c>
      <c r="AE12" s="8">
        <f>AD12*12</f>
        <v>48</v>
      </c>
      <c r="AF12" s="25">
        <v>3</v>
      </c>
      <c r="AG12" s="8">
        <f>AF12*15</f>
        <v>45</v>
      </c>
      <c r="AH12" s="112">
        <f>G12+I12+K12+M12+O12+Q12+S12+U12+W12+Y12+AA12+AC12+AE12+AG12</f>
        <v>1078</v>
      </c>
    </row>
    <row r="13" spans="2:37" s="2" customFormat="1" ht="24" customHeight="1" x14ac:dyDescent="0.25">
      <c r="B13" s="6">
        <v>9</v>
      </c>
      <c r="C13" s="74" t="s">
        <v>101</v>
      </c>
      <c r="D13" s="47" t="s">
        <v>22</v>
      </c>
      <c r="E13" s="24" t="s">
        <v>21</v>
      </c>
      <c r="F13" s="26">
        <v>10</v>
      </c>
      <c r="G13" s="7">
        <f>F13*12</f>
        <v>120</v>
      </c>
      <c r="H13" s="27">
        <v>54</v>
      </c>
      <c r="I13" s="8">
        <f>H13*2</f>
        <v>108</v>
      </c>
      <c r="J13" s="26">
        <v>26</v>
      </c>
      <c r="K13" s="7">
        <f>J13*2</f>
        <v>52</v>
      </c>
      <c r="L13" s="27">
        <v>6</v>
      </c>
      <c r="M13" s="8">
        <f>L13*10</f>
        <v>60</v>
      </c>
      <c r="N13" s="26">
        <v>99</v>
      </c>
      <c r="O13" s="7">
        <f>N13</f>
        <v>99</v>
      </c>
      <c r="P13" s="27">
        <v>57</v>
      </c>
      <c r="Q13" s="66">
        <f>P13*2</f>
        <v>114</v>
      </c>
      <c r="R13" s="26">
        <v>2</v>
      </c>
      <c r="S13" s="7">
        <f>R13*20</f>
        <v>40</v>
      </c>
      <c r="T13" s="27">
        <v>11</v>
      </c>
      <c r="U13" s="8">
        <f>T13*8</f>
        <v>88</v>
      </c>
      <c r="V13" s="26">
        <v>13</v>
      </c>
      <c r="W13" s="8">
        <f>V13*3</f>
        <v>39</v>
      </c>
      <c r="X13" s="26">
        <v>90</v>
      </c>
      <c r="Y13" s="16">
        <f>X13</f>
        <v>90</v>
      </c>
      <c r="Z13" s="27">
        <v>145</v>
      </c>
      <c r="AA13" s="8">
        <f>Z13</f>
        <v>145</v>
      </c>
      <c r="AB13" s="26">
        <v>10</v>
      </c>
      <c r="AC13" s="7">
        <f>AB13*6</f>
        <v>60</v>
      </c>
      <c r="AD13" s="27">
        <v>0</v>
      </c>
      <c r="AE13" s="8">
        <f>AD13*12</f>
        <v>0</v>
      </c>
      <c r="AF13" s="25">
        <v>2</v>
      </c>
      <c r="AG13" s="8">
        <f>AF13*15</f>
        <v>30</v>
      </c>
      <c r="AH13" s="112">
        <f>G13+I13+K13+M13+O13+Q13+S13+U13+W13+Y13+AA13+AC13+AE13+AG13</f>
        <v>1045</v>
      </c>
    </row>
    <row r="14" spans="2:37" s="2" customFormat="1" ht="24" customHeight="1" x14ac:dyDescent="0.25">
      <c r="B14" s="6">
        <v>10</v>
      </c>
      <c r="C14" s="74" t="s">
        <v>102</v>
      </c>
      <c r="D14" s="47" t="s">
        <v>22</v>
      </c>
      <c r="E14" s="24" t="s">
        <v>21</v>
      </c>
      <c r="F14" s="26">
        <v>6</v>
      </c>
      <c r="G14" s="7">
        <f>F14*12</f>
        <v>72</v>
      </c>
      <c r="H14" s="27">
        <v>55</v>
      </c>
      <c r="I14" s="8">
        <f>H14*2</f>
        <v>110</v>
      </c>
      <c r="J14" s="26">
        <v>28</v>
      </c>
      <c r="K14" s="7">
        <f>J14*2</f>
        <v>56</v>
      </c>
      <c r="L14" s="27">
        <v>7</v>
      </c>
      <c r="M14" s="8">
        <f>L14*10</f>
        <v>70</v>
      </c>
      <c r="N14" s="26">
        <v>126</v>
      </c>
      <c r="O14" s="7">
        <f>N14</f>
        <v>126</v>
      </c>
      <c r="P14" s="27">
        <v>35</v>
      </c>
      <c r="Q14" s="66">
        <f>P14*2</f>
        <v>70</v>
      </c>
      <c r="R14" s="26">
        <v>3</v>
      </c>
      <c r="S14" s="7">
        <f>R14*20</f>
        <v>60</v>
      </c>
      <c r="T14" s="27">
        <v>6</v>
      </c>
      <c r="U14" s="8">
        <f>T14*8</f>
        <v>48</v>
      </c>
      <c r="V14" s="26">
        <v>23</v>
      </c>
      <c r="W14" s="8">
        <f>V14*3</f>
        <v>69</v>
      </c>
      <c r="X14" s="26">
        <v>119</v>
      </c>
      <c r="Y14" s="16">
        <f>X14</f>
        <v>119</v>
      </c>
      <c r="Z14" s="27">
        <v>99</v>
      </c>
      <c r="AA14" s="8">
        <f>Z14</f>
        <v>99</v>
      </c>
      <c r="AB14" s="26">
        <v>8</v>
      </c>
      <c r="AC14" s="7">
        <f>AB14*6</f>
        <v>48</v>
      </c>
      <c r="AD14" s="27">
        <v>4</v>
      </c>
      <c r="AE14" s="8">
        <f>AD14*12</f>
        <v>48</v>
      </c>
      <c r="AF14" s="25">
        <v>2</v>
      </c>
      <c r="AG14" s="8">
        <f>AF14*15</f>
        <v>30</v>
      </c>
      <c r="AH14" s="112">
        <f>G14+I14+K14+M14+O14+Q14+S14+U14+W14+Y14+AA14+AC14+AE14+AG14</f>
        <v>1025</v>
      </c>
    </row>
    <row r="15" spans="2:37" s="2" customFormat="1" ht="24" customHeight="1" x14ac:dyDescent="0.25">
      <c r="B15" s="6">
        <v>11</v>
      </c>
      <c r="C15" s="74" t="s">
        <v>103</v>
      </c>
      <c r="D15" s="47" t="s">
        <v>22</v>
      </c>
      <c r="E15" s="24" t="s">
        <v>21</v>
      </c>
      <c r="F15" s="26">
        <v>4</v>
      </c>
      <c r="G15" s="7">
        <f>F15*12</f>
        <v>48</v>
      </c>
      <c r="H15" s="27">
        <v>51</v>
      </c>
      <c r="I15" s="8">
        <f>H15*2</f>
        <v>102</v>
      </c>
      <c r="J15" s="26">
        <v>44</v>
      </c>
      <c r="K15" s="7">
        <f>J15*2</f>
        <v>88</v>
      </c>
      <c r="L15" s="27">
        <v>8</v>
      </c>
      <c r="M15" s="8">
        <f>L15*10</f>
        <v>80</v>
      </c>
      <c r="N15" s="26">
        <v>71</v>
      </c>
      <c r="O15" s="7">
        <f>N15</f>
        <v>71</v>
      </c>
      <c r="P15" s="27">
        <v>16</v>
      </c>
      <c r="Q15" s="66">
        <f>P15*2</f>
        <v>32</v>
      </c>
      <c r="R15" s="26">
        <v>1</v>
      </c>
      <c r="S15" s="7">
        <f>R15*20</f>
        <v>20</v>
      </c>
      <c r="T15" s="27">
        <v>7</v>
      </c>
      <c r="U15" s="8">
        <f>T15*8</f>
        <v>56</v>
      </c>
      <c r="V15" s="26">
        <v>26</v>
      </c>
      <c r="W15" s="8">
        <f>V15*3</f>
        <v>78</v>
      </c>
      <c r="X15" s="26">
        <v>126</v>
      </c>
      <c r="Y15" s="16">
        <f>X15</f>
        <v>126</v>
      </c>
      <c r="Z15" s="27">
        <v>123</v>
      </c>
      <c r="AA15" s="8">
        <f>Z15</f>
        <v>123</v>
      </c>
      <c r="AB15" s="26">
        <v>13</v>
      </c>
      <c r="AC15" s="7">
        <f>AB15*6</f>
        <v>78</v>
      </c>
      <c r="AD15" s="27">
        <v>6</v>
      </c>
      <c r="AE15" s="8">
        <f>AD15*12</f>
        <v>72</v>
      </c>
      <c r="AF15" s="25">
        <v>0</v>
      </c>
      <c r="AG15" s="8">
        <f>AF15*15</f>
        <v>0</v>
      </c>
      <c r="AH15" s="112">
        <f>G15+I15+K15+M15+O15+Q15+S15+U15+W15+Y15+AA15+AC15+AE15+AG15</f>
        <v>974</v>
      </c>
    </row>
    <row r="16" spans="2:37" s="2" customFormat="1" ht="24" customHeight="1" x14ac:dyDescent="0.25">
      <c r="B16" s="6">
        <v>12</v>
      </c>
      <c r="C16" s="74" t="s">
        <v>104</v>
      </c>
      <c r="D16" s="47" t="s">
        <v>22</v>
      </c>
      <c r="E16" s="24" t="s">
        <v>21</v>
      </c>
      <c r="F16" s="26">
        <v>8</v>
      </c>
      <c r="G16" s="7">
        <f>F16*12</f>
        <v>96</v>
      </c>
      <c r="H16" s="27">
        <v>33</v>
      </c>
      <c r="I16" s="8">
        <f>H16*2</f>
        <v>66</v>
      </c>
      <c r="J16" s="26">
        <v>30</v>
      </c>
      <c r="K16" s="7">
        <f>J16*2</f>
        <v>60</v>
      </c>
      <c r="L16" s="27">
        <v>4</v>
      </c>
      <c r="M16" s="8">
        <f>L16*10</f>
        <v>40</v>
      </c>
      <c r="N16" s="26">
        <v>104</v>
      </c>
      <c r="O16" s="7">
        <f>N16</f>
        <v>104</v>
      </c>
      <c r="P16" s="27">
        <v>40</v>
      </c>
      <c r="Q16" s="66">
        <f>P16*2</f>
        <v>80</v>
      </c>
      <c r="R16" s="26">
        <v>2</v>
      </c>
      <c r="S16" s="7">
        <f>R16*20</f>
        <v>40</v>
      </c>
      <c r="T16" s="27">
        <v>4</v>
      </c>
      <c r="U16" s="8">
        <f>T16*8</f>
        <v>32</v>
      </c>
      <c r="V16" s="26">
        <v>41</v>
      </c>
      <c r="W16" s="8">
        <f>V16*3</f>
        <v>123</v>
      </c>
      <c r="X16" s="26">
        <v>111</v>
      </c>
      <c r="Y16" s="16">
        <f>X16</f>
        <v>111</v>
      </c>
      <c r="Z16" s="27">
        <v>78</v>
      </c>
      <c r="AA16" s="8">
        <f>Z16</f>
        <v>78</v>
      </c>
      <c r="AB16" s="26">
        <v>15</v>
      </c>
      <c r="AC16" s="7">
        <f>AB16*6</f>
        <v>90</v>
      </c>
      <c r="AD16" s="27">
        <v>3</v>
      </c>
      <c r="AE16" s="8">
        <f>AD16*12</f>
        <v>36</v>
      </c>
      <c r="AF16" s="25">
        <v>1</v>
      </c>
      <c r="AG16" s="8">
        <f>AF16*15</f>
        <v>15</v>
      </c>
      <c r="AH16" s="112">
        <f>G16+I16+K16+M16+O16+Q16+S16+U16+W16+Y16+AA16+AC16+AE16+AG16</f>
        <v>971</v>
      </c>
    </row>
    <row r="17" spans="2:34" s="2" customFormat="1" ht="24" customHeight="1" x14ac:dyDescent="0.25">
      <c r="B17" s="6">
        <v>13</v>
      </c>
      <c r="C17" s="74" t="s">
        <v>105</v>
      </c>
      <c r="D17" s="47" t="s">
        <v>22</v>
      </c>
      <c r="E17" s="24" t="s">
        <v>21</v>
      </c>
      <c r="F17" s="26">
        <v>7</v>
      </c>
      <c r="G17" s="7">
        <f>F17*12</f>
        <v>84</v>
      </c>
      <c r="H17" s="27">
        <v>47</v>
      </c>
      <c r="I17" s="8">
        <f>H17*2</f>
        <v>94</v>
      </c>
      <c r="J17" s="26">
        <v>11</v>
      </c>
      <c r="K17" s="7">
        <f>J17*2</f>
        <v>22</v>
      </c>
      <c r="L17" s="27">
        <v>5</v>
      </c>
      <c r="M17" s="8">
        <f>L17*10</f>
        <v>50</v>
      </c>
      <c r="N17" s="26">
        <v>109</v>
      </c>
      <c r="O17" s="7">
        <f>N17</f>
        <v>109</v>
      </c>
      <c r="P17" s="27">
        <v>44</v>
      </c>
      <c r="Q17" s="66">
        <f>P17*2</f>
        <v>88</v>
      </c>
      <c r="R17" s="26">
        <v>5</v>
      </c>
      <c r="S17" s="7">
        <f>R17*20</f>
        <v>100</v>
      </c>
      <c r="T17" s="27">
        <v>2</v>
      </c>
      <c r="U17" s="8">
        <f>T17*8</f>
        <v>16</v>
      </c>
      <c r="V17" s="26">
        <v>31</v>
      </c>
      <c r="W17" s="8">
        <f>V17*3</f>
        <v>93</v>
      </c>
      <c r="X17" s="26">
        <v>119</v>
      </c>
      <c r="Y17" s="16">
        <f>X17</f>
        <v>119</v>
      </c>
      <c r="Z17" s="27">
        <v>41</v>
      </c>
      <c r="AA17" s="8">
        <f>Z17</f>
        <v>41</v>
      </c>
      <c r="AB17" s="26">
        <v>4</v>
      </c>
      <c r="AC17" s="7">
        <f>AB17*6</f>
        <v>24</v>
      </c>
      <c r="AD17" s="27">
        <v>7</v>
      </c>
      <c r="AE17" s="8">
        <f>AD17*12</f>
        <v>84</v>
      </c>
      <c r="AF17" s="25">
        <v>1</v>
      </c>
      <c r="AG17" s="8">
        <f>AF17*15</f>
        <v>15</v>
      </c>
      <c r="AH17" s="112">
        <f>G17+I17+K17+M17+O17+Q17+S17+U17+W17+Y17+AA17+AC17+AE17+AG17</f>
        <v>939</v>
      </c>
    </row>
    <row r="18" spans="2:34" s="2" customFormat="1" ht="24" customHeight="1" x14ac:dyDescent="0.25">
      <c r="B18" s="6">
        <v>14</v>
      </c>
      <c r="C18" s="74" t="s">
        <v>106</v>
      </c>
      <c r="D18" s="47" t="s">
        <v>22</v>
      </c>
      <c r="E18" s="24" t="s">
        <v>21</v>
      </c>
      <c r="F18" s="26">
        <v>6</v>
      </c>
      <c r="G18" s="7">
        <f>F18*12</f>
        <v>72</v>
      </c>
      <c r="H18" s="27">
        <v>49</v>
      </c>
      <c r="I18" s="8">
        <f>H18*2</f>
        <v>98</v>
      </c>
      <c r="J18" s="26">
        <v>32</v>
      </c>
      <c r="K18" s="7">
        <f>J18*2</f>
        <v>64</v>
      </c>
      <c r="L18" s="27">
        <v>4</v>
      </c>
      <c r="M18" s="8">
        <f>L18*10</f>
        <v>40</v>
      </c>
      <c r="N18" s="26">
        <v>94</v>
      </c>
      <c r="O18" s="7">
        <f>N18</f>
        <v>94</v>
      </c>
      <c r="P18" s="27">
        <v>28</v>
      </c>
      <c r="Q18" s="66">
        <f>P18*2</f>
        <v>56</v>
      </c>
      <c r="R18" s="26">
        <v>2</v>
      </c>
      <c r="S18" s="7">
        <f>R18*20</f>
        <v>40</v>
      </c>
      <c r="T18" s="27">
        <v>9</v>
      </c>
      <c r="U18" s="8">
        <f>T18*8</f>
        <v>72</v>
      </c>
      <c r="V18" s="26">
        <v>23</v>
      </c>
      <c r="W18" s="8">
        <f>V18*3</f>
        <v>69</v>
      </c>
      <c r="X18" s="26">
        <v>25</v>
      </c>
      <c r="Y18" s="16">
        <f>X18</f>
        <v>25</v>
      </c>
      <c r="Z18" s="27">
        <v>134</v>
      </c>
      <c r="AA18" s="8">
        <f>Z18</f>
        <v>134</v>
      </c>
      <c r="AB18" s="26">
        <v>20</v>
      </c>
      <c r="AC18" s="7">
        <f>AB18*6</f>
        <v>120</v>
      </c>
      <c r="AD18" s="27">
        <v>4</v>
      </c>
      <c r="AE18" s="8">
        <f>AD18*12</f>
        <v>48</v>
      </c>
      <c r="AF18" s="25">
        <v>0</v>
      </c>
      <c r="AG18" s="8">
        <f>AF18*15</f>
        <v>0</v>
      </c>
      <c r="AH18" s="112">
        <f>G18+I18+K18+M18+O18+Q18+S18+U18+W18+Y18+AA18+AC18+AE18+AG18</f>
        <v>932</v>
      </c>
    </row>
    <row r="19" spans="2:34" s="2" customFormat="1" ht="24" customHeight="1" x14ac:dyDescent="0.25">
      <c r="B19" s="6">
        <v>15</v>
      </c>
      <c r="C19" s="74" t="s">
        <v>107</v>
      </c>
      <c r="D19" s="47" t="s">
        <v>22</v>
      </c>
      <c r="E19" s="24" t="s">
        <v>21</v>
      </c>
      <c r="F19" s="26">
        <v>5</v>
      </c>
      <c r="G19" s="7">
        <f>F19*12</f>
        <v>60</v>
      </c>
      <c r="H19" s="27">
        <v>43</v>
      </c>
      <c r="I19" s="8">
        <f>H19*2</f>
        <v>86</v>
      </c>
      <c r="J19" s="26">
        <v>25</v>
      </c>
      <c r="K19" s="7">
        <f>J19*2</f>
        <v>50</v>
      </c>
      <c r="L19" s="27">
        <v>7</v>
      </c>
      <c r="M19" s="8">
        <f>L19*10</f>
        <v>70</v>
      </c>
      <c r="N19" s="26">
        <v>61</v>
      </c>
      <c r="O19" s="7">
        <f>N19</f>
        <v>61</v>
      </c>
      <c r="P19" s="27">
        <v>38</v>
      </c>
      <c r="Q19" s="66">
        <f>P19*2</f>
        <v>76</v>
      </c>
      <c r="R19" s="26">
        <v>0</v>
      </c>
      <c r="S19" s="7">
        <f>R19*20</f>
        <v>0</v>
      </c>
      <c r="T19" s="27">
        <v>7</v>
      </c>
      <c r="U19" s="8">
        <f>T19*8</f>
        <v>56</v>
      </c>
      <c r="V19" s="26">
        <v>26</v>
      </c>
      <c r="W19" s="8">
        <f>V19*3</f>
        <v>78</v>
      </c>
      <c r="X19" s="26">
        <v>104</v>
      </c>
      <c r="Y19" s="16">
        <f>X19</f>
        <v>104</v>
      </c>
      <c r="Z19" s="27">
        <v>95</v>
      </c>
      <c r="AA19" s="8">
        <f>Z19</f>
        <v>95</v>
      </c>
      <c r="AB19" s="26">
        <v>26</v>
      </c>
      <c r="AC19" s="7">
        <f>AB19*6</f>
        <v>156</v>
      </c>
      <c r="AD19" s="27">
        <v>0</v>
      </c>
      <c r="AE19" s="8">
        <f>AD19*12</f>
        <v>0</v>
      </c>
      <c r="AF19" s="25">
        <v>0</v>
      </c>
      <c r="AG19" s="8">
        <f>AF19*15</f>
        <v>0</v>
      </c>
      <c r="AH19" s="112">
        <f>G19+I19+K19+M19+O19+Q19+S19+U19+W19+Y19+AA19+AC19+AE19+AG19</f>
        <v>892</v>
      </c>
    </row>
    <row r="20" spans="2:34" s="2" customFormat="1" ht="24" customHeight="1" x14ac:dyDescent="0.25">
      <c r="B20" s="6">
        <v>16</v>
      </c>
      <c r="C20" s="74" t="s">
        <v>108</v>
      </c>
      <c r="D20" s="47" t="s">
        <v>22</v>
      </c>
      <c r="E20" s="24" t="s">
        <v>21</v>
      </c>
      <c r="F20" s="26">
        <v>6</v>
      </c>
      <c r="G20" s="7">
        <f>F20*12</f>
        <v>72</v>
      </c>
      <c r="H20" s="27">
        <v>64</v>
      </c>
      <c r="I20" s="8">
        <f>H20*2</f>
        <v>128</v>
      </c>
      <c r="J20" s="26">
        <v>14</v>
      </c>
      <c r="K20" s="7">
        <f>J20*2</f>
        <v>28</v>
      </c>
      <c r="L20" s="27">
        <v>5</v>
      </c>
      <c r="M20" s="8">
        <f>L20*10</f>
        <v>50</v>
      </c>
      <c r="N20" s="26">
        <v>79</v>
      </c>
      <c r="O20" s="7">
        <f>N20</f>
        <v>79</v>
      </c>
      <c r="P20" s="27">
        <v>35</v>
      </c>
      <c r="Q20" s="66">
        <f>P20*2</f>
        <v>70</v>
      </c>
      <c r="R20" s="26">
        <v>2</v>
      </c>
      <c r="S20" s="7">
        <f>R20*20</f>
        <v>40</v>
      </c>
      <c r="T20" s="27">
        <v>3</v>
      </c>
      <c r="U20" s="8">
        <f>T20*8</f>
        <v>24</v>
      </c>
      <c r="V20" s="26">
        <v>8</v>
      </c>
      <c r="W20" s="8">
        <f>V20*3</f>
        <v>24</v>
      </c>
      <c r="X20" s="26">
        <v>128</v>
      </c>
      <c r="Y20" s="16">
        <f>X20</f>
        <v>128</v>
      </c>
      <c r="Z20" s="27">
        <v>102</v>
      </c>
      <c r="AA20" s="8">
        <f>Z20</f>
        <v>102</v>
      </c>
      <c r="AB20" s="26">
        <v>11</v>
      </c>
      <c r="AC20" s="7">
        <f>AB20*6</f>
        <v>66</v>
      </c>
      <c r="AD20" s="27">
        <v>3</v>
      </c>
      <c r="AE20" s="8">
        <f>AD20*12</f>
        <v>36</v>
      </c>
      <c r="AF20" s="25">
        <v>1</v>
      </c>
      <c r="AG20" s="8">
        <f>AF20*15</f>
        <v>15</v>
      </c>
      <c r="AH20" s="112">
        <f>G20+I20+K20+M20+O20+Q20+S20+U20+W20+Y20+AA20+AC20+AE20+AG20</f>
        <v>862</v>
      </c>
    </row>
    <row r="21" spans="2:34" s="2" customFormat="1" ht="24" customHeight="1" x14ac:dyDescent="0.25">
      <c r="B21" s="6">
        <v>17</v>
      </c>
      <c r="C21" s="74" t="s">
        <v>56</v>
      </c>
      <c r="D21" s="47" t="s">
        <v>22</v>
      </c>
      <c r="E21" s="24" t="s">
        <v>21</v>
      </c>
      <c r="F21" s="26">
        <v>4</v>
      </c>
      <c r="G21" s="7">
        <f>F21*12</f>
        <v>48</v>
      </c>
      <c r="H21" s="27">
        <v>55</v>
      </c>
      <c r="I21" s="8">
        <f>H21*2</f>
        <v>110</v>
      </c>
      <c r="J21" s="26">
        <v>22</v>
      </c>
      <c r="K21" s="7">
        <f>J21*2</f>
        <v>44</v>
      </c>
      <c r="L21" s="27">
        <v>3</v>
      </c>
      <c r="M21" s="8">
        <f>L21*10</f>
        <v>30</v>
      </c>
      <c r="N21" s="26">
        <v>87</v>
      </c>
      <c r="O21" s="7">
        <f>N21</f>
        <v>87</v>
      </c>
      <c r="P21" s="27">
        <v>42</v>
      </c>
      <c r="Q21" s="66">
        <f>P21*2</f>
        <v>84</v>
      </c>
      <c r="R21" s="26">
        <v>1</v>
      </c>
      <c r="S21" s="7">
        <f>R21*20</f>
        <v>20</v>
      </c>
      <c r="T21" s="27">
        <v>5</v>
      </c>
      <c r="U21" s="8">
        <f>T21*8</f>
        <v>40</v>
      </c>
      <c r="V21" s="26">
        <v>18</v>
      </c>
      <c r="W21" s="8">
        <f>V21*3</f>
        <v>54</v>
      </c>
      <c r="X21" s="26">
        <v>0</v>
      </c>
      <c r="Y21" s="16">
        <f>X21</f>
        <v>0</v>
      </c>
      <c r="Z21" s="27">
        <v>118</v>
      </c>
      <c r="AA21" s="8">
        <f>Z21</f>
        <v>118</v>
      </c>
      <c r="AB21" s="26">
        <v>14</v>
      </c>
      <c r="AC21" s="7">
        <f>AB21*6</f>
        <v>84</v>
      </c>
      <c r="AD21" s="27">
        <v>1</v>
      </c>
      <c r="AE21" s="8">
        <f>AD21*12</f>
        <v>12</v>
      </c>
      <c r="AF21" s="25">
        <v>4</v>
      </c>
      <c r="AG21" s="8">
        <f>AF21*15</f>
        <v>60</v>
      </c>
      <c r="AH21" s="112">
        <f>G21+I21+K21+M21+O21+Q21+S21+U21+W21+Y21+AA21+AC21+AE21+AG21</f>
        <v>791</v>
      </c>
    </row>
    <row r="22" spans="2:34" s="2" customFormat="1" ht="24" customHeight="1" x14ac:dyDescent="0.25">
      <c r="B22" s="6">
        <v>18</v>
      </c>
      <c r="C22" s="74" t="s">
        <v>109</v>
      </c>
      <c r="D22" s="47" t="s">
        <v>22</v>
      </c>
      <c r="E22" s="24" t="s">
        <v>21</v>
      </c>
      <c r="F22" s="26">
        <v>6</v>
      </c>
      <c r="G22" s="7">
        <f>F22*12</f>
        <v>72</v>
      </c>
      <c r="H22" s="27">
        <v>16</v>
      </c>
      <c r="I22" s="8">
        <f>H22*2</f>
        <v>32</v>
      </c>
      <c r="J22" s="26">
        <v>15</v>
      </c>
      <c r="K22" s="7">
        <f>J22*2</f>
        <v>30</v>
      </c>
      <c r="L22" s="27">
        <v>3</v>
      </c>
      <c r="M22" s="8">
        <f>L22*10</f>
        <v>30</v>
      </c>
      <c r="N22" s="26">
        <v>61</v>
      </c>
      <c r="O22" s="7">
        <f>N22</f>
        <v>61</v>
      </c>
      <c r="P22" s="27">
        <v>21</v>
      </c>
      <c r="Q22" s="66">
        <f>P22*2</f>
        <v>42</v>
      </c>
      <c r="R22" s="26">
        <v>3</v>
      </c>
      <c r="S22" s="7">
        <f>R22*20</f>
        <v>60</v>
      </c>
      <c r="T22" s="27">
        <v>10</v>
      </c>
      <c r="U22" s="8">
        <f>T22*8</f>
        <v>80</v>
      </c>
      <c r="V22" s="26">
        <v>13</v>
      </c>
      <c r="W22" s="8">
        <f>V22*3</f>
        <v>39</v>
      </c>
      <c r="X22" s="26">
        <v>0</v>
      </c>
      <c r="Y22" s="16">
        <f>X22</f>
        <v>0</v>
      </c>
      <c r="Z22" s="27">
        <v>137</v>
      </c>
      <c r="AA22" s="8">
        <f>Z22</f>
        <v>137</v>
      </c>
      <c r="AB22" s="26">
        <v>18</v>
      </c>
      <c r="AC22" s="7">
        <f>AB22*6</f>
        <v>108</v>
      </c>
      <c r="AD22" s="27">
        <v>0</v>
      </c>
      <c r="AE22" s="8">
        <f>AD22*12</f>
        <v>0</v>
      </c>
      <c r="AF22" s="25">
        <v>2</v>
      </c>
      <c r="AG22" s="8">
        <f>AF22*15</f>
        <v>30</v>
      </c>
      <c r="AH22" s="112">
        <f>G22+I22+K22+M22+O22+Q22+S22+U22+W22+Y22+AA22+AC22+AE22+AG22</f>
        <v>721</v>
      </c>
    </row>
    <row r="23" spans="2:34" s="2" customFormat="1" ht="24" customHeight="1" x14ac:dyDescent="0.25">
      <c r="B23" s="6">
        <v>19</v>
      </c>
      <c r="C23" s="74" t="s">
        <v>110</v>
      </c>
      <c r="D23" s="47" t="s">
        <v>22</v>
      </c>
      <c r="E23" s="24" t="s">
        <v>21</v>
      </c>
      <c r="F23" s="26">
        <v>4</v>
      </c>
      <c r="G23" s="7">
        <f>F23*12</f>
        <v>48</v>
      </c>
      <c r="H23" s="27">
        <v>21</v>
      </c>
      <c r="I23" s="8">
        <f>H23*2</f>
        <v>42</v>
      </c>
      <c r="J23" s="26">
        <v>3</v>
      </c>
      <c r="K23" s="7">
        <f>J23*2</f>
        <v>6</v>
      </c>
      <c r="L23" s="27">
        <v>0</v>
      </c>
      <c r="M23" s="8">
        <f>L23*10</f>
        <v>0</v>
      </c>
      <c r="N23" s="26">
        <v>83</v>
      </c>
      <c r="O23" s="7">
        <f>N23</f>
        <v>83</v>
      </c>
      <c r="P23" s="27">
        <v>34</v>
      </c>
      <c r="Q23" s="66">
        <f>P23*2</f>
        <v>68</v>
      </c>
      <c r="R23" s="26">
        <v>0</v>
      </c>
      <c r="S23" s="7">
        <f>R23*20</f>
        <v>0</v>
      </c>
      <c r="T23" s="27">
        <v>3</v>
      </c>
      <c r="U23" s="8">
        <f>T23*8</f>
        <v>24</v>
      </c>
      <c r="V23" s="26">
        <v>21</v>
      </c>
      <c r="W23" s="8">
        <f>V23*3</f>
        <v>63</v>
      </c>
      <c r="X23" s="26">
        <v>124</v>
      </c>
      <c r="Y23" s="16">
        <f>X23</f>
        <v>124</v>
      </c>
      <c r="Z23" s="27">
        <v>57</v>
      </c>
      <c r="AA23" s="8">
        <f>Z23</f>
        <v>57</v>
      </c>
      <c r="AB23" s="26">
        <v>4</v>
      </c>
      <c r="AC23" s="7">
        <f>AB23*6</f>
        <v>24</v>
      </c>
      <c r="AD23" s="27">
        <v>0</v>
      </c>
      <c r="AE23" s="8">
        <f>AD23*12</f>
        <v>0</v>
      </c>
      <c r="AF23" s="25">
        <v>1</v>
      </c>
      <c r="AG23" s="8">
        <f>AF23*15</f>
        <v>15</v>
      </c>
      <c r="AH23" s="112">
        <f>G23+I23+K23+M23+O23+Q23+S23+U23+W23+Y23+AA23+AC23+AE23+AG23</f>
        <v>554</v>
      </c>
    </row>
    <row r="24" spans="2:34" s="2" customFormat="1" ht="24" customHeight="1" x14ac:dyDescent="0.25">
      <c r="B24" s="6">
        <v>20</v>
      </c>
      <c r="C24" s="74" t="s">
        <v>111</v>
      </c>
      <c r="D24" s="47" t="s">
        <v>22</v>
      </c>
      <c r="E24" s="24" t="s">
        <v>21</v>
      </c>
      <c r="F24" s="26">
        <v>3</v>
      </c>
      <c r="G24" s="7">
        <f>F24*12</f>
        <v>36</v>
      </c>
      <c r="H24" s="27">
        <v>13</v>
      </c>
      <c r="I24" s="8">
        <f>H24*2</f>
        <v>26</v>
      </c>
      <c r="J24" s="26">
        <v>5</v>
      </c>
      <c r="K24" s="7">
        <f>J24*2</f>
        <v>10</v>
      </c>
      <c r="L24" s="27">
        <v>6</v>
      </c>
      <c r="M24" s="8">
        <f>L24*10</f>
        <v>60</v>
      </c>
      <c r="N24" s="26">
        <v>41</v>
      </c>
      <c r="O24" s="7">
        <f>N24</f>
        <v>41</v>
      </c>
      <c r="P24" s="27">
        <v>18</v>
      </c>
      <c r="Q24" s="66">
        <f>P24*2</f>
        <v>36</v>
      </c>
      <c r="R24" s="26">
        <v>1</v>
      </c>
      <c r="S24" s="7">
        <f>R24*20</f>
        <v>20</v>
      </c>
      <c r="T24" s="27">
        <v>2</v>
      </c>
      <c r="U24" s="8">
        <f>T24*8</f>
        <v>16</v>
      </c>
      <c r="V24" s="26">
        <v>13</v>
      </c>
      <c r="W24" s="8">
        <f>V24*3</f>
        <v>39</v>
      </c>
      <c r="X24" s="26">
        <v>0</v>
      </c>
      <c r="Y24" s="16">
        <f>X24</f>
        <v>0</v>
      </c>
      <c r="Z24" s="27">
        <v>68</v>
      </c>
      <c r="AA24" s="8">
        <f>Z24</f>
        <v>68</v>
      </c>
      <c r="AB24" s="26">
        <v>1</v>
      </c>
      <c r="AC24" s="7">
        <f>AB24*6</f>
        <v>6</v>
      </c>
      <c r="AD24" s="27">
        <v>2</v>
      </c>
      <c r="AE24" s="8">
        <f>AD24*12</f>
        <v>24</v>
      </c>
      <c r="AF24" s="25">
        <v>0</v>
      </c>
      <c r="AG24" s="8">
        <f>AF24*15</f>
        <v>0</v>
      </c>
      <c r="AH24" s="112">
        <f>G24+I24+K24+M24+O24+Q24+S24+U24+W24+Y24+AA24+AC24+AE24+AG24</f>
        <v>382</v>
      </c>
    </row>
    <row r="25" spans="2:34" s="2" customFormat="1" ht="24" customHeight="1" thickBot="1" x14ac:dyDescent="0.3">
      <c r="B25" s="10">
        <v>21</v>
      </c>
      <c r="C25" s="78" t="s">
        <v>59</v>
      </c>
      <c r="D25" s="50" t="s">
        <v>22</v>
      </c>
      <c r="E25" s="28" t="s">
        <v>21</v>
      </c>
      <c r="F25" s="30">
        <v>3</v>
      </c>
      <c r="G25" s="12">
        <f>F25*12</f>
        <v>36</v>
      </c>
      <c r="H25" s="29">
        <v>17</v>
      </c>
      <c r="I25" s="11">
        <f>H25*2</f>
        <v>34</v>
      </c>
      <c r="J25" s="30">
        <v>4</v>
      </c>
      <c r="K25" s="12">
        <f>J25*2</f>
        <v>8</v>
      </c>
      <c r="L25" s="29">
        <v>4</v>
      </c>
      <c r="M25" s="11">
        <f>L25*10</f>
        <v>40</v>
      </c>
      <c r="N25" s="30">
        <v>67</v>
      </c>
      <c r="O25" s="12">
        <f>N25</f>
        <v>67</v>
      </c>
      <c r="P25" s="29">
        <v>5</v>
      </c>
      <c r="Q25" s="67">
        <f>P25*2</f>
        <v>10</v>
      </c>
      <c r="R25" s="30">
        <v>2</v>
      </c>
      <c r="S25" s="12">
        <f>R25*20</f>
        <v>40</v>
      </c>
      <c r="T25" s="29">
        <v>2</v>
      </c>
      <c r="U25" s="11">
        <f>T25*8</f>
        <v>16</v>
      </c>
      <c r="V25" s="30">
        <v>24</v>
      </c>
      <c r="W25" s="11">
        <f>V25*3</f>
        <v>72</v>
      </c>
      <c r="X25" s="30">
        <v>0</v>
      </c>
      <c r="Y25" s="17">
        <f>X25</f>
        <v>0</v>
      </c>
      <c r="Z25" s="29">
        <v>0</v>
      </c>
      <c r="AA25" s="11">
        <f>Z25</f>
        <v>0</v>
      </c>
      <c r="AB25" s="30">
        <v>3</v>
      </c>
      <c r="AC25" s="12">
        <f>AB25*6</f>
        <v>18</v>
      </c>
      <c r="AD25" s="29">
        <v>1</v>
      </c>
      <c r="AE25" s="11">
        <f>AD25*12</f>
        <v>12</v>
      </c>
      <c r="AF25" s="31">
        <v>0</v>
      </c>
      <c r="AG25" s="11">
        <f>AF25*15</f>
        <v>0</v>
      </c>
      <c r="AH25" s="32">
        <f>G25+I25+K25+M25+O25+Q25+S25+U25+W25+Y25+AA25+AC25+AE25+AG25</f>
        <v>353</v>
      </c>
    </row>
  </sheetData>
  <sortState ref="C5:AH25">
    <sortCondition descending="1" ref="AH5:AH25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1B0E-5F49-4E17-A785-4335ED2B2395}">
  <sheetPr>
    <tabColor rgb="FF7030A0"/>
  </sheetPr>
  <dimension ref="B1:AK55"/>
  <sheetViews>
    <sheetView zoomScaleNormal="100" workbookViewId="0">
      <pane ySplit="4" topLeftCell="A5" activePane="bottomLeft" state="frozen"/>
      <selection pane="bottomLeft" activeCell="K9" sqref="K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38</v>
      </c>
      <c r="D5" s="46" t="s">
        <v>27</v>
      </c>
      <c r="E5" s="23" t="s">
        <v>21</v>
      </c>
      <c r="F5" s="71">
        <v>10</v>
      </c>
      <c r="G5" s="109">
        <f>F5*12</f>
        <v>120</v>
      </c>
      <c r="H5" s="72">
        <v>72</v>
      </c>
      <c r="I5" s="108">
        <f>H5*2</f>
        <v>144</v>
      </c>
      <c r="J5" s="71">
        <v>69</v>
      </c>
      <c r="K5" s="109">
        <f>J5*2</f>
        <v>138</v>
      </c>
      <c r="L5" s="72">
        <v>9</v>
      </c>
      <c r="M5" s="108">
        <f>L5*10</f>
        <v>90</v>
      </c>
      <c r="N5" s="71">
        <v>206</v>
      </c>
      <c r="O5" s="109">
        <f>N5</f>
        <v>206</v>
      </c>
      <c r="P5" s="72">
        <v>59</v>
      </c>
      <c r="Q5" s="65">
        <f>P5*2</f>
        <v>118</v>
      </c>
      <c r="R5" s="71">
        <v>6</v>
      </c>
      <c r="S5" s="109">
        <f>R5*20</f>
        <v>120</v>
      </c>
      <c r="T5" s="72">
        <v>8</v>
      </c>
      <c r="U5" s="108">
        <f>T5*8</f>
        <v>64</v>
      </c>
      <c r="V5" s="71">
        <v>49</v>
      </c>
      <c r="W5" s="108">
        <f>V5*3</f>
        <v>147</v>
      </c>
      <c r="X5" s="71">
        <v>108</v>
      </c>
      <c r="Y5" s="68">
        <f>X5</f>
        <v>108</v>
      </c>
      <c r="Z5" s="72">
        <v>144</v>
      </c>
      <c r="AA5" s="108">
        <f>Z5</f>
        <v>144</v>
      </c>
      <c r="AB5" s="71">
        <v>18</v>
      </c>
      <c r="AC5" s="109">
        <f>AB5*6</f>
        <v>108</v>
      </c>
      <c r="AD5" s="72">
        <v>16</v>
      </c>
      <c r="AE5" s="108">
        <f>AD5*12</f>
        <v>192</v>
      </c>
      <c r="AF5" s="73">
        <v>4</v>
      </c>
      <c r="AG5" s="108">
        <f>AF5*15</f>
        <v>60</v>
      </c>
      <c r="AH5" s="111">
        <f>G5+I5+K5+M5+O5+Q5+S5+U5+W5+Y5+AA5+AC5+AE5+AG5</f>
        <v>1759</v>
      </c>
    </row>
    <row r="6" spans="2:37" s="2" customFormat="1" ht="24" customHeight="1" x14ac:dyDescent="0.25">
      <c r="B6" s="6">
        <v>2</v>
      </c>
      <c r="C6" s="74" t="s">
        <v>112</v>
      </c>
      <c r="D6" s="47" t="s">
        <v>27</v>
      </c>
      <c r="E6" s="24" t="s">
        <v>21</v>
      </c>
      <c r="F6" s="26">
        <v>8</v>
      </c>
      <c r="G6" s="7">
        <f>F6*12</f>
        <v>96</v>
      </c>
      <c r="H6" s="27">
        <v>82</v>
      </c>
      <c r="I6" s="8">
        <f>H6*2</f>
        <v>164</v>
      </c>
      <c r="J6" s="26">
        <v>58</v>
      </c>
      <c r="K6" s="7">
        <f>J6*2</f>
        <v>116</v>
      </c>
      <c r="L6" s="27">
        <v>11</v>
      </c>
      <c r="M6" s="8">
        <f>L6*10</f>
        <v>110</v>
      </c>
      <c r="N6" s="26">
        <v>165</v>
      </c>
      <c r="O6" s="7">
        <f>N6</f>
        <v>165</v>
      </c>
      <c r="P6" s="27">
        <v>36</v>
      </c>
      <c r="Q6" s="66">
        <f>P6*2</f>
        <v>72</v>
      </c>
      <c r="R6" s="26">
        <v>8</v>
      </c>
      <c r="S6" s="7">
        <f>R6*20</f>
        <v>160</v>
      </c>
      <c r="T6" s="27">
        <v>10</v>
      </c>
      <c r="U6" s="8">
        <f>T6*8</f>
        <v>80</v>
      </c>
      <c r="V6" s="26">
        <v>56</v>
      </c>
      <c r="W6" s="8">
        <f>V6*3</f>
        <v>168</v>
      </c>
      <c r="X6" s="26">
        <v>127</v>
      </c>
      <c r="Y6" s="16">
        <f>X6</f>
        <v>127</v>
      </c>
      <c r="Z6" s="27">
        <v>137</v>
      </c>
      <c r="AA6" s="8">
        <f>Z6</f>
        <v>137</v>
      </c>
      <c r="AB6" s="26">
        <v>18</v>
      </c>
      <c r="AC6" s="7">
        <f>AB6*6</f>
        <v>108</v>
      </c>
      <c r="AD6" s="27">
        <v>8</v>
      </c>
      <c r="AE6" s="8">
        <f>AD6*12</f>
        <v>96</v>
      </c>
      <c r="AF6" s="25">
        <v>8</v>
      </c>
      <c r="AG6" s="8">
        <f>AF6*15</f>
        <v>120</v>
      </c>
      <c r="AH6" s="112">
        <f>G6+I6+K6+M6+O6+Q6+S6+U6+W6+Y6+AA6+AC6+AE6+AG6</f>
        <v>1719</v>
      </c>
    </row>
    <row r="7" spans="2:37" s="2" customFormat="1" ht="24" customHeight="1" x14ac:dyDescent="0.25">
      <c r="B7" s="6">
        <v>3</v>
      </c>
      <c r="C7" s="74" t="s">
        <v>113</v>
      </c>
      <c r="D7" s="47" t="s">
        <v>27</v>
      </c>
      <c r="E7" s="24" t="s">
        <v>21</v>
      </c>
      <c r="F7" s="26">
        <v>8</v>
      </c>
      <c r="G7" s="7">
        <f>F7*12</f>
        <v>96</v>
      </c>
      <c r="H7" s="27">
        <v>68</v>
      </c>
      <c r="I7" s="8">
        <f>H7*2</f>
        <v>136</v>
      </c>
      <c r="J7" s="26">
        <v>60</v>
      </c>
      <c r="K7" s="7">
        <f>J7*2</f>
        <v>120</v>
      </c>
      <c r="L7" s="27">
        <v>14</v>
      </c>
      <c r="M7" s="8">
        <f>L7*10</f>
        <v>140</v>
      </c>
      <c r="N7" s="26">
        <v>157</v>
      </c>
      <c r="O7" s="7">
        <f>N7</f>
        <v>157</v>
      </c>
      <c r="P7" s="27">
        <v>58</v>
      </c>
      <c r="Q7" s="66">
        <f>P7*2</f>
        <v>116</v>
      </c>
      <c r="R7" s="26">
        <v>5</v>
      </c>
      <c r="S7" s="7">
        <f>R7*20</f>
        <v>100</v>
      </c>
      <c r="T7" s="27">
        <v>6</v>
      </c>
      <c r="U7" s="8">
        <f>T7*8</f>
        <v>48</v>
      </c>
      <c r="V7" s="26">
        <v>58</v>
      </c>
      <c r="W7" s="8">
        <f>V7*3</f>
        <v>174</v>
      </c>
      <c r="X7" s="26">
        <v>130</v>
      </c>
      <c r="Y7" s="16">
        <f>X7</f>
        <v>130</v>
      </c>
      <c r="Z7" s="27">
        <v>134</v>
      </c>
      <c r="AA7" s="8">
        <f>Z7</f>
        <v>134</v>
      </c>
      <c r="AB7" s="26">
        <v>11</v>
      </c>
      <c r="AC7" s="7">
        <f>AB7*6</f>
        <v>66</v>
      </c>
      <c r="AD7" s="27">
        <v>7</v>
      </c>
      <c r="AE7" s="8">
        <f>AD7*12</f>
        <v>84</v>
      </c>
      <c r="AF7" s="25">
        <v>1</v>
      </c>
      <c r="AG7" s="8">
        <f>AF7*15</f>
        <v>15</v>
      </c>
      <c r="AH7" s="112">
        <f>G7+I7+K7+M7+O7+Q7+S7+U7+W7+Y7+AA7+AC7+AE7+AG7</f>
        <v>1516</v>
      </c>
    </row>
    <row r="8" spans="2:37" s="9" customFormat="1" ht="24" customHeight="1" x14ac:dyDescent="0.25">
      <c r="B8" s="6">
        <v>4</v>
      </c>
      <c r="C8" s="35" t="s">
        <v>114</v>
      </c>
      <c r="D8" s="47" t="s">
        <v>27</v>
      </c>
      <c r="E8" s="24" t="s">
        <v>21</v>
      </c>
      <c r="F8" s="26">
        <v>13</v>
      </c>
      <c r="G8" s="7">
        <f>F8*12</f>
        <v>156</v>
      </c>
      <c r="H8" s="27">
        <v>65</v>
      </c>
      <c r="I8" s="8">
        <f>H8*2</f>
        <v>130</v>
      </c>
      <c r="J8" s="26">
        <v>32</v>
      </c>
      <c r="K8" s="7">
        <f>J8*2</f>
        <v>64</v>
      </c>
      <c r="L8" s="27">
        <v>11</v>
      </c>
      <c r="M8" s="8">
        <f>L8*10</f>
        <v>110</v>
      </c>
      <c r="N8" s="26">
        <v>115</v>
      </c>
      <c r="O8" s="7">
        <f>N8</f>
        <v>115</v>
      </c>
      <c r="P8" s="27">
        <v>75</v>
      </c>
      <c r="Q8" s="66">
        <f>P8*2</f>
        <v>150</v>
      </c>
      <c r="R8" s="26">
        <v>1</v>
      </c>
      <c r="S8" s="7">
        <f>R8*20</f>
        <v>20</v>
      </c>
      <c r="T8" s="27">
        <v>10</v>
      </c>
      <c r="U8" s="8">
        <f>T8*8</f>
        <v>80</v>
      </c>
      <c r="V8" s="26">
        <v>33</v>
      </c>
      <c r="W8" s="8">
        <f>V8*3</f>
        <v>99</v>
      </c>
      <c r="X8" s="26">
        <v>130</v>
      </c>
      <c r="Y8" s="16">
        <f>X8</f>
        <v>130</v>
      </c>
      <c r="Z8" s="27">
        <v>143</v>
      </c>
      <c r="AA8" s="8">
        <f>Z8</f>
        <v>143</v>
      </c>
      <c r="AB8" s="26">
        <v>23</v>
      </c>
      <c r="AC8" s="7">
        <f>AB8*6</f>
        <v>138</v>
      </c>
      <c r="AD8" s="27">
        <v>5</v>
      </c>
      <c r="AE8" s="8">
        <f>AD8*12</f>
        <v>60</v>
      </c>
      <c r="AF8" s="25">
        <v>2</v>
      </c>
      <c r="AG8" s="8">
        <f>AF8*15</f>
        <v>30</v>
      </c>
      <c r="AH8" s="112">
        <f>G8+I8+K8+M8+O8+Q8+S8+U8+W8+Y8+AA8+AC8+AE8+AG8</f>
        <v>1425</v>
      </c>
    </row>
    <row r="9" spans="2:37" s="2" customFormat="1" ht="24" customHeight="1" x14ac:dyDescent="0.25">
      <c r="B9" s="6">
        <v>5</v>
      </c>
      <c r="C9" s="74" t="s">
        <v>58</v>
      </c>
      <c r="D9" s="47" t="s">
        <v>27</v>
      </c>
      <c r="E9" s="24" t="s">
        <v>21</v>
      </c>
      <c r="F9" s="26">
        <v>5</v>
      </c>
      <c r="G9" s="7">
        <f>F9*12</f>
        <v>60</v>
      </c>
      <c r="H9" s="27">
        <v>73</v>
      </c>
      <c r="I9" s="8">
        <f>H9*2</f>
        <v>146</v>
      </c>
      <c r="J9" s="26">
        <v>50</v>
      </c>
      <c r="K9" s="7">
        <f>J9*2</f>
        <v>100</v>
      </c>
      <c r="L9" s="27">
        <v>8</v>
      </c>
      <c r="M9" s="8">
        <f>L9*10</f>
        <v>80</v>
      </c>
      <c r="N9" s="26">
        <v>179</v>
      </c>
      <c r="O9" s="7">
        <f>N9</f>
        <v>179</v>
      </c>
      <c r="P9" s="27">
        <v>55</v>
      </c>
      <c r="Q9" s="66">
        <f>P9*2</f>
        <v>110</v>
      </c>
      <c r="R9" s="26">
        <v>7</v>
      </c>
      <c r="S9" s="7">
        <f>R9*20</f>
        <v>140</v>
      </c>
      <c r="T9" s="27">
        <v>6</v>
      </c>
      <c r="U9" s="8">
        <f>T9*8</f>
        <v>48</v>
      </c>
      <c r="V9" s="26">
        <v>36</v>
      </c>
      <c r="W9" s="8">
        <f>V9*3</f>
        <v>108</v>
      </c>
      <c r="X9" s="26">
        <v>123</v>
      </c>
      <c r="Y9" s="16">
        <f>X9</f>
        <v>123</v>
      </c>
      <c r="Z9" s="27">
        <v>118</v>
      </c>
      <c r="AA9" s="8">
        <f>Z9</f>
        <v>118</v>
      </c>
      <c r="AB9" s="26">
        <v>15</v>
      </c>
      <c r="AC9" s="7">
        <f>AB9*6</f>
        <v>90</v>
      </c>
      <c r="AD9" s="27">
        <v>3</v>
      </c>
      <c r="AE9" s="8">
        <f>AD9*12</f>
        <v>36</v>
      </c>
      <c r="AF9" s="25">
        <v>1</v>
      </c>
      <c r="AG9" s="8">
        <f>AF9*15</f>
        <v>15</v>
      </c>
      <c r="AH9" s="112">
        <f>G9+I9+K9+M9+O9+Q9+S9+U9+W9+Y9+AA9+AC9+AE9+AG9</f>
        <v>1353</v>
      </c>
    </row>
    <row r="10" spans="2:37" s="2" customFormat="1" ht="24" customHeight="1" x14ac:dyDescent="0.25">
      <c r="B10" s="6">
        <v>6</v>
      </c>
      <c r="C10" s="35" t="s">
        <v>49</v>
      </c>
      <c r="D10" s="47" t="s">
        <v>27</v>
      </c>
      <c r="E10" s="24" t="s">
        <v>21</v>
      </c>
      <c r="F10" s="26">
        <v>7</v>
      </c>
      <c r="G10" s="7">
        <f>F10*12</f>
        <v>84</v>
      </c>
      <c r="H10" s="27">
        <v>74</v>
      </c>
      <c r="I10" s="8">
        <f>H10*2</f>
        <v>148</v>
      </c>
      <c r="J10" s="26">
        <v>26</v>
      </c>
      <c r="K10" s="7">
        <f>J10*2</f>
        <v>52</v>
      </c>
      <c r="L10" s="27">
        <v>12</v>
      </c>
      <c r="M10" s="8">
        <f>L10*10</f>
        <v>120</v>
      </c>
      <c r="N10" s="26">
        <v>150</v>
      </c>
      <c r="O10" s="7">
        <f>N10</f>
        <v>150</v>
      </c>
      <c r="P10" s="27">
        <v>45</v>
      </c>
      <c r="Q10" s="66">
        <f>P10*2</f>
        <v>90</v>
      </c>
      <c r="R10" s="26">
        <v>4</v>
      </c>
      <c r="S10" s="7">
        <f>R10*20</f>
        <v>80</v>
      </c>
      <c r="T10" s="27">
        <v>7</v>
      </c>
      <c r="U10" s="8">
        <f>T10*8</f>
        <v>56</v>
      </c>
      <c r="V10" s="26">
        <v>31</v>
      </c>
      <c r="W10" s="8">
        <f>V10*3</f>
        <v>93</v>
      </c>
      <c r="X10" s="26">
        <v>136</v>
      </c>
      <c r="Y10" s="16">
        <f>X10</f>
        <v>136</v>
      </c>
      <c r="Z10" s="27">
        <v>140</v>
      </c>
      <c r="AA10" s="8">
        <f>Z10</f>
        <v>140</v>
      </c>
      <c r="AB10" s="26">
        <v>13</v>
      </c>
      <c r="AC10" s="7">
        <f>AB10*6</f>
        <v>78</v>
      </c>
      <c r="AD10" s="27">
        <v>6</v>
      </c>
      <c r="AE10" s="8">
        <f>AD10*12</f>
        <v>72</v>
      </c>
      <c r="AF10" s="25">
        <v>2</v>
      </c>
      <c r="AG10" s="8">
        <f>AF10*15</f>
        <v>30</v>
      </c>
      <c r="AH10" s="112">
        <f>G10+I10+K10+M10+O10+Q10+S10+U10+W10+Y10+AA10+AC10+AE10+AG10</f>
        <v>1329</v>
      </c>
    </row>
    <row r="11" spans="2:37" s="2" customFormat="1" ht="24" customHeight="1" x14ac:dyDescent="0.25">
      <c r="B11" s="6">
        <v>7</v>
      </c>
      <c r="C11" s="74" t="s">
        <v>48</v>
      </c>
      <c r="D11" s="47" t="s">
        <v>27</v>
      </c>
      <c r="E11" s="24" t="s">
        <v>21</v>
      </c>
      <c r="F11" s="26">
        <v>9</v>
      </c>
      <c r="G11" s="7">
        <f>F11*12</f>
        <v>108</v>
      </c>
      <c r="H11" s="27">
        <v>76</v>
      </c>
      <c r="I11" s="8">
        <f>H11*2</f>
        <v>152</v>
      </c>
      <c r="J11" s="26">
        <v>42</v>
      </c>
      <c r="K11" s="7">
        <f>J11*2</f>
        <v>84</v>
      </c>
      <c r="L11" s="27">
        <v>7</v>
      </c>
      <c r="M11" s="8">
        <f>L11*10</f>
        <v>70</v>
      </c>
      <c r="N11" s="26">
        <v>195</v>
      </c>
      <c r="O11" s="7">
        <f>N11</f>
        <v>195</v>
      </c>
      <c r="P11" s="27">
        <v>48</v>
      </c>
      <c r="Q11" s="66">
        <f>P11*2</f>
        <v>96</v>
      </c>
      <c r="R11" s="26">
        <v>6</v>
      </c>
      <c r="S11" s="7">
        <f>R11*20</f>
        <v>120</v>
      </c>
      <c r="T11" s="27">
        <v>10</v>
      </c>
      <c r="U11" s="8">
        <f>T11*8</f>
        <v>80</v>
      </c>
      <c r="V11" s="26">
        <v>20</v>
      </c>
      <c r="W11" s="8">
        <f>V11*3</f>
        <v>60</v>
      </c>
      <c r="X11" s="26">
        <v>116</v>
      </c>
      <c r="Y11" s="16">
        <f>X11</f>
        <v>116</v>
      </c>
      <c r="Z11" s="27">
        <v>137</v>
      </c>
      <c r="AA11" s="8">
        <f>Z11</f>
        <v>137</v>
      </c>
      <c r="AB11" s="26">
        <v>1</v>
      </c>
      <c r="AC11" s="7">
        <f>AB11*6</f>
        <v>6</v>
      </c>
      <c r="AD11" s="27">
        <v>6</v>
      </c>
      <c r="AE11" s="8">
        <f>AD11*12</f>
        <v>72</v>
      </c>
      <c r="AF11" s="25">
        <v>2</v>
      </c>
      <c r="AG11" s="8">
        <f>AF11*15</f>
        <v>30</v>
      </c>
      <c r="AH11" s="112">
        <f>G11+I11+K11+M11+O11+Q11+S11+U11+W11+Y11+AA11+AC11+AE11+AG11</f>
        <v>1326</v>
      </c>
    </row>
    <row r="12" spans="2:37" s="2" customFormat="1" ht="24" customHeight="1" x14ac:dyDescent="0.25">
      <c r="B12" s="6">
        <v>8</v>
      </c>
      <c r="C12" s="74" t="s">
        <v>63</v>
      </c>
      <c r="D12" s="47" t="s">
        <v>27</v>
      </c>
      <c r="E12" s="24" t="s">
        <v>20</v>
      </c>
      <c r="F12" s="26">
        <v>9</v>
      </c>
      <c r="G12" s="7">
        <f>F12*12</f>
        <v>108</v>
      </c>
      <c r="H12" s="27">
        <v>77</v>
      </c>
      <c r="I12" s="8">
        <f>H12*2</f>
        <v>154</v>
      </c>
      <c r="J12" s="26">
        <v>36</v>
      </c>
      <c r="K12" s="7">
        <f>J12*2</f>
        <v>72</v>
      </c>
      <c r="L12" s="27">
        <v>8</v>
      </c>
      <c r="M12" s="8">
        <f>L12*10</f>
        <v>80</v>
      </c>
      <c r="N12" s="26">
        <v>91</v>
      </c>
      <c r="O12" s="7">
        <f>N12</f>
        <v>91</v>
      </c>
      <c r="P12" s="27">
        <v>52</v>
      </c>
      <c r="Q12" s="66">
        <f>P12*2</f>
        <v>104</v>
      </c>
      <c r="R12" s="26">
        <v>5</v>
      </c>
      <c r="S12" s="7">
        <f>R12*20</f>
        <v>100</v>
      </c>
      <c r="T12" s="27">
        <v>10</v>
      </c>
      <c r="U12" s="8">
        <f>T12*8</f>
        <v>80</v>
      </c>
      <c r="V12" s="26">
        <v>31</v>
      </c>
      <c r="W12" s="8">
        <f>V12*3</f>
        <v>93</v>
      </c>
      <c r="X12" s="26">
        <v>107</v>
      </c>
      <c r="Y12" s="16">
        <f>X12</f>
        <v>107</v>
      </c>
      <c r="Z12" s="27">
        <v>133</v>
      </c>
      <c r="AA12" s="8">
        <f>Z12</f>
        <v>133</v>
      </c>
      <c r="AB12" s="26">
        <v>4</v>
      </c>
      <c r="AC12" s="7">
        <f>AB12*6</f>
        <v>24</v>
      </c>
      <c r="AD12" s="27">
        <v>10</v>
      </c>
      <c r="AE12" s="8">
        <f>AD12*12</f>
        <v>120</v>
      </c>
      <c r="AF12" s="25">
        <v>3</v>
      </c>
      <c r="AG12" s="8">
        <f>AF12*15</f>
        <v>45</v>
      </c>
      <c r="AH12" s="112">
        <f>G12+I12+K12+M12+O12+Q12+S12+U12+W12+Y12+AA12+AC12+AE12+AG12</f>
        <v>1311</v>
      </c>
    </row>
    <row r="13" spans="2:37" s="2" customFormat="1" ht="24" customHeight="1" x14ac:dyDescent="0.25">
      <c r="B13" s="6">
        <v>9</v>
      </c>
      <c r="C13" s="74" t="s">
        <v>64</v>
      </c>
      <c r="D13" s="47" t="s">
        <v>27</v>
      </c>
      <c r="E13" s="24" t="s">
        <v>20</v>
      </c>
      <c r="F13" s="26">
        <v>7</v>
      </c>
      <c r="G13" s="7">
        <f>F13*12</f>
        <v>84</v>
      </c>
      <c r="H13" s="27">
        <v>72</v>
      </c>
      <c r="I13" s="8">
        <f>H13*2</f>
        <v>144</v>
      </c>
      <c r="J13" s="26">
        <v>50</v>
      </c>
      <c r="K13" s="7">
        <f>J13*2</f>
        <v>100</v>
      </c>
      <c r="L13" s="27">
        <v>8</v>
      </c>
      <c r="M13" s="8">
        <f>L13*10</f>
        <v>80</v>
      </c>
      <c r="N13" s="26">
        <v>154</v>
      </c>
      <c r="O13" s="7">
        <f>N13</f>
        <v>154</v>
      </c>
      <c r="P13" s="27">
        <v>52</v>
      </c>
      <c r="Q13" s="66">
        <f>P13*2</f>
        <v>104</v>
      </c>
      <c r="R13" s="26">
        <v>0</v>
      </c>
      <c r="S13" s="7">
        <f>R13*20</f>
        <v>0</v>
      </c>
      <c r="T13" s="27">
        <v>10</v>
      </c>
      <c r="U13" s="8">
        <f>T13*8</f>
        <v>80</v>
      </c>
      <c r="V13" s="26">
        <v>36</v>
      </c>
      <c r="W13" s="8">
        <f>V13*3</f>
        <v>108</v>
      </c>
      <c r="X13" s="26">
        <v>93</v>
      </c>
      <c r="Y13" s="16">
        <f>X13</f>
        <v>93</v>
      </c>
      <c r="Z13" s="27">
        <v>127</v>
      </c>
      <c r="AA13" s="8">
        <f>Z13</f>
        <v>127</v>
      </c>
      <c r="AB13" s="26">
        <v>14</v>
      </c>
      <c r="AC13" s="7">
        <f>AB13*6</f>
        <v>84</v>
      </c>
      <c r="AD13" s="27">
        <v>5</v>
      </c>
      <c r="AE13" s="8">
        <f>AD13*12</f>
        <v>60</v>
      </c>
      <c r="AF13" s="25">
        <v>3</v>
      </c>
      <c r="AG13" s="8">
        <f>AF13*15</f>
        <v>45</v>
      </c>
      <c r="AH13" s="112">
        <f>G13+I13+K13+M13+O13+Q13+S13+U13+W13+Y13+AA13+AC13+AE13+AG13</f>
        <v>1263</v>
      </c>
    </row>
    <row r="14" spans="2:37" s="2" customFormat="1" ht="24" customHeight="1" x14ac:dyDescent="0.25">
      <c r="B14" s="6">
        <v>10</v>
      </c>
      <c r="C14" s="74" t="s">
        <v>132</v>
      </c>
      <c r="D14" s="47" t="s">
        <v>27</v>
      </c>
      <c r="E14" s="24" t="s">
        <v>20</v>
      </c>
      <c r="F14" s="26">
        <v>7</v>
      </c>
      <c r="G14" s="7">
        <f>F14*12</f>
        <v>84</v>
      </c>
      <c r="H14" s="27">
        <v>66</v>
      </c>
      <c r="I14" s="8">
        <f>H14*2</f>
        <v>132</v>
      </c>
      <c r="J14" s="26">
        <v>47</v>
      </c>
      <c r="K14" s="7">
        <f>J14*2</f>
        <v>94</v>
      </c>
      <c r="L14" s="27">
        <v>8</v>
      </c>
      <c r="M14" s="8">
        <f>L14*10</f>
        <v>80</v>
      </c>
      <c r="N14" s="26">
        <v>160</v>
      </c>
      <c r="O14" s="7">
        <f>N14</f>
        <v>160</v>
      </c>
      <c r="P14" s="27">
        <v>37</v>
      </c>
      <c r="Q14" s="66">
        <f>P14*2</f>
        <v>74</v>
      </c>
      <c r="R14" s="26">
        <v>4</v>
      </c>
      <c r="S14" s="7">
        <f>R14*20</f>
        <v>80</v>
      </c>
      <c r="T14" s="27">
        <v>1</v>
      </c>
      <c r="U14" s="8">
        <f>T14*8</f>
        <v>8</v>
      </c>
      <c r="V14" s="26">
        <v>51</v>
      </c>
      <c r="W14" s="8">
        <f>V14*3</f>
        <v>153</v>
      </c>
      <c r="X14" s="26">
        <v>103</v>
      </c>
      <c r="Y14" s="16">
        <f>X14</f>
        <v>103</v>
      </c>
      <c r="Z14" s="27">
        <v>123</v>
      </c>
      <c r="AA14" s="8">
        <f>Z14</f>
        <v>123</v>
      </c>
      <c r="AB14" s="26">
        <v>15</v>
      </c>
      <c r="AC14" s="7">
        <f>AB14*6</f>
        <v>90</v>
      </c>
      <c r="AD14" s="27">
        <v>2</v>
      </c>
      <c r="AE14" s="8">
        <f>AD14*12</f>
        <v>24</v>
      </c>
      <c r="AF14" s="25">
        <v>3</v>
      </c>
      <c r="AG14" s="8">
        <f>AF14*15</f>
        <v>45</v>
      </c>
      <c r="AH14" s="112">
        <f>G14+I14+K14+M14+O14+Q14+S14+U14+W14+Y14+AA14+AC14+AE14+AG14</f>
        <v>1250</v>
      </c>
    </row>
    <row r="15" spans="2:37" s="2" customFormat="1" ht="24" customHeight="1" x14ac:dyDescent="0.25">
      <c r="B15" s="6">
        <v>11</v>
      </c>
      <c r="C15" s="74" t="s">
        <v>50</v>
      </c>
      <c r="D15" s="47" t="s">
        <v>27</v>
      </c>
      <c r="E15" s="24" t="s">
        <v>21</v>
      </c>
      <c r="F15" s="26">
        <v>6</v>
      </c>
      <c r="G15" s="7">
        <f>F15*12</f>
        <v>72</v>
      </c>
      <c r="H15" s="27">
        <v>54</v>
      </c>
      <c r="I15" s="8">
        <f>H15*2</f>
        <v>108</v>
      </c>
      <c r="J15" s="26">
        <v>29</v>
      </c>
      <c r="K15" s="7">
        <f>J15*2</f>
        <v>58</v>
      </c>
      <c r="L15" s="27">
        <v>9</v>
      </c>
      <c r="M15" s="8">
        <f>L15*10</f>
        <v>90</v>
      </c>
      <c r="N15" s="26">
        <v>164</v>
      </c>
      <c r="O15" s="7">
        <f>N15</f>
        <v>164</v>
      </c>
      <c r="P15" s="27">
        <v>47</v>
      </c>
      <c r="Q15" s="66">
        <f>P15*2</f>
        <v>94</v>
      </c>
      <c r="R15" s="26">
        <v>5</v>
      </c>
      <c r="S15" s="7">
        <f>R15*20</f>
        <v>100</v>
      </c>
      <c r="T15" s="27">
        <v>9</v>
      </c>
      <c r="U15" s="8">
        <f>T15*8</f>
        <v>72</v>
      </c>
      <c r="V15" s="26">
        <v>31</v>
      </c>
      <c r="W15" s="8">
        <f>V15*3</f>
        <v>93</v>
      </c>
      <c r="X15" s="26">
        <v>132</v>
      </c>
      <c r="Y15" s="16">
        <f>X15</f>
        <v>132</v>
      </c>
      <c r="Z15" s="27">
        <v>140</v>
      </c>
      <c r="AA15" s="8">
        <f>Z15</f>
        <v>140</v>
      </c>
      <c r="AB15" s="26">
        <v>13</v>
      </c>
      <c r="AC15" s="7">
        <f>AB15*6</f>
        <v>78</v>
      </c>
      <c r="AD15" s="27">
        <v>0</v>
      </c>
      <c r="AE15" s="8">
        <f>AD15*12</f>
        <v>0</v>
      </c>
      <c r="AF15" s="25">
        <v>1</v>
      </c>
      <c r="AG15" s="8">
        <f>AF15*15</f>
        <v>15</v>
      </c>
      <c r="AH15" s="112">
        <f>G15+I15+K15+M15+O15+Q15+S15+U15+W15+Y15+AA15+AC15+AE15+AG15</f>
        <v>1216</v>
      </c>
    </row>
    <row r="16" spans="2:37" s="2" customFormat="1" ht="24" customHeight="1" x14ac:dyDescent="0.25">
      <c r="B16" s="6">
        <v>12</v>
      </c>
      <c r="C16" s="74" t="s">
        <v>133</v>
      </c>
      <c r="D16" s="47" t="s">
        <v>27</v>
      </c>
      <c r="E16" s="24" t="s">
        <v>20</v>
      </c>
      <c r="F16" s="26">
        <v>8</v>
      </c>
      <c r="G16" s="7">
        <f>F16*12</f>
        <v>96</v>
      </c>
      <c r="H16" s="27">
        <v>53</v>
      </c>
      <c r="I16" s="8">
        <f>H16*2</f>
        <v>106</v>
      </c>
      <c r="J16" s="26">
        <v>60</v>
      </c>
      <c r="K16" s="7">
        <f>J16*2</f>
        <v>120</v>
      </c>
      <c r="L16" s="27">
        <v>8</v>
      </c>
      <c r="M16" s="8">
        <f>L16*10</f>
        <v>80</v>
      </c>
      <c r="N16" s="26">
        <v>148</v>
      </c>
      <c r="O16" s="7">
        <f>N16</f>
        <v>148</v>
      </c>
      <c r="P16" s="27">
        <v>45</v>
      </c>
      <c r="Q16" s="66">
        <f>P16*2</f>
        <v>90</v>
      </c>
      <c r="R16" s="26">
        <v>2</v>
      </c>
      <c r="S16" s="7">
        <f>R16*20</f>
        <v>40</v>
      </c>
      <c r="T16" s="27">
        <v>9</v>
      </c>
      <c r="U16" s="8">
        <f>T16*8</f>
        <v>72</v>
      </c>
      <c r="V16" s="26">
        <v>31</v>
      </c>
      <c r="W16" s="8">
        <f>V16*3</f>
        <v>93</v>
      </c>
      <c r="X16" s="26">
        <v>123</v>
      </c>
      <c r="Y16" s="16">
        <f>X16</f>
        <v>123</v>
      </c>
      <c r="Z16" s="27">
        <v>93</v>
      </c>
      <c r="AA16" s="8">
        <f>Z16</f>
        <v>93</v>
      </c>
      <c r="AB16" s="26">
        <v>7</v>
      </c>
      <c r="AC16" s="7">
        <f>AB16*6</f>
        <v>42</v>
      </c>
      <c r="AD16" s="27">
        <v>6</v>
      </c>
      <c r="AE16" s="8">
        <f>AD16*12</f>
        <v>72</v>
      </c>
      <c r="AF16" s="25">
        <v>2</v>
      </c>
      <c r="AG16" s="8">
        <f>AF16*15</f>
        <v>30</v>
      </c>
      <c r="AH16" s="112">
        <f>G16+I16+K16+M16+O16+Q16+S16+U16+W16+Y16+AA16+AC16+AE16+AG16</f>
        <v>1205</v>
      </c>
    </row>
    <row r="17" spans="2:34" s="2" customFormat="1" ht="24" customHeight="1" x14ac:dyDescent="0.25">
      <c r="B17" s="6">
        <v>13</v>
      </c>
      <c r="C17" s="74" t="s">
        <v>52</v>
      </c>
      <c r="D17" s="47" t="s">
        <v>27</v>
      </c>
      <c r="E17" s="24" t="s">
        <v>21</v>
      </c>
      <c r="F17" s="26">
        <v>7</v>
      </c>
      <c r="G17" s="7">
        <f>F17*12</f>
        <v>84</v>
      </c>
      <c r="H17" s="27">
        <v>69</v>
      </c>
      <c r="I17" s="8">
        <f>H17*2</f>
        <v>138</v>
      </c>
      <c r="J17" s="26">
        <v>48</v>
      </c>
      <c r="K17" s="7">
        <f>J17*2</f>
        <v>96</v>
      </c>
      <c r="L17" s="27">
        <v>8</v>
      </c>
      <c r="M17" s="8">
        <f>L17*10</f>
        <v>80</v>
      </c>
      <c r="N17" s="26">
        <v>89</v>
      </c>
      <c r="O17" s="7">
        <f>N17</f>
        <v>89</v>
      </c>
      <c r="P17" s="27">
        <v>60</v>
      </c>
      <c r="Q17" s="66">
        <f>P17*2</f>
        <v>120</v>
      </c>
      <c r="R17" s="26">
        <v>0</v>
      </c>
      <c r="S17" s="7">
        <f>R17*20</f>
        <v>0</v>
      </c>
      <c r="T17" s="27">
        <v>5</v>
      </c>
      <c r="U17" s="8">
        <f>T17*8</f>
        <v>40</v>
      </c>
      <c r="V17" s="26">
        <v>26</v>
      </c>
      <c r="W17" s="8">
        <f>V17*3</f>
        <v>78</v>
      </c>
      <c r="X17" s="26">
        <v>113</v>
      </c>
      <c r="Y17" s="16">
        <f>X17</f>
        <v>113</v>
      </c>
      <c r="Z17" s="27">
        <v>146</v>
      </c>
      <c r="AA17" s="8">
        <f>Z17</f>
        <v>146</v>
      </c>
      <c r="AB17" s="26">
        <v>11</v>
      </c>
      <c r="AC17" s="7">
        <f>AB17*6</f>
        <v>66</v>
      </c>
      <c r="AD17" s="27">
        <v>9</v>
      </c>
      <c r="AE17" s="8">
        <f>AD17*12</f>
        <v>108</v>
      </c>
      <c r="AF17" s="25">
        <v>3</v>
      </c>
      <c r="AG17" s="8">
        <f>AF17*15</f>
        <v>45</v>
      </c>
      <c r="AH17" s="112">
        <f>G17+I17+K17+M17+O17+Q17+S17+U17+W17+Y17+AA17+AC17+AE17+AG17</f>
        <v>1203</v>
      </c>
    </row>
    <row r="18" spans="2:34" s="2" customFormat="1" ht="24" customHeight="1" x14ac:dyDescent="0.25">
      <c r="B18" s="6">
        <v>14</v>
      </c>
      <c r="C18" s="74" t="s">
        <v>115</v>
      </c>
      <c r="D18" s="47" t="s">
        <v>27</v>
      </c>
      <c r="E18" s="24" t="s">
        <v>21</v>
      </c>
      <c r="F18" s="26">
        <v>8</v>
      </c>
      <c r="G18" s="7">
        <f>F18*12</f>
        <v>96</v>
      </c>
      <c r="H18" s="27">
        <v>66</v>
      </c>
      <c r="I18" s="8">
        <f>H18*2</f>
        <v>132</v>
      </c>
      <c r="J18" s="26">
        <v>38</v>
      </c>
      <c r="K18" s="7">
        <f>J18*2</f>
        <v>76</v>
      </c>
      <c r="L18" s="27">
        <v>10</v>
      </c>
      <c r="M18" s="8">
        <f>L18*10</f>
        <v>100</v>
      </c>
      <c r="N18" s="26">
        <v>123</v>
      </c>
      <c r="O18" s="7">
        <f>N18</f>
        <v>123</v>
      </c>
      <c r="P18" s="27">
        <v>53</v>
      </c>
      <c r="Q18" s="66">
        <f>P18*2</f>
        <v>106</v>
      </c>
      <c r="R18" s="26">
        <v>4</v>
      </c>
      <c r="S18" s="7">
        <f>R18*20</f>
        <v>80</v>
      </c>
      <c r="T18" s="27">
        <v>1</v>
      </c>
      <c r="U18" s="8">
        <f>T18*8</f>
        <v>8</v>
      </c>
      <c r="V18" s="26">
        <v>41</v>
      </c>
      <c r="W18" s="8">
        <f>V18*3</f>
        <v>123</v>
      </c>
      <c r="X18" s="26">
        <v>121</v>
      </c>
      <c r="Y18" s="16">
        <f>X18</f>
        <v>121</v>
      </c>
      <c r="Z18" s="27">
        <v>93</v>
      </c>
      <c r="AA18" s="8">
        <f>Z18</f>
        <v>93</v>
      </c>
      <c r="AB18" s="26">
        <v>13</v>
      </c>
      <c r="AC18" s="7">
        <f>AB18*6</f>
        <v>78</v>
      </c>
      <c r="AD18" s="27">
        <v>2</v>
      </c>
      <c r="AE18" s="8">
        <f>AD18*12</f>
        <v>24</v>
      </c>
      <c r="AF18" s="25">
        <v>2</v>
      </c>
      <c r="AG18" s="8">
        <f>AF18*15</f>
        <v>30</v>
      </c>
      <c r="AH18" s="112">
        <f>G18+I18+K18+M18+O18+Q18+S18+U18+W18+Y18+AA18+AC18+AE18+AG18</f>
        <v>1190</v>
      </c>
    </row>
    <row r="19" spans="2:34" s="2" customFormat="1" ht="24" customHeight="1" x14ac:dyDescent="0.25">
      <c r="B19" s="6">
        <v>15</v>
      </c>
      <c r="C19" s="74" t="s">
        <v>67</v>
      </c>
      <c r="D19" s="47" t="s">
        <v>27</v>
      </c>
      <c r="E19" s="24" t="s">
        <v>20</v>
      </c>
      <c r="F19" s="26">
        <v>9</v>
      </c>
      <c r="G19" s="7">
        <f>F19*12</f>
        <v>108</v>
      </c>
      <c r="H19" s="27">
        <v>57</v>
      </c>
      <c r="I19" s="8">
        <f>H19*2</f>
        <v>114</v>
      </c>
      <c r="J19" s="26">
        <v>35</v>
      </c>
      <c r="K19" s="7">
        <f>J19*2</f>
        <v>70</v>
      </c>
      <c r="L19" s="27">
        <v>7</v>
      </c>
      <c r="M19" s="8">
        <f>L19*10</f>
        <v>70</v>
      </c>
      <c r="N19" s="26">
        <v>117</v>
      </c>
      <c r="O19" s="7">
        <f>N19</f>
        <v>117</v>
      </c>
      <c r="P19" s="27">
        <v>47</v>
      </c>
      <c r="Q19" s="66">
        <f>P19*2</f>
        <v>94</v>
      </c>
      <c r="R19" s="26">
        <v>3</v>
      </c>
      <c r="S19" s="7">
        <f>R19*20</f>
        <v>60</v>
      </c>
      <c r="T19" s="27">
        <v>10</v>
      </c>
      <c r="U19" s="8">
        <f>T19*8</f>
        <v>80</v>
      </c>
      <c r="V19" s="26">
        <v>26</v>
      </c>
      <c r="W19" s="8">
        <f>V19*3</f>
        <v>78</v>
      </c>
      <c r="X19" s="26">
        <v>123</v>
      </c>
      <c r="Y19" s="16">
        <f>X19</f>
        <v>123</v>
      </c>
      <c r="Z19" s="27">
        <v>129</v>
      </c>
      <c r="AA19" s="8">
        <f>Z19</f>
        <v>129</v>
      </c>
      <c r="AB19" s="26">
        <v>15</v>
      </c>
      <c r="AC19" s="7">
        <f>AB19*6</f>
        <v>90</v>
      </c>
      <c r="AD19" s="27">
        <v>1</v>
      </c>
      <c r="AE19" s="8">
        <f>AD19*12</f>
        <v>12</v>
      </c>
      <c r="AF19" s="25">
        <v>3</v>
      </c>
      <c r="AG19" s="8">
        <f>AF19*15</f>
        <v>45</v>
      </c>
      <c r="AH19" s="112">
        <f>G19+I19+K19+M19+O19+Q19+S19+U19+W19+Y19+AA19+AC19+AE19+AG19</f>
        <v>1190</v>
      </c>
    </row>
    <row r="20" spans="2:34" s="2" customFormat="1" ht="24" customHeight="1" x14ac:dyDescent="0.25">
      <c r="B20" s="6">
        <v>16</v>
      </c>
      <c r="C20" s="77" t="s">
        <v>51</v>
      </c>
      <c r="D20" s="47" t="s">
        <v>27</v>
      </c>
      <c r="E20" s="24" t="s">
        <v>21</v>
      </c>
      <c r="F20" s="26">
        <v>7</v>
      </c>
      <c r="G20" s="7">
        <f>F20*12</f>
        <v>84</v>
      </c>
      <c r="H20" s="27">
        <v>72</v>
      </c>
      <c r="I20" s="8">
        <f>H20*2</f>
        <v>144</v>
      </c>
      <c r="J20" s="26">
        <v>50</v>
      </c>
      <c r="K20" s="7">
        <f>J20*2</f>
        <v>100</v>
      </c>
      <c r="L20" s="27">
        <v>13</v>
      </c>
      <c r="M20" s="8">
        <f>L20*10</f>
        <v>130</v>
      </c>
      <c r="N20" s="26">
        <v>132</v>
      </c>
      <c r="O20" s="7">
        <f>N20</f>
        <v>132</v>
      </c>
      <c r="P20" s="27">
        <v>22</v>
      </c>
      <c r="Q20" s="66">
        <f>P20*2</f>
        <v>44</v>
      </c>
      <c r="R20" s="26">
        <v>3</v>
      </c>
      <c r="S20" s="7">
        <f>R20*20</f>
        <v>60</v>
      </c>
      <c r="T20" s="27">
        <v>6</v>
      </c>
      <c r="U20" s="8">
        <f>T20*8</f>
        <v>48</v>
      </c>
      <c r="V20" s="26">
        <v>20</v>
      </c>
      <c r="W20" s="8">
        <f>V20*3</f>
        <v>60</v>
      </c>
      <c r="X20" s="26">
        <v>128</v>
      </c>
      <c r="Y20" s="16">
        <f>X20</f>
        <v>128</v>
      </c>
      <c r="Z20" s="27">
        <v>121</v>
      </c>
      <c r="AA20" s="8">
        <f>Z20</f>
        <v>121</v>
      </c>
      <c r="AB20" s="26">
        <v>9</v>
      </c>
      <c r="AC20" s="7">
        <f>AB20*6</f>
        <v>54</v>
      </c>
      <c r="AD20" s="27">
        <v>4</v>
      </c>
      <c r="AE20" s="8">
        <f>AD20*12</f>
        <v>48</v>
      </c>
      <c r="AF20" s="25">
        <v>1</v>
      </c>
      <c r="AG20" s="8">
        <f>AF20*15</f>
        <v>15</v>
      </c>
      <c r="AH20" s="112">
        <f>G20+I20+K20+M20+O20+Q20+S20+U20+W20+Y20+AA20+AC20+AE20+AG20</f>
        <v>1168</v>
      </c>
    </row>
    <row r="21" spans="2:34" s="2" customFormat="1" ht="24" customHeight="1" x14ac:dyDescent="0.25">
      <c r="B21" s="6">
        <v>17</v>
      </c>
      <c r="C21" s="74" t="s">
        <v>117</v>
      </c>
      <c r="D21" s="47" t="s">
        <v>27</v>
      </c>
      <c r="E21" s="24" t="s">
        <v>21</v>
      </c>
      <c r="F21" s="26">
        <v>7</v>
      </c>
      <c r="G21" s="7">
        <f>F21*12</f>
        <v>84</v>
      </c>
      <c r="H21" s="27">
        <v>65</v>
      </c>
      <c r="I21" s="8">
        <f>H21*2</f>
        <v>130</v>
      </c>
      <c r="J21" s="26">
        <v>47</v>
      </c>
      <c r="K21" s="7">
        <f>J21*2</f>
        <v>94</v>
      </c>
      <c r="L21" s="27">
        <v>8</v>
      </c>
      <c r="M21" s="8">
        <f>L21*10</f>
        <v>80</v>
      </c>
      <c r="N21" s="26">
        <v>160</v>
      </c>
      <c r="O21" s="7">
        <f>N21</f>
        <v>160</v>
      </c>
      <c r="P21" s="27">
        <v>52</v>
      </c>
      <c r="Q21" s="66">
        <f>P21*2</f>
        <v>104</v>
      </c>
      <c r="R21" s="26">
        <v>1</v>
      </c>
      <c r="S21" s="7">
        <f>R21*20</f>
        <v>20</v>
      </c>
      <c r="T21" s="27">
        <v>8</v>
      </c>
      <c r="U21" s="8">
        <f>T21*8</f>
        <v>64</v>
      </c>
      <c r="V21" s="26">
        <v>24</v>
      </c>
      <c r="W21" s="8">
        <f>V21*3</f>
        <v>72</v>
      </c>
      <c r="X21" s="26">
        <v>87</v>
      </c>
      <c r="Y21" s="16">
        <f>X21</f>
        <v>87</v>
      </c>
      <c r="Z21" s="27">
        <v>140</v>
      </c>
      <c r="AA21" s="8">
        <f>Z21</f>
        <v>140</v>
      </c>
      <c r="AB21" s="26">
        <v>13</v>
      </c>
      <c r="AC21" s="7">
        <f>AB21*6</f>
        <v>78</v>
      </c>
      <c r="AD21" s="27">
        <v>2</v>
      </c>
      <c r="AE21" s="8">
        <f>AD21*12</f>
        <v>24</v>
      </c>
      <c r="AF21" s="25">
        <v>2</v>
      </c>
      <c r="AG21" s="8">
        <f>AF21*15</f>
        <v>30</v>
      </c>
      <c r="AH21" s="112">
        <f>G21+I21+K21+M21+O21+Q21+S21+U21+W21+Y21+AA21+AC21+AE21+AG21</f>
        <v>1167</v>
      </c>
    </row>
    <row r="22" spans="2:34" s="2" customFormat="1" ht="24" customHeight="1" x14ac:dyDescent="0.25">
      <c r="B22" s="6">
        <v>18</v>
      </c>
      <c r="C22" s="74" t="s">
        <v>116</v>
      </c>
      <c r="D22" s="47" t="s">
        <v>27</v>
      </c>
      <c r="E22" s="24" t="s">
        <v>21</v>
      </c>
      <c r="F22" s="26">
        <v>5</v>
      </c>
      <c r="G22" s="7">
        <f>F22*12</f>
        <v>60</v>
      </c>
      <c r="H22" s="27">
        <v>71</v>
      </c>
      <c r="I22" s="8">
        <f>H22*2</f>
        <v>142</v>
      </c>
      <c r="J22" s="26">
        <v>16</v>
      </c>
      <c r="K22" s="7">
        <f>J22*2</f>
        <v>32</v>
      </c>
      <c r="L22" s="27">
        <v>9</v>
      </c>
      <c r="M22" s="8">
        <f>L22*10</f>
        <v>90</v>
      </c>
      <c r="N22" s="26">
        <v>130</v>
      </c>
      <c r="O22" s="7">
        <f>N22</f>
        <v>130</v>
      </c>
      <c r="P22" s="27">
        <v>40</v>
      </c>
      <c r="Q22" s="66">
        <f>P22*2</f>
        <v>80</v>
      </c>
      <c r="R22" s="26">
        <v>6</v>
      </c>
      <c r="S22" s="7">
        <f>R22*20</f>
        <v>120</v>
      </c>
      <c r="T22" s="27">
        <v>6</v>
      </c>
      <c r="U22" s="8">
        <f>T22*8</f>
        <v>48</v>
      </c>
      <c r="V22" s="26">
        <v>26</v>
      </c>
      <c r="W22" s="8">
        <f>V22*3</f>
        <v>78</v>
      </c>
      <c r="X22" s="26">
        <v>103</v>
      </c>
      <c r="Y22" s="16">
        <f>X22</f>
        <v>103</v>
      </c>
      <c r="Z22" s="27">
        <v>141</v>
      </c>
      <c r="AA22" s="8">
        <f>Z22</f>
        <v>141</v>
      </c>
      <c r="AB22" s="26">
        <v>16</v>
      </c>
      <c r="AC22" s="7">
        <f>AB22*6</f>
        <v>96</v>
      </c>
      <c r="AD22" s="27">
        <v>1</v>
      </c>
      <c r="AE22" s="8">
        <f>AD22*12</f>
        <v>12</v>
      </c>
      <c r="AF22" s="25">
        <v>2</v>
      </c>
      <c r="AG22" s="8">
        <f>AF22*15</f>
        <v>30</v>
      </c>
      <c r="AH22" s="112">
        <f>G22+I22+K22+M22+O22+Q22+S22+U22+W22+Y22+AA22+AC22+AE22+AG22</f>
        <v>1162</v>
      </c>
    </row>
    <row r="23" spans="2:34" s="2" customFormat="1" ht="24" customHeight="1" x14ac:dyDescent="0.25">
      <c r="B23" s="6">
        <v>19</v>
      </c>
      <c r="C23" s="74" t="s">
        <v>134</v>
      </c>
      <c r="D23" s="47" t="s">
        <v>27</v>
      </c>
      <c r="E23" s="24" t="s">
        <v>20</v>
      </c>
      <c r="F23" s="26">
        <v>6</v>
      </c>
      <c r="G23" s="7">
        <f>F23*12</f>
        <v>72</v>
      </c>
      <c r="H23" s="27">
        <v>63</v>
      </c>
      <c r="I23" s="8">
        <f>H23*2</f>
        <v>126</v>
      </c>
      <c r="J23" s="26">
        <v>20</v>
      </c>
      <c r="K23" s="7">
        <f>J23*2</f>
        <v>40</v>
      </c>
      <c r="L23" s="27">
        <v>9</v>
      </c>
      <c r="M23" s="8">
        <f>L23*10</f>
        <v>90</v>
      </c>
      <c r="N23" s="26">
        <v>170</v>
      </c>
      <c r="O23" s="7">
        <f>N23</f>
        <v>170</v>
      </c>
      <c r="P23" s="27">
        <v>61</v>
      </c>
      <c r="Q23" s="66">
        <f>P23*2</f>
        <v>122</v>
      </c>
      <c r="R23" s="26">
        <v>0</v>
      </c>
      <c r="S23" s="7">
        <f>R23*20</f>
        <v>0</v>
      </c>
      <c r="T23" s="27">
        <v>10</v>
      </c>
      <c r="U23" s="8">
        <f>T23*8</f>
        <v>80</v>
      </c>
      <c r="V23" s="26">
        <v>29</v>
      </c>
      <c r="W23" s="8">
        <f>V23*3</f>
        <v>87</v>
      </c>
      <c r="X23" s="26">
        <v>119</v>
      </c>
      <c r="Y23" s="16">
        <f>X23</f>
        <v>119</v>
      </c>
      <c r="Z23" s="27">
        <v>140</v>
      </c>
      <c r="AA23" s="8">
        <f>Z23</f>
        <v>140</v>
      </c>
      <c r="AB23" s="26">
        <v>9</v>
      </c>
      <c r="AC23" s="7">
        <f>AB23*6</f>
        <v>54</v>
      </c>
      <c r="AD23" s="27">
        <v>4</v>
      </c>
      <c r="AE23" s="8">
        <f>AD23*12</f>
        <v>48</v>
      </c>
      <c r="AF23" s="25">
        <v>0</v>
      </c>
      <c r="AG23" s="8">
        <f>AF23*15</f>
        <v>0</v>
      </c>
      <c r="AH23" s="112">
        <f>G23+I23+K23+M23+O23+Q23+S23+U23+W23+Y23+AA23+AC23+AE23+AG23</f>
        <v>1148</v>
      </c>
    </row>
    <row r="24" spans="2:34" s="2" customFormat="1" ht="24" customHeight="1" x14ac:dyDescent="0.25">
      <c r="B24" s="6">
        <v>20</v>
      </c>
      <c r="C24" s="74" t="s">
        <v>118</v>
      </c>
      <c r="D24" s="47" t="s">
        <v>27</v>
      </c>
      <c r="E24" s="24" t="s">
        <v>21</v>
      </c>
      <c r="F24" s="26">
        <v>9</v>
      </c>
      <c r="G24" s="7">
        <f>F24*12</f>
        <v>108</v>
      </c>
      <c r="H24" s="27">
        <v>54</v>
      </c>
      <c r="I24" s="8">
        <f>H24*2</f>
        <v>108</v>
      </c>
      <c r="J24" s="26">
        <v>24</v>
      </c>
      <c r="K24" s="7">
        <f>J24*2</f>
        <v>48</v>
      </c>
      <c r="L24" s="27">
        <v>6</v>
      </c>
      <c r="M24" s="8">
        <f>L24*10</f>
        <v>60</v>
      </c>
      <c r="N24" s="26">
        <v>122</v>
      </c>
      <c r="O24" s="7">
        <f>N24</f>
        <v>122</v>
      </c>
      <c r="P24" s="27">
        <v>59</v>
      </c>
      <c r="Q24" s="66">
        <f>P24*2</f>
        <v>118</v>
      </c>
      <c r="R24" s="26">
        <v>3</v>
      </c>
      <c r="S24" s="7">
        <f>R24*20</f>
        <v>60</v>
      </c>
      <c r="T24" s="27">
        <v>4</v>
      </c>
      <c r="U24" s="8">
        <f>T24*8</f>
        <v>32</v>
      </c>
      <c r="V24" s="26">
        <v>26</v>
      </c>
      <c r="W24" s="8">
        <f>V24*3</f>
        <v>78</v>
      </c>
      <c r="X24" s="26">
        <v>115</v>
      </c>
      <c r="Y24" s="16">
        <f>X24</f>
        <v>115</v>
      </c>
      <c r="Z24" s="27">
        <v>120</v>
      </c>
      <c r="AA24" s="8">
        <f>Z24</f>
        <v>120</v>
      </c>
      <c r="AB24" s="26">
        <v>20</v>
      </c>
      <c r="AC24" s="7">
        <f>AB24*6</f>
        <v>120</v>
      </c>
      <c r="AD24" s="27">
        <v>3</v>
      </c>
      <c r="AE24" s="8">
        <f>AD24*12</f>
        <v>36</v>
      </c>
      <c r="AF24" s="25">
        <v>1</v>
      </c>
      <c r="AG24" s="8">
        <f>AF24*15</f>
        <v>15</v>
      </c>
      <c r="AH24" s="112">
        <f>G24+I24+K24+M24+O24+Q24+S24+U24+W24+Y24+AA24+AC24+AE24+AG24</f>
        <v>1140</v>
      </c>
    </row>
    <row r="25" spans="2:34" s="2" customFormat="1" ht="24" customHeight="1" x14ac:dyDescent="0.25">
      <c r="B25" s="6">
        <v>21</v>
      </c>
      <c r="C25" s="74" t="s">
        <v>55</v>
      </c>
      <c r="D25" s="47" t="s">
        <v>27</v>
      </c>
      <c r="E25" s="24" t="s">
        <v>21</v>
      </c>
      <c r="F25" s="26">
        <v>9</v>
      </c>
      <c r="G25" s="7">
        <f>F25*12</f>
        <v>108</v>
      </c>
      <c r="H25" s="27">
        <v>71</v>
      </c>
      <c r="I25" s="8">
        <f>H25*2</f>
        <v>142</v>
      </c>
      <c r="J25" s="26">
        <v>47</v>
      </c>
      <c r="K25" s="7">
        <f>J25*2</f>
        <v>94</v>
      </c>
      <c r="L25" s="27">
        <v>10</v>
      </c>
      <c r="M25" s="8">
        <f>L25*10</f>
        <v>100</v>
      </c>
      <c r="N25" s="26">
        <v>117</v>
      </c>
      <c r="O25" s="7">
        <f>N25</f>
        <v>117</v>
      </c>
      <c r="P25" s="27">
        <v>53</v>
      </c>
      <c r="Q25" s="66">
        <f>P25*2</f>
        <v>106</v>
      </c>
      <c r="R25" s="26">
        <v>4</v>
      </c>
      <c r="S25" s="7">
        <f>R25*20</f>
        <v>80</v>
      </c>
      <c r="T25" s="27">
        <v>8</v>
      </c>
      <c r="U25" s="8">
        <f>T25*8</f>
        <v>64</v>
      </c>
      <c r="V25" s="26">
        <v>32</v>
      </c>
      <c r="W25" s="8">
        <f>V25*3</f>
        <v>96</v>
      </c>
      <c r="X25" s="26">
        <v>0</v>
      </c>
      <c r="Y25" s="16">
        <f>X25</f>
        <v>0</v>
      </c>
      <c r="Z25" s="27">
        <v>123</v>
      </c>
      <c r="AA25" s="8">
        <f>Z25</f>
        <v>123</v>
      </c>
      <c r="AB25" s="26">
        <v>9</v>
      </c>
      <c r="AC25" s="7">
        <f>AB25*6</f>
        <v>54</v>
      </c>
      <c r="AD25" s="27">
        <v>3</v>
      </c>
      <c r="AE25" s="8">
        <f>AD25*12</f>
        <v>36</v>
      </c>
      <c r="AF25" s="25">
        <v>0</v>
      </c>
      <c r="AG25" s="8">
        <f>AF25*15</f>
        <v>0</v>
      </c>
      <c r="AH25" s="112">
        <f>G25+I25+K25+M25+O25+Q25+S25+U25+W25+Y25+AA25+AC25+AE25+AG25</f>
        <v>1120</v>
      </c>
    </row>
    <row r="26" spans="2:34" s="2" customFormat="1" ht="24" customHeight="1" x14ac:dyDescent="0.25">
      <c r="B26" s="6">
        <v>22</v>
      </c>
      <c r="C26" s="74" t="s">
        <v>135</v>
      </c>
      <c r="D26" s="47" t="s">
        <v>27</v>
      </c>
      <c r="E26" s="24" t="s">
        <v>20</v>
      </c>
      <c r="F26" s="26">
        <v>10</v>
      </c>
      <c r="G26" s="7">
        <f>F26*12</f>
        <v>120</v>
      </c>
      <c r="H26" s="27">
        <v>41</v>
      </c>
      <c r="I26" s="8">
        <f>H26*2</f>
        <v>82</v>
      </c>
      <c r="J26" s="26">
        <v>16</v>
      </c>
      <c r="K26" s="7">
        <f>J26*2</f>
        <v>32</v>
      </c>
      <c r="L26" s="27">
        <v>4</v>
      </c>
      <c r="M26" s="8">
        <f>L26*10</f>
        <v>40</v>
      </c>
      <c r="N26" s="26">
        <v>104</v>
      </c>
      <c r="O26" s="7">
        <f>N26</f>
        <v>104</v>
      </c>
      <c r="P26" s="27">
        <v>47</v>
      </c>
      <c r="Q26" s="66">
        <f>P26*2</f>
        <v>94</v>
      </c>
      <c r="R26" s="26">
        <v>5</v>
      </c>
      <c r="S26" s="7">
        <f>R26*20</f>
        <v>100</v>
      </c>
      <c r="T26" s="27">
        <v>4</v>
      </c>
      <c r="U26" s="8">
        <f>T26*8</f>
        <v>32</v>
      </c>
      <c r="V26" s="26">
        <v>26</v>
      </c>
      <c r="W26" s="8">
        <f>V26*3</f>
        <v>78</v>
      </c>
      <c r="X26" s="26">
        <v>122</v>
      </c>
      <c r="Y26" s="16">
        <f>X26</f>
        <v>122</v>
      </c>
      <c r="Z26" s="27">
        <v>137</v>
      </c>
      <c r="AA26" s="8">
        <f>Z26</f>
        <v>137</v>
      </c>
      <c r="AB26" s="26">
        <v>11</v>
      </c>
      <c r="AC26" s="7">
        <f>AB26*6</f>
        <v>66</v>
      </c>
      <c r="AD26" s="27">
        <v>7</v>
      </c>
      <c r="AE26" s="8">
        <f>AD26*12</f>
        <v>84</v>
      </c>
      <c r="AF26" s="25">
        <v>1</v>
      </c>
      <c r="AG26" s="8">
        <f>AF26*15</f>
        <v>15</v>
      </c>
      <c r="AH26" s="112">
        <f>G26+I26+K26+M26+O26+Q26+S26+U26+W26+Y26+AA26+AC26+AE26+AG26</f>
        <v>1106</v>
      </c>
    </row>
    <row r="27" spans="2:34" s="2" customFormat="1" ht="24" customHeight="1" x14ac:dyDescent="0.25">
      <c r="B27" s="6">
        <v>23</v>
      </c>
      <c r="C27" s="74" t="s">
        <v>119</v>
      </c>
      <c r="D27" s="47" t="s">
        <v>27</v>
      </c>
      <c r="E27" s="24" t="s">
        <v>21</v>
      </c>
      <c r="F27" s="26">
        <v>5</v>
      </c>
      <c r="G27" s="7">
        <f>F27*12</f>
        <v>60</v>
      </c>
      <c r="H27" s="27">
        <v>53</v>
      </c>
      <c r="I27" s="8">
        <f>H27*2</f>
        <v>106</v>
      </c>
      <c r="J27" s="26">
        <v>33</v>
      </c>
      <c r="K27" s="7">
        <f>J27*2</f>
        <v>66</v>
      </c>
      <c r="L27" s="27">
        <v>12</v>
      </c>
      <c r="M27" s="8">
        <f>L27*10</f>
        <v>120</v>
      </c>
      <c r="N27" s="26">
        <v>126</v>
      </c>
      <c r="O27" s="7">
        <f>N27</f>
        <v>126</v>
      </c>
      <c r="P27" s="27">
        <v>44</v>
      </c>
      <c r="Q27" s="66">
        <f>P27*2</f>
        <v>88</v>
      </c>
      <c r="R27" s="26">
        <v>2</v>
      </c>
      <c r="S27" s="7">
        <f>R27*20</f>
        <v>40</v>
      </c>
      <c r="T27" s="27">
        <v>6</v>
      </c>
      <c r="U27" s="8">
        <f>T27*8</f>
        <v>48</v>
      </c>
      <c r="V27" s="26">
        <v>46</v>
      </c>
      <c r="W27" s="8">
        <f>V27*3</f>
        <v>138</v>
      </c>
      <c r="X27" s="26">
        <v>87</v>
      </c>
      <c r="Y27" s="16">
        <f>X27</f>
        <v>87</v>
      </c>
      <c r="Z27" s="27">
        <v>92</v>
      </c>
      <c r="AA27" s="8">
        <f>Z27</f>
        <v>92</v>
      </c>
      <c r="AB27" s="26">
        <v>12</v>
      </c>
      <c r="AC27" s="7">
        <f>AB27*6</f>
        <v>72</v>
      </c>
      <c r="AD27" s="27">
        <v>2</v>
      </c>
      <c r="AE27" s="8">
        <f>AD27*12</f>
        <v>24</v>
      </c>
      <c r="AF27" s="25">
        <v>2</v>
      </c>
      <c r="AG27" s="8">
        <f>AF27*15</f>
        <v>30</v>
      </c>
      <c r="AH27" s="112">
        <f>G27+I27+K27+M27+O27+Q27+S27+U27+W27+Y27+AA27+AC27+AE27+AG27</f>
        <v>1097</v>
      </c>
    </row>
    <row r="28" spans="2:34" s="2" customFormat="1" ht="24" customHeight="1" x14ac:dyDescent="0.25">
      <c r="B28" s="6">
        <v>24</v>
      </c>
      <c r="C28" s="74" t="s">
        <v>136</v>
      </c>
      <c r="D28" s="47" t="s">
        <v>27</v>
      </c>
      <c r="E28" s="24" t="s">
        <v>20</v>
      </c>
      <c r="F28" s="26">
        <v>7</v>
      </c>
      <c r="G28" s="7">
        <f>F28*12</f>
        <v>84</v>
      </c>
      <c r="H28" s="27">
        <v>62</v>
      </c>
      <c r="I28" s="8">
        <f>H28*2</f>
        <v>124</v>
      </c>
      <c r="J28" s="26">
        <v>18</v>
      </c>
      <c r="K28" s="7">
        <f>J28*2</f>
        <v>36</v>
      </c>
      <c r="L28" s="27">
        <v>6</v>
      </c>
      <c r="M28" s="8">
        <f>L28*10</f>
        <v>60</v>
      </c>
      <c r="N28" s="26">
        <v>122</v>
      </c>
      <c r="O28" s="7">
        <f>N28</f>
        <v>122</v>
      </c>
      <c r="P28" s="27">
        <v>45</v>
      </c>
      <c r="Q28" s="66">
        <f>P28*2</f>
        <v>90</v>
      </c>
      <c r="R28" s="26">
        <v>2</v>
      </c>
      <c r="S28" s="7">
        <f>R28*20</f>
        <v>40</v>
      </c>
      <c r="T28" s="27">
        <v>11</v>
      </c>
      <c r="U28" s="8">
        <f>T28*8</f>
        <v>88</v>
      </c>
      <c r="V28" s="26">
        <v>32</v>
      </c>
      <c r="W28" s="8">
        <f>V28*3</f>
        <v>96</v>
      </c>
      <c r="X28" s="26">
        <v>100</v>
      </c>
      <c r="Y28" s="16">
        <f>X28</f>
        <v>100</v>
      </c>
      <c r="Z28" s="27">
        <v>119</v>
      </c>
      <c r="AA28" s="8">
        <f>Z28</f>
        <v>119</v>
      </c>
      <c r="AB28" s="26">
        <v>11</v>
      </c>
      <c r="AC28" s="7">
        <f>AB28*6</f>
        <v>66</v>
      </c>
      <c r="AD28" s="27">
        <v>3</v>
      </c>
      <c r="AE28" s="8">
        <f>AD28*12</f>
        <v>36</v>
      </c>
      <c r="AF28" s="25">
        <v>1</v>
      </c>
      <c r="AG28" s="8">
        <f>AF28*15</f>
        <v>15</v>
      </c>
      <c r="AH28" s="112">
        <f>G28+I28+K28+M28+O28+Q28+S28+U28+W28+Y28+AA28+AC28+AE28+AG28</f>
        <v>1076</v>
      </c>
    </row>
    <row r="29" spans="2:34" s="2" customFormat="1" ht="24" customHeight="1" x14ac:dyDescent="0.25">
      <c r="B29" s="6">
        <v>25</v>
      </c>
      <c r="C29" s="74" t="s">
        <v>65</v>
      </c>
      <c r="D29" s="47" t="s">
        <v>27</v>
      </c>
      <c r="E29" s="24" t="s">
        <v>20</v>
      </c>
      <c r="F29" s="26">
        <v>7</v>
      </c>
      <c r="G29" s="7">
        <f>F29*12</f>
        <v>84</v>
      </c>
      <c r="H29" s="27">
        <v>58</v>
      </c>
      <c r="I29" s="8">
        <f>H29*2</f>
        <v>116</v>
      </c>
      <c r="J29" s="26">
        <v>33</v>
      </c>
      <c r="K29" s="7">
        <f>J29*2</f>
        <v>66</v>
      </c>
      <c r="L29" s="27">
        <v>7</v>
      </c>
      <c r="M29" s="8">
        <f>L29*10</f>
        <v>70</v>
      </c>
      <c r="N29" s="26">
        <v>124</v>
      </c>
      <c r="O29" s="7">
        <f>N29</f>
        <v>124</v>
      </c>
      <c r="P29" s="27">
        <v>41</v>
      </c>
      <c r="Q29" s="66">
        <f>P29*2</f>
        <v>82</v>
      </c>
      <c r="R29" s="26">
        <v>0</v>
      </c>
      <c r="S29" s="7">
        <f>R29*20</f>
        <v>0</v>
      </c>
      <c r="T29" s="27">
        <v>8</v>
      </c>
      <c r="U29" s="8">
        <f>T29*8</f>
        <v>64</v>
      </c>
      <c r="V29" s="26">
        <v>44</v>
      </c>
      <c r="W29" s="8">
        <f>V29*3</f>
        <v>132</v>
      </c>
      <c r="X29" s="26">
        <v>112</v>
      </c>
      <c r="Y29" s="16">
        <f>X29</f>
        <v>112</v>
      </c>
      <c r="Z29" s="27">
        <v>100</v>
      </c>
      <c r="AA29" s="8">
        <f>Z29</f>
        <v>100</v>
      </c>
      <c r="AB29" s="26">
        <v>13</v>
      </c>
      <c r="AC29" s="7">
        <f>AB29*6</f>
        <v>78</v>
      </c>
      <c r="AD29" s="27">
        <v>2</v>
      </c>
      <c r="AE29" s="8">
        <f>AD29*12</f>
        <v>24</v>
      </c>
      <c r="AF29" s="25">
        <v>0</v>
      </c>
      <c r="AG29" s="8">
        <f>AF29*15</f>
        <v>0</v>
      </c>
      <c r="AH29" s="112">
        <f>G29+I29+K29+M29+O29+Q29+S29+U29+W29+Y29+AA29+AC29+AE29+AG29</f>
        <v>1052</v>
      </c>
    </row>
    <row r="30" spans="2:34" s="2" customFormat="1" ht="24" customHeight="1" x14ac:dyDescent="0.25">
      <c r="B30" s="6">
        <v>26</v>
      </c>
      <c r="C30" s="74" t="s">
        <v>120</v>
      </c>
      <c r="D30" s="47" t="s">
        <v>27</v>
      </c>
      <c r="E30" s="24" t="s">
        <v>21</v>
      </c>
      <c r="F30" s="26">
        <v>9</v>
      </c>
      <c r="G30" s="7">
        <f>F30*12</f>
        <v>108</v>
      </c>
      <c r="H30" s="27">
        <v>54</v>
      </c>
      <c r="I30" s="8">
        <f>H30*2</f>
        <v>108</v>
      </c>
      <c r="J30" s="26">
        <v>19</v>
      </c>
      <c r="K30" s="7">
        <f>J30*2</f>
        <v>38</v>
      </c>
      <c r="L30" s="27">
        <v>7</v>
      </c>
      <c r="M30" s="8">
        <f>L30*10</f>
        <v>70</v>
      </c>
      <c r="N30" s="26">
        <v>104</v>
      </c>
      <c r="O30" s="7">
        <f>N30</f>
        <v>104</v>
      </c>
      <c r="P30" s="27">
        <v>61</v>
      </c>
      <c r="Q30" s="66">
        <f>P30*2</f>
        <v>122</v>
      </c>
      <c r="R30" s="26">
        <v>1</v>
      </c>
      <c r="S30" s="7">
        <f>R30*20</f>
        <v>20</v>
      </c>
      <c r="T30" s="27">
        <v>4</v>
      </c>
      <c r="U30" s="8">
        <f>T30*8</f>
        <v>32</v>
      </c>
      <c r="V30" s="26">
        <v>26</v>
      </c>
      <c r="W30" s="8">
        <f>V30*3</f>
        <v>78</v>
      </c>
      <c r="X30" s="26">
        <v>113</v>
      </c>
      <c r="Y30" s="16">
        <f>X30</f>
        <v>113</v>
      </c>
      <c r="Z30" s="27">
        <v>134</v>
      </c>
      <c r="AA30" s="8">
        <f>Z30</f>
        <v>134</v>
      </c>
      <c r="AB30" s="26">
        <v>11</v>
      </c>
      <c r="AC30" s="7">
        <f>AB30*6</f>
        <v>66</v>
      </c>
      <c r="AD30" s="27">
        <v>1</v>
      </c>
      <c r="AE30" s="8">
        <f>AD30*12</f>
        <v>12</v>
      </c>
      <c r="AF30" s="25">
        <v>3</v>
      </c>
      <c r="AG30" s="8">
        <f>AF30*15</f>
        <v>45</v>
      </c>
      <c r="AH30" s="112">
        <f>G30+I30+K30+M30+O30+Q30+S30+U30+W30+Y30+AA30+AC30+AE30+AG30</f>
        <v>1050</v>
      </c>
    </row>
    <row r="31" spans="2:34" s="2" customFormat="1" ht="24" customHeight="1" x14ac:dyDescent="0.25">
      <c r="B31" s="6">
        <v>27</v>
      </c>
      <c r="C31" s="74" t="s">
        <v>121</v>
      </c>
      <c r="D31" s="47" t="s">
        <v>27</v>
      </c>
      <c r="E31" s="24" t="s">
        <v>21</v>
      </c>
      <c r="F31" s="26">
        <v>8</v>
      </c>
      <c r="G31" s="7">
        <f>F31*12</f>
        <v>96</v>
      </c>
      <c r="H31" s="27">
        <v>50</v>
      </c>
      <c r="I31" s="8">
        <f>H31*2</f>
        <v>100</v>
      </c>
      <c r="J31" s="26">
        <v>17</v>
      </c>
      <c r="K31" s="7">
        <f>J31*2</f>
        <v>34</v>
      </c>
      <c r="L31" s="27">
        <v>9</v>
      </c>
      <c r="M31" s="8">
        <f>L31*10</f>
        <v>90</v>
      </c>
      <c r="N31" s="26">
        <v>104</v>
      </c>
      <c r="O31" s="7">
        <f>N31</f>
        <v>104</v>
      </c>
      <c r="P31" s="27">
        <v>44</v>
      </c>
      <c r="Q31" s="66">
        <f>P31*2</f>
        <v>88</v>
      </c>
      <c r="R31" s="26">
        <v>2</v>
      </c>
      <c r="S31" s="7">
        <f>R31*20</f>
        <v>40</v>
      </c>
      <c r="T31" s="27">
        <v>3</v>
      </c>
      <c r="U31" s="8">
        <f>T31*8</f>
        <v>24</v>
      </c>
      <c r="V31" s="26">
        <v>13</v>
      </c>
      <c r="W31" s="8">
        <f>V31*3</f>
        <v>39</v>
      </c>
      <c r="X31" s="26">
        <v>133</v>
      </c>
      <c r="Y31" s="16">
        <f>X31</f>
        <v>133</v>
      </c>
      <c r="Z31" s="27">
        <v>148</v>
      </c>
      <c r="AA31" s="8">
        <f>Z31</f>
        <v>148</v>
      </c>
      <c r="AB31" s="26">
        <v>14</v>
      </c>
      <c r="AC31" s="7">
        <f>AB31*6</f>
        <v>84</v>
      </c>
      <c r="AD31" s="27">
        <v>1</v>
      </c>
      <c r="AE31" s="8">
        <f>AD31*12</f>
        <v>12</v>
      </c>
      <c r="AF31" s="25">
        <v>2</v>
      </c>
      <c r="AG31" s="8">
        <f>AF31*15</f>
        <v>30</v>
      </c>
      <c r="AH31" s="112">
        <f>G31+I31+K31+M31+O31+Q31+S31+U31+W31+Y31+AA31+AC31+AE31+AG31</f>
        <v>1022</v>
      </c>
    </row>
    <row r="32" spans="2:34" s="2" customFormat="1" ht="24" customHeight="1" x14ac:dyDescent="0.25">
      <c r="B32" s="6">
        <v>28</v>
      </c>
      <c r="C32" s="74" t="s">
        <v>122</v>
      </c>
      <c r="D32" s="47" t="s">
        <v>27</v>
      </c>
      <c r="E32" s="24" t="s">
        <v>21</v>
      </c>
      <c r="F32" s="26">
        <v>8</v>
      </c>
      <c r="G32" s="7">
        <f>F32*12</f>
        <v>96</v>
      </c>
      <c r="H32" s="27">
        <v>56</v>
      </c>
      <c r="I32" s="8">
        <f>H32*2</f>
        <v>112</v>
      </c>
      <c r="J32" s="26">
        <v>7</v>
      </c>
      <c r="K32" s="7">
        <f>J32*2</f>
        <v>14</v>
      </c>
      <c r="L32" s="27">
        <v>4</v>
      </c>
      <c r="M32" s="8">
        <f>L32*10</f>
        <v>40</v>
      </c>
      <c r="N32" s="26">
        <v>83</v>
      </c>
      <c r="O32" s="7">
        <f>N32</f>
        <v>83</v>
      </c>
      <c r="P32" s="27">
        <v>53</v>
      </c>
      <c r="Q32" s="66">
        <f>P32*2</f>
        <v>106</v>
      </c>
      <c r="R32" s="26">
        <v>3</v>
      </c>
      <c r="S32" s="7">
        <f>R32*20</f>
        <v>60</v>
      </c>
      <c r="T32" s="27">
        <v>6</v>
      </c>
      <c r="U32" s="8">
        <f>T32*8</f>
        <v>48</v>
      </c>
      <c r="V32" s="26">
        <v>31</v>
      </c>
      <c r="W32" s="8">
        <f>V32*3</f>
        <v>93</v>
      </c>
      <c r="X32" s="26">
        <v>128</v>
      </c>
      <c r="Y32" s="16">
        <f>X32</f>
        <v>128</v>
      </c>
      <c r="Z32" s="27">
        <v>92</v>
      </c>
      <c r="AA32" s="8">
        <f>Z32</f>
        <v>92</v>
      </c>
      <c r="AB32" s="26">
        <v>18</v>
      </c>
      <c r="AC32" s="7">
        <f>AB32*6</f>
        <v>108</v>
      </c>
      <c r="AD32" s="27">
        <v>2</v>
      </c>
      <c r="AE32" s="8">
        <f>AD32*12</f>
        <v>24</v>
      </c>
      <c r="AF32" s="25">
        <v>1</v>
      </c>
      <c r="AG32" s="8">
        <f>AF32*15</f>
        <v>15</v>
      </c>
      <c r="AH32" s="112">
        <f>G32+I32+K32+M32+O32+Q32+S32+U32+W32+Y32+AA32+AC32+AE32+AG32</f>
        <v>1019</v>
      </c>
    </row>
    <row r="33" spans="2:34" s="2" customFormat="1" ht="24" customHeight="1" x14ac:dyDescent="0.25">
      <c r="B33" s="6">
        <v>29</v>
      </c>
      <c r="C33" s="74" t="s">
        <v>125</v>
      </c>
      <c r="D33" s="47" t="s">
        <v>27</v>
      </c>
      <c r="E33" s="24" t="s">
        <v>21</v>
      </c>
      <c r="F33" s="26">
        <v>5</v>
      </c>
      <c r="G33" s="7">
        <f>F33*12</f>
        <v>60</v>
      </c>
      <c r="H33" s="27">
        <v>46</v>
      </c>
      <c r="I33" s="8">
        <f>H33*2</f>
        <v>92</v>
      </c>
      <c r="J33" s="26">
        <v>23</v>
      </c>
      <c r="K33" s="7">
        <f>J33*2</f>
        <v>46</v>
      </c>
      <c r="L33" s="27">
        <v>5</v>
      </c>
      <c r="M33" s="8">
        <f>L33*10</f>
        <v>50</v>
      </c>
      <c r="N33" s="26">
        <v>69</v>
      </c>
      <c r="O33" s="7">
        <f>N33</f>
        <v>69</v>
      </c>
      <c r="P33" s="27">
        <v>48</v>
      </c>
      <c r="Q33" s="66">
        <f>P33*2</f>
        <v>96</v>
      </c>
      <c r="R33" s="26">
        <v>2</v>
      </c>
      <c r="S33" s="7">
        <f>R33*20</f>
        <v>40</v>
      </c>
      <c r="T33" s="27">
        <v>10</v>
      </c>
      <c r="U33" s="8">
        <f>T33*8</f>
        <v>80</v>
      </c>
      <c r="V33" s="26">
        <v>21</v>
      </c>
      <c r="W33" s="8">
        <f>V33*3</f>
        <v>63</v>
      </c>
      <c r="X33" s="26">
        <v>101</v>
      </c>
      <c r="Y33" s="16">
        <f>X33</f>
        <v>101</v>
      </c>
      <c r="Z33" s="27">
        <v>128</v>
      </c>
      <c r="AA33" s="8">
        <f>Z33</f>
        <v>128</v>
      </c>
      <c r="AB33" s="26">
        <v>20</v>
      </c>
      <c r="AC33" s="7">
        <f>AB33*6</f>
        <v>120</v>
      </c>
      <c r="AD33" s="27">
        <v>3</v>
      </c>
      <c r="AE33" s="8">
        <f>AD33*12</f>
        <v>36</v>
      </c>
      <c r="AF33" s="25">
        <v>1</v>
      </c>
      <c r="AG33" s="8">
        <f>AF33*15</f>
        <v>15</v>
      </c>
      <c r="AH33" s="112">
        <f>G33+I33+K33+M33+O33+Q33+S33+U33+W33+Y33+AA33+AC33+AE33+AG33</f>
        <v>996</v>
      </c>
    </row>
    <row r="34" spans="2:34" s="2" customFormat="1" ht="24" customHeight="1" x14ac:dyDescent="0.25">
      <c r="B34" s="6">
        <v>30</v>
      </c>
      <c r="C34" s="74" t="s">
        <v>123</v>
      </c>
      <c r="D34" s="47" t="s">
        <v>27</v>
      </c>
      <c r="E34" s="24" t="s">
        <v>21</v>
      </c>
      <c r="F34" s="26">
        <v>5</v>
      </c>
      <c r="G34" s="7">
        <f>F34*12</f>
        <v>60</v>
      </c>
      <c r="H34" s="27">
        <v>58</v>
      </c>
      <c r="I34" s="8">
        <f>H34*2</f>
        <v>116</v>
      </c>
      <c r="J34" s="26">
        <v>5</v>
      </c>
      <c r="K34" s="7">
        <f>J34*2</f>
        <v>10</v>
      </c>
      <c r="L34" s="27">
        <v>11</v>
      </c>
      <c r="M34" s="8">
        <f>L34*10</f>
        <v>110</v>
      </c>
      <c r="N34" s="26">
        <v>92</v>
      </c>
      <c r="O34" s="7">
        <f>N34</f>
        <v>92</v>
      </c>
      <c r="P34" s="27">
        <v>26</v>
      </c>
      <c r="Q34" s="66">
        <f>P34*2</f>
        <v>52</v>
      </c>
      <c r="R34" s="26">
        <v>3</v>
      </c>
      <c r="S34" s="7">
        <f>R34*20</f>
        <v>60</v>
      </c>
      <c r="T34" s="27">
        <v>7</v>
      </c>
      <c r="U34" s="8">
        <f>T34*8</f>
        <v>56</v>
      </c>
      <c r="V34" s="26">
        <v>31</v>
      </c>
      <c r="W34" s="8">
        <f>V34*3</f>
        <v>93</v>
      </c>
      <c r="X34" s="26">
        <v>116</v>
      </c>
      <c r="Y34" s="16">
        <f>X34</f>
        <v>116</v>
      </c>
      <c r="Z34" s="27">
        <v>143</v>
      </c>
      <c r="AA34" s="8">
        <f>Z34</f>
        <v>143</v>
      </c>
      <c r="AB34" s="26">
        <v>12</v>
      </c>
      <c r="AC34" s="7">
        <f>AB34*6</f>
        <v>72</v>
      </c>
      <c r="AD34" s="27">
        <v>0</v>
      </c>
      <c r="AE34" s="8">
        <f>AD34*12</f>
        <v>0</v>
      </c>
      <c r="AF34" s="25">
        <v>1</v>
      </c>
      <c r="AG34" s="8">
        <f>AF34*15</f>
        <v>15</v>
      </c>
      <c r="AH34" s="112">
        <f>G34+I34+K34+M34+O34+Q34+S34+U34+W34+Y34+AA34+AC34+AE34+AG34</f>
        <v>995</v>
      </c>
    </row>
    <row r="35" spans="2:34" s="2" customFormat="1" ht="24" customHeight="1" x14ac:dyDescent="0.25">
      <c r="B35" s="6">
        <v>31</v>
      </c>
      <c r="C35" s="74" t="s">
        <v>124</v>
      </c>
      <c r="D35" s="47" t="s">
        <v>27</v>
      </c>
      <c r="E35" s="24" t="s">
        <v>21</v>
      </c>
      <c r="F35" s="26">
        <v>5</v>
      </c>
      <c r="G35" s="7">
        <f>F35*12</f>
        <v>60</v>
      </c>
      <c r="H35" s="27">
        <v>63</v>
      </c>
      <c r="I35" s="8">
        <f>H35*2</f>
        <v>126</v>
      </c>
      <c r="J35" s="26">
        <v>17</v>
      </c>
      <c r="K35" s="7">
        <f>J35*2</f>
        <v>34</v>
      </c>
      <c r="L35" s="27">
        <v>6</v>
      </c>
      <c r="M35" s="8">
        <f>L35*10</f>
        <v>60</v>
      </c>
      <c r="N35" s="26">
        <v>130</v>
      </c>
      <c r="O35" s="7">
        <f>N35</f>
        <v>130</v>
      </c>
      <c r="P35" s="27">
        <v>29</v>
      </c>
      <c r="Q35" s="66">
        <f>P35*2</f>
        <v>58</v>
      </c>
      <c r="R35" s="26">
        <v>3</v>
      </c>
      <c r="S35" s="7">
        <f>R35*20</f>
        <v>60</v>
      </c>
      <c r="T35" s="27">
        <v>2</v>
      </c>
      <c r="U35" s="8">
        <f>T35*8</f>
        <v>16</v>
      </c>
      <c r="V35" s="26">
        <v>21</v>
      </c>
      <c r="W35" s="8">
        <f>V35*3</f>
        <v>63</v>
      </c>
      <c r="X35" s="26">
        <v>130</v>
      </c>
      <c r="Y35" s="16">
        <f>X35</f>
        <v>130</v>
      </c>
      <c r="Z35" s="27">
        <v>137</v>
      </c>
      <c r="AA35" s="8">
        <f>Z35</f>
        <v>137</v>
      </c>
      <c r="AB35" s="26">
        <v>17</v>
      </c>
      <c r="AC35" s="7">
        <f>AB35*6</f>
        <v>102</v>
      </c>
      <c r="AD35" s="27">
        <v>0</v>
      </c>
      <c r="AE35" s="8">
        <f>AD35*12</f>
        <v>0</v>
      </c>
      <c r="AF35" s="25">
        <v>1</v>
      </c>
      <c r="AG35" s="8">
        <f>AF35*15</f>
        <v>15</v>
      </c>
      <c r="AH35" s="112">
        <f>G35+I35+K35+M35+O35+Q35+S35+U35+W35+Y35+AA35+AC35+AE35+AG35</f>
        <v>991</v>
      </c>
    </row>
    <row r="36" spans="2:34" s="2" customFormat="1" ht="24" customHeight="1" x14ac:dyDescent="0.25">
      <c r="B36" s="6">
        <v>32</v>
      </c>
      <c r="C36" s="74" t="s">
        <v>66</v>
      </c>
      <c r="D36" s="47" t="s">
        <v>27</v>
      </c>
      <c r="E36" s="24" t="s">
        <v>20</v>
      </c>
      <c r="F36" s="26">
        <v>7</v>
      </c>
      <c r="G36" s="7">
        <f>F36*12</f>
        <v>84</v>
      </c>
      <c r="H36" s="27">
        <v>39</v>
      </c>
      <c r="I36" s="8">
        <f>H36*2</f>
        <v>78</v>
      </c>
      <c r="J36" s="26">
        <v>5</v>
      </c>
      <c r="K36" s="7">
        <f>J36*2</f>
        <v>10</v>
      </c>
      <c r="L36" s="27">
        <v>5</v>
      </c>
      <c r="M36" s="8">
        <f>L36*10</f>
        <v>50</v>
      </c>
      <c r="N36" s="26">
        <v>161</v>
      </c>
      <c r="O36" s="7">
        <f>N36</f>
        <v>161</v>
      </c>
      <c r="P36" s="27">
        <v>34</v>
      </c>
      <c r="Q36" s="66">
        <f>P36*2</f>
        <v>68</v>
      </c>
      <c r="R36" s="26">
        <v>3</v>
      </c>
      <c r="S36" s="7">
        <f>R36*20</f>
        <v>60</v>
      </c>
      <c r="T36" s="27">
        <v>3</v>
      </c>
      <c r="U36" s="8">
        <f>T36*8</f>
        <v>24</v>
      </c>
      <c r="V36" s="26">
        <v>29</v>
      </c>
      <c r="W36" s="8">
        <f>V36*3</f>
        <v>87</v>
      </c>
      <c r="X36" s="26">
        <v>108</v>
      </c>
      <c r="Y36" s="16">
        <f>X36</f>
        <v>108</v>
      </c>
      <c r="Z36" s="27">
        <v>107</v>
      </c>
      <c r="AA36" s="8">
        <f>Z36</f>
        <v>107</v>
      </c>
      <c r="AB36" s="26">
        <v>10</v>
      </c>
      <c r="AC36" s="7">
        <f>AB36*6</f>
        <v>60</v>
      </c>
      <c r="AD36" s="27">
        <v>4</v>
      </c>
      <c r="AE36" s="8">
        <f>AD36*12</f>
        <v>48</v>
      </c>
      <c r="AF36" s="25">
        <v>3</v>
      </c>
      <c r="AG36" s="8">
        <f>AF36*15</f>
        <v>45</v>
      </c>
      <c r="AH36" s="112">
        <f>G36+I36+K36+M36+O36+Q36+S36+U36+W36+Y36+AA36+AC36+AE36+AG36</f>
        <v>990</v>
      </c>
    </row>
    <row r="37" spans="2:34" s="2" customFormat="1" ht="24" customHeight="1" x14ac:dyDescent="0.25">
      <c r="B37" s="6">
        <v>33</v>
      </c>
      <c r="C37" s="74" t="s">
        <v>68</v>
      </c>
      <c r="D37" s="47" t="s">
        <v>27</v>
      </c>
      <c r="E37" s="24" t="s">
        <v>20</v>
      </c>
      <c r="F37" s="26">
        <v>4</v>
      </c>
      <c r="G37" s="7">
        <f>F37*12</f>
        <v>48</v>
      </c>
      <c r="H37" s="27">
        <v>51</v>
      </c>
      <c r="I37" s="8">
        <f>H37*2</f>
        <v>102</v>
      </c>
      <c r="J37" s="26">
        <v>21</v>
      </c>
      <c r="K37" s="7">
        <f>J37*2</f>
        <v>42</v>
      </c>
      <c r="L37" s="27">
        <v>10</v>
      </c>
      <c r="M37" s="8">
        <f>L37*10</f>
        <v>100</v>
      </c>
      <c r="N37" s="26">
        <v>96</v>
      </c>
      <c r="O37" s="7">
        <f>N37</f>
        <v>96</v>
      </c>
      <c r="P37" s="27">
        <v>34</v>
      </c>
      <c r="Q37" s="66">
        <f>P37*2</f>
        <v>68</v>
      </c>
      <c r="R37" s="26">
        <v>2</v>
      </c>
      <c r="S37" s="7">
        <f>R37*20</f>
        <v>40</v>
      </c>
      <c r="T37" s="27">
        <v>5</v>
      </c>
      <c r="U37" s="8">
        <f>T37*8</f>
        <v>40</v>
      </c>
      <c r="V37" s="26">
        <v>21</v>
      </c>
      <c r="W37" s="8">
        <f>V37*3</f>
        <v>63</v>
      </c>
      <c r="X37" s="26">
        <v>124</v>
      </c>
      <c r="Y37" s="16">
        <f>X37</f>
        <v>124</v>
      </c>
      <c r="Z37" s="27">
        <v>100</v>
      </c>
      <c r="AA37" s="8">
        <f>Z37</f>
        <v>100</v>
      </c>
      <c r="AB37" s="26">
        <v>15</v>
      </c>
      <c r="AC37" s="7">
        <f>AB37*6</f>
        <v>90</v>
      </c>
      <c r="AD37" s="27">
        <v>2</v>
      </c>
      <c r="AE37" s="8">
        <f>AD37*12</f>
        <v>24</v>
      </c>
      <c r="AF37" s="25">
        <v>2</v>
      </c>
      <c r="AG37" s="8">
        <f>AF37*15</f>
        <v>30</v>
      </c>
      <c r="AH37" s="112">
        <f>G37+I37+K37+M37+O37+Q37+S37+U37+W37+Y37+AA37+AC37+AE37+AG37</f>
        <v>967</v>
      </c>
    </row>
    <row r="38" spans="2:34" s="2" customFormat="1" ht="24" customHeight="1" x14ac:dyDescent="0.25">
      <c r="B38" s="6">
        <v>34</v>
      </c>
      <c r="C38" s="74" t="s">
        <v>53</v>
      </c>
      <c r="D38" s="47" t="s">
        <v>27</v>
      </c>
      <c r="E38" s="24" t="s">
        <v>21</v>
      </c>
      <c r="F38" s="26">
        <v>6</v>
      </c>
      <c r="G38" s="7">
        <f>F38*12</f>
        <v>72</v>
      </c>
      <c r="H38" s="27">
        <v>46</v>
      </c>
      <c r="I38" s="8">
        <f>H38*2</f>
        <v>92</v>
      </c>
      <c r="J38" s="26">
        <v>12</v>
      </c>
      <c r="K38" s="7">
        <f>J38*2</f>
        <v>24</v>
      </c>
      <c r="L38" s="27">
        <v>7</v>
      </c>
      <c r="M38" s="8">
        <f>L38*10</f>
        <v>70</v>
      </c>
      <c r="N38" s="26">
        <v>96</v>
      </c>
      <c r="O38" s="7">
        <f>N38</f>
        <v>96</v>
      </c>
      <c r="P38" s="27">
        <v>40</v>
      </c>
      <c r="Q38" s="66">
        <f>P38*2</f>
        <v>80</v>
      </c>
      <c r="R38" s="26">
        <v>1</v>
      </c>
      <c r="S38" s="7">
        <f>R38*20</f>
        <v>20</v>
      </c>
      <c r="T38" s="27">
        <v>3</v>
      </c>
      <c r="U38" s="8">
        <f>T38*8</f>
        <v>24</v>
      </c>
      <c r="V38" s="26">
        <v>46</v>
      </c>
      <c r="W38" s="8">
        <f>V38*3</f>
        <v>138</v>
      </c>
      <c r="X38" s="26">
        <v>83</v>
      </c>
      <c r="Y38" s="16">
        <f>X38</f>
        <v>83</v>
      </c>
      <c r="Z38" s="27">
        <v>109</v>
      </c>
      <c r="AA38" s="8">
        <f>Z38</f>
        <v>109</v>
      </c>
      <c r="AB38" s="26">
        <v>10</v>
      </c>
      <c r="AC38" s="7">
        <f>AB38*6</f>
        <v>60</v>
      </c>
      <c r="AD38" s="27">
        <v>3</v>
      </c>
      <c r="AE38" s="8">
        <f>AD38*12</f>
        <v>36</v>
      </c>
      <c r="AF38" s="25">
        <v>4</v>
      </c>
      <c r="AG38" s="8">
        <f>AF38*15</f>
        <v>60</v>
      </c>
      <c r="AH38" s="112">
        <f>G38+I38+K38+M38+O38+Q38+S38+U38+W38+Y38+AA38+AC38+AE38+AG38</f>
        <v>964</v>
      </c>
    </row>
    <row r="39" spans="2:34" s="2" customFormat="1" ht="24" customHeight="1" x14ac:dyDescent="0.25">
      <c r="B39" s="6">
        <v>35</v>
      </c>
      <c r="C39" s="74" t="s">
        <v>137</v>
      </c>
      <c r="D39" s="47" t="s">
        <v>27</v>
      </c>
      <c r="E39" s="24" t="s">
        <v>20</v>
      </c>
      <c r="F39" s="26">
        <v>4</v>
      </c>
      <c r="G39" s="7">
        <f>F39*12</f>
        <v>48</v>
      </c>
      <c r="H39" s="27">
        <v>61</v>
      </c>
      <c r="I39" s="8">
        <f>H39*2</f>
        <v>122</v>
      </c>
      <c r="J39" s="26">
        <v>23</v>
      </c>
      <c r="K39" s="7">
        <f>J39*2</f>
        <v>46</v>
      </c>
      <c r="L39" s="27">
        <v>8</v>
      </c>
      <c r="M39" s="8">
        <f>L39*10</f>
        <v>80</v>
      </c>
      <c r="N39" s="26">
        <v>93</v>
      </c>
      <c r="O39" s="7">
        <f>N39</f>
        <v>93</v>
      </c>
      <c r="P39" s="27">
        <v>45</v>
      </c>
      <c r="Q39" s="66">
        <f>P39*2</f>
        <v>90</v>
      </c>
      <c r="R39" s="26">
        <v>1</v>
      </c>
      <c r="S39" s="7">
        <f>R39*20</f>
        <v>20</v>
      </c>
      <c r="T39" s="27">
        <v>3</v>
      </c>
      <c r="U39" s="8">
        <f>T39*8</f>
        <v>24</v>
      </c>
      <c r="V39" s="26">
        <v>34</v>
      </c>
      <c r="W39" s="8">
        <f>V39*3</f>
        <v>102</v>
      </c>
      <c r="X39" s="26">
        <v>122</v>
      </c>
      <c r="Y39" s="16">
        <f>X39</f>
        <v>122</v>
      </c>
      <c r="Z39" s="27">
        <v>143</v>
      </c>
      <c r="AA39" s="8">
        <f>Z39</f>
        <v>143</v>
      </c>
      <c r="AB39" s="26">
        <v>0</v>
      </c>
      <c r="AC39" s="7">
        <f>AB39*6</f>
        <v>0</v>
      </c>
      <c r="AD39" s="27">
        <v>4</v>
      </c>
      <c r="AE39" s="8">
        <f>AD39*12</f>
        <v>48</v>
      </c>
      <c r="AF39" s="25">
        <v>0</v>
      </c>
      <c r="AG39" s="8">
        <f>AF39*15</f>
        <v>0</v>
      </c>
      <c r="AH39" s="112">
        <f>G39+I39+K39+M39+O39+Q39+S39+U39+W39+Y39+AA39+AC39+AE39+AG39</f>
        <v>938</v>
      </c>
    </row>
    <row r="40" spans="2:34" s="2" customFormat="1" ht="24" customHeight="1" x14ac:dyDescent="0.25">
      <c r="B40" s="6">
        <v>36</v>
      </c>
      <c r="C40" s="74" t="s">
        <v>126</v>
      </c>
      <c r="D40" s="47" t="s">
        <v>27</v>
      </c>
      <c r="E40" s="24" t="s">
        <v>21</v>
      </c>
      <c r="F40" s="26">
        <v>5</v>
      </c>
      <c r="G40" s="7">
        <f>F40*12</f>
        <v>60</v>
      </c>
      <c r="H40" s="27">
        <v>43</v>
      </c>
      <c r="I40" s="8">
        <f>H40*2</f>
        <v>86</v>
      </c>
      <c r="J40" s="26">
        <v>29</v>
      </c>
      <c r="K40" s="7">
        <f>J40*2</f>
        <v>58</v>
      </c>
      <c r="L40" s="27">
        <v>6</v>
      </c>
      <c r="M40" s="8">
        <f>L40*10</f>
        <v>60</v>
      </c>
      <c r="N40" s="26">
        <v>112</v>
      </c>
      <c r="O40" s="7">
        <f>N40</f>
        <v>112</v>
      </c>
      <c r="P40" s="27">
        <v>40</v>
      </c>
      <c r="Q40" s="66">
        <f>P40*2</f>
        <v>80</v>
      </c>
      <c r="R40" s="26">
        <v>2</v>
      </c>
      <c r="S40" s="7">
        <f>R40*20</f>
        <v>40</v>
      </c>
      <c r="T40" s="27">
        <v>0</v>
      </c>
      <c r="U40" s="8">
        <f>T40*8</f>
        <v>0</v>
      </c>
      <c r="V40" s="26">
        <v>18</v>
      </c>
      <c r="W40" s="8">
        <f>V40*3</f>
        <v>54</v>
      </c>
      <c r="X40" s="26">
        <v>106</v>
      </c>
      <c r="Y40" s="16">
        <f>X40</f>
        <v>106</v>
      </c>
      <c r="Z40" s="27">
        <v>87</v>
      </c>
      <c r="AA40" s="8">
        <f>Z40</f>
        <v>87</v>
      </c>
      <c r="AB40" s="26">
        <v>12</v>
      </c>
      <c r="AC40" s="7">
        <f>AB40*6</f>
        <v>72</v>
      </c>
      <c r="AD40" s="27">
        <v>2</v>
      </c>
      <c r="AE40" s="8">
        <f>AD40*12</f>
        <v>24</v>
      </c>
      <c r="AF40" s="25">
        <v>2</v>
      </c>
      <c r="AG40" s="8">
        <f>AF40*15</f>
        <v>30</v>
      </c>
      <c r="AH40" s="112">
        <f>G40+I40+K40+M40+O40+Q40+S40+U40+W40+Y40+AA40+AC40+AE40+AG40</f>
        <v>869</v>
      </c>
    </row>
    <row r="41" spans="2:34" s="2" customFormat="1" ht="24" customHeight="1" x14ac:dyDescent="0.25">
      <c r="B41" s="6">
        <v>37</v>
      </c>
      <c r="C41" s="74" t="s">
        <v>69</v>
      </c>
      <c r="D41" s="47" t="s">
        <v>27</v>
      </c>
      <c r="E41" s="24" t="s">
        <v>20</v>
      </c>
      <c r="F41" s="26">
        <v>6</v>
      </c>
      <c r="G41" s="7">
        <f>F41*12</f>
        <v>72</v>
      </c>
      <c r="H41" s="27">
        <v>54</v>
      </c>
      <c r="I41" s="8">
        <f>H41*2</f>
        <v>108</v>
      </c>
      <c r="J41" s="26">
        <v>10</v>
      </c>
      <c r="K41" s="7">
        <f>J41*2</f>
        <v>20</v>
      </c>
      <c r="L41" s="27">
        <v>5</v>
      </c>
      <c r="M41" s="8">
        <f>L41*10</f>
        <v>50</v>
      </c>
      <c r="N41" s="26">
        <v>79</v>
      </c>
      <c r="O41" s="7">
        <f>N41</f>
        <v>79</v>
      </c>
      <c r="P41" s="27">
        <v>36</v>
      </c>
      <c r="Q41" s="66">
        <f>P41*2</f>
        <v>72</v>
      </c>
      <c r="R41" s="26">
        <v>0</v>
      </c>
      <c r="S41" s="7">
        <f>R41*20</f>
        <v>0</v>
      </c>
      <c r="T41" s="27">
        <v>3</v>
      </c>
      <c r="U41" s="8">
        <f>T41*8</f>
        <v>24</v>
      </c>
      <c r="V41" s="26">
        <v>23</v>
      </c>
      <c r="W41" s="8">
        <f>V41*3</f>
        <v>69</v>
      </c>
      <c r="X41" s="26">
        <v>109</v>
      </c>
      <c r="Y41" s="16">
        <f>X41</f>
        <v>109</v>
      </c>
      <c r="Z41" s="27">
        <v>117</v>
      </c>
      <c r="AA41" s="8">
        <f>Z41</f>
        <v>117</v>
      </c>
      <c r="AB41" s="26">
        <v>10</v>
      </c>
      <c r="AC41" s="7">
        <f>AB41*6</f>
        <v>60</v>
      </c>
      <c r="AD41" s="27">
        <v>3</v>
      </c>
      <c r="AE41" s="8">
        <f>AD41*12</f>
        <v>36</v>
      </c>
      <c r="AF41" s="25">
        <v>2</v>
      </c>
      <c r="AG41" s="8">
        <f>AF41*15</f>
        <v>30</v>
      </c>
      <c r="AH41" s="112">
        <f>G41+I41+K41+M41+O41+Q41+S41+U41+W41+Y41+AA41+AC41+AE41+AG41</f>
        <v>846</v>
      </c>
    </row>
    <row r="42" spans="2:34" s="2" customFormat="1" ht="24" customHeight="1" x14ac:dyDescent="0.25">
      <c r="B42" s="6">
        <v>38</v>
      </c>
      <c r="C42" s="74" t="s">
        <v>54</v>
      </c>
      <c r="D42" s="47" t="s">
        <v>27</v>
      </c>
      <c r="E42" s="24" t="s">
        <v>21</v>
      </c>
      <c r="F42" s="26">
        <v>6</v>
      </c>
      <c r="G42" s="7">
        <f>F42*12</f>
        <v>72</v>
      </c>
      <c r="H42" s="27">
        <v>36</v>
      </c>
      <c r="I42" s="8">
        <f>H42*2</f>
        <v>72</v>
      </c>
      <c r="J42" s="26">
        <v>27</v>
      </c>
      <c r="K42" s="7">
        <f>J42*2</f>
        <v>54</v>
      </c>
      <c r="L42" s="27">
        <v>9</v>
      </c>
      <c r="M42" s="8">
        <f>L42*10</f>
        <v>90</v>
      </c>
      <c r="N42" s="26">
        <v>104</v>
      </c>
      <c r="O42" s="7">
        <f>N42</f>
        <v>104</v>
      </c>
      <c r="P42" s="27">
        <v>35</v>
      </c>
      <c r="Q42" s="66">
        <f>P42*2</f>
        <v>70</v>
      </c>
      <c r="R42" s="26">
        <v>2</v>
      </c>
      <c r="S42" s="7">
        <f>R42*20</f>
        <v>40</v>
      </c>
      <c r="T42" s="27">
        <v>2</v>
      </c>
      <c r="U42" s="8">
        <f>T42*8</f>
        <v>16</v>
      </c>
      <c r="V42" s="26">
        <v>28</v>
      </c>
      <c r="W42" s="8">
        <f>V42*3</f>
        <v>84</v>
      </c>
      <c r="X42" s="26">
        <v>0</v>
      </c>
      <c r="Y42" s="16">
        <f>X42</f>
        <v>0</v>
      </c>
      <c r="Z42" s="27">
        <v>146</v>
      </c>
      <c r="AA42" s="8">
        <f>Z42</f>
        <v>146</v>
      </c>
      <c r="AB42" s="26">
        <v>3</v>
      </c>
      <c r="AC42" s="7">
        <f>AB42*6</f>
        <v>18</v>
      </c>
      <c r="AD42" s="27">
        <v>5</v>
      </c>
      <c r="AE42" s="8">
        <f>AD42*12</f>
        <v>60</v>
      </c>
      <c r="AF42" s="25">
        <v>1</v>
      </c>
      <c r="AG42" s="8">
        <f>AF42*15</f>
        <v>15</v>
      </c>
      <c r="AH42" s="112">
        <f>G42+I42+K42+M42+O42+Q42+S42+U42+W42+Y42+AA42+AC42+AE42+AG42</f>
        <v>841</v>
      </c>
    </row>
    <row r="43" spans="2:34" s="2" customFormat="1" ht="24" customHeight="1" x14ac:dyDescent="0.25">
      <c r="B43" s="6">
        <v>39</v>
      </c>
      <c r="C43" s="74" t="s">
        <v>140</v>
      </c>
      <c r="D43" s="47" t="s">
        <v>27</v>
      </c>
      <c r="E43" s="24" t="s">
        <v>20</v>
      </c>
      <c r="F43" s="26">
        <v>4</v>
      </c>
      <c r="G43" s="7">
        <f>F43*12</f>
        <v>48</v>
      </c>
      <c r="H43" s="27">
        <v>38</v>
      </c>
      <c r="I43" s="8">
        <f>H43*2</f>
        <v>76</v>
      </c>
      <c r="J43" s="26">
        <v>12</v>
      </c>
      <c r="K43" s="7">
        <f>J43*2</f>
        <v>24</v>
      </c>
      <c r="L43" s="27">
        <v>6</v>
      </c>
      <c r="M43" s="8">
        <f>L43*10</f>
        <v>60</v>
      </c>
      <c r="N43" s="26">
        <v>54</v>
      </c>
      <c r="O43" s="7">
        <f>N43</f>
        <v>54</v>
      </c>
      <c r="P43" s="27">
        <v>24</v>
      </c>
      <c r="Q43" s="66">
        <f>P43*2</f>
        <v>48</v>
      </c>
      <c r="R43" s="26">
        <v>2</v>
      </c>
      <c r="S43" s="7">
        <f>R43*20</f>
        <v>40</v>
      </c>
      <c r="T43" s="27">
        <v>6</v>
      </c>
      <c r="U43" s="8">
        <f>T43*8</f>
        <v>48</v>
      </c>
      <c r="V43" s="26">
        <v>36</v>
      </c>
      <c r="W43" s="8">
        <f>V43*3</f>
        <v>108</v>
      </c>
      <c r="X43" s="26">
        <v>95</v>
      </c>
      <c r="Y43" s="16">
        <f>X43</f>
        <v>95</v>
      </c>
      <c r="Z43" s="27">
        <v>102</v>
      </c>
      <c r="AA43" s="8">
        <f>Z43</f>
        <v>102</v>
      </c>
      <c r="AB43" s="26">
        <v>10</v>
      </c>
      <c r="AC43" s="7">
        <f>AB43*6</f>
        <v>60</v>
      </c>
      <c r="AD43" s="27">
        <v>4</v>
      </c>
      <c r="AE43" s="8">
        <f>AD43*12</f>
        <v>48</v>
      </c>
      <c r="AF43" s="25">
        <v>2</v>
      </c>
      <c r="AG43" s="8">
        <f>AF43*15</f>
        <v>30</v>
      </c>
      <c r="AH43" s="112">
        <f>G43+I43+K43+M43+O43+Q43+S43+U43+W43+Y43+AA43+AC43+AE43+AG43</f>
        <v>841</v>
      </c>
    </row>
    <row r="44" spans="2:34" s="2" customFormat="1" ht="24" customHeight="1" x14ac:dyDescent="0.25">
      <c r="B44" s="6">
        <v>40</v>
      </c>
      <c r="C44" s="74" t="s">
        <v>138</v>
      </c>
      <c r="D44" s="47" t="s">
        <v>27</v>
      </c>
      <c r="E44" s="24" t="s">
        <v>20</v>
      </c>
      <c r="F44" s="26">
        <v>4</v>
      </c>
      <c r="G44" s="7">
        <f>F44*12</f>
        <v>48</v>
      </c>
      <c r="H44" s="27">
        <v>56</v>
      </c>
      <c r="I44" s="8">
        <f>H44*2</f>
        <v>112</v>
      </c>
      <c r="J44" s="26">
        <v>22</v>
      </c>
      <c r="K44" s="7">
        <f>J44*2</f>
        <v>44</v>
      </c>
      <c r="L44" s="27">
        <v>6</v>
      </c>
      <c r="M44" s="8">
        <f>L44*10</f>
        <v>60</v>
      </c>
      <c r="N44" s="26">
        <v>97</v>
      </c>
      <c r="O44" s="7">
        <f>N44</f>
        <v>97</v>
      </c>
      <c r="P44" s="27">
        <v>32</v>
      </c>
      <c r="Q44" s="66">
        <f>P44*2</f>
        <v>64</v>
      </c>
      <c r="R44" s="26">
        <v>2</v>
      </c>
      <c r="S44" s="7">
        <f>R44*20</f>
        <v>40</v>
      </c>
      <c r="T44" s="27">
        <v>2</v>
      </c>
      <c r="U44" s="8">
        <f>T44*8</f>
        <v>16</v>
      </c>
      <c r="V44" s="26">
        <v>21</v>
      </c>
      <c r="W44" s="8">
        <f>V44*3</f>
        <v>63</v>
      </c>
      <c r="X44" s="26">
        <v>109</v>
      </c>
      <c r="Y44" s="16">
        <f>X44</f>
        <v>109</v>
      </c>
      <c r="Z44" s="27">
        <v>103</v>
      </c>
      <c r="AA44" s="8">
        <f>Z44</f>
        <v>103</v>
      </c>
      <c r="AB44" s="26">
        <v>6</v>
      </c>
      <c r="AC44" s="7">
        <f>AB44*6</f>
        <v>36</v>
      </c>
      <c r="AD44" s="27">
        <v>4</v>
      </c>
      <c r="AE44" s="8">
        <f>AD44*12</f>
        <v>48</v>
      </c>
      <c r="AF44" s="25">
        <v>0</v>
      </c>
      <c r="AG44" s="8">
        <f>AF44*15</f>
        <v>0</v>
      </c>
      <c r="AH44" s="112">
        <f>G44+I44+K44+M44+O44+Q44+S44+U44+W44+Y44+AA44+AC44+AE44+AG44</f>
        <v>840</v>
      </c>
    </row>
    <row r="45" spans="2:34" s="2" customFormat="1" ht="24" customHeight="1" x14ac:dyDescent="0.25">
      <c r="B45" s="6">
        <v>41</v>
      </c>
      <c r="C45" s="74" t="s">
        <v>127</v>
      </c>
      <c r="D45" s="47" t="s">
        <v>27</v>
      </c>
      <c r="E45" s="24" t="s">
        <v>21</v>
      </c>
      <c r="F45" s="26">
        <v>2</v>
      </c>
      <c r="G45" s="7">
        <f>F45*12</f>
        <v>24</v>
      </c>
      <c r="H45" s="27">
        <v>38</v>
      </c>
      <c r="I45" s="8">
        <f>H45*2</f>
        <v>76</v>
      </c>
      <c r="J45" s="26">
        <v>39</v>
      </c>
      <c r="K45" s="7">
        <f>J45*2</f>
        <v>78</v>
      </c>
      <c r="L45" s="27">
        <v>9</v>
      </c>
      <c r="M45" s="8">
        <f>L45*10</f>
        <v>90</v>
      </c>
      <c r="N45" s="26">
        <v>81</v>
      </c>
      <c r="O45" s="7">
        <f>N45</f>
        <v>81</v>
      </c>
      <c r="P45" s="27">
        <v>24</v>
      </c>
      <c r="Q45" s="66">
        <f>P45*2</f>
        <v>48</v>
      </c>
      <c r="R45" s="26">
        <v>3</v>
      </c>
      <c r="S45" s="7">
        <f>R45*20</f>
        <v>60</v>
      </c>
      <c r="T45" s="27">
        <v>2</v>
      </c>
      <c r="U45" s="8">
        <f>T45*8</f>
        <v>16</v>
      </c>
      <c r="V45" s="26">
        <v>44</v>
      </c>
      <c r="W45" s="8">
        <f>V45*3</f>
        <v>132</v>
      </c>
      <c r="X45" s="26">
        <v>114</v>
      </c>
      <c r="Y45" s="16">
        <f>X45</f>
        <v>114</v>
      </c>
      <c r="Z45" s="27">
        <v>87</v>
      </c>
      <c r="AA45" s="8">
        <f>Z45</f>
        <v>87</v>
      </c>
      <c r="AB45" s="26">
        <v>0</v>
      </c>
      <c r="AC45" s="7">
        <f>AB45*6</f>
        <v>0</v>
      </c>
      <c r="AD45" s="27">
        <v>1</v>
      </c>
      <c r="AE45" s="8">
        <f>AD45*12</f>
        <v>12</v>
      </c>
      <c r="AF45" s="25">
        <v>1</v>
      </c>
      <c r="AG45" s="8">
        <f>AF45*15</f>
        <v>15</v>
      </c>
      <c r="AH45" s="112">
        <f>G45+I45+K45+M45+O45+Q45+S45+U45+W45+Y45+AA45+AC45+AE45+AG45</f>
        <v>833</v>
      </c>
    </row>
    <row r="46" spans="2:34" s="2" customFormat="1" ht="24" customHeight="1" x14ac:dyDescent="0.25">
      <c r="B46" s="6">
        <v>42</v>
      </c>
      <c r="C46" s="74" t="s">
        <v>128</v>
      </c>
      <c r="D46" s="47" t="s">
        <v>27</v>
      </c>
      <c r="E46" s="24" t="s">
        <v>21</v>
      </c>
      <c r="F46" s="26">
        <v>6</v>
      </c>
      <c r="G46" s="7">
        <f>F46*12</f>
        <v>72</v>
      </c>
      <c r="H46" s="27">
        <v>35</v>
      </c>
      <c r="I46" s="8">
        <f>H46*2</f>
        <v>70</v>
      </c>
      <c r="J46" s="26">
        <v>17</v>
      </c>
      <c r="K46" s="7">
        <f>J46*2</f>
        <v>34</v>
      </c>
      <c r="L46" s="27">
        <v>4</v>
      </c>
      <c r="M46" s="8">
        <f>L46*10</f>
        <v>40</v>
      </c>
      <c r="N46" s="26">
        <v>71</v>
      </c>
      <c r="O46" s="7">
        <f>N46</f>
        <v>71</v>
      </c>
      <c r="P46" s="27">
        <v>43</v>
      </c>
      <c r="Q46" s="66">
        <f>P46*2</f>
        <v>86</v>
      </c>
      <c r="R46" s="26">
        <v>2</v>
      </c>
      <c r="S46" s="7">
        <f>R46*20</f>
        <v>40</v>
      </c>
      <c r="T46" s="27">
        <v>7</v>
      </c>
      <c r="U46" s="8">
        <f>T46*8</f>
        <v>56</v>
      </c>
      <c r="V46" s="26">
        <v>16</v>
      </c>
      <c r="W46" s="8">
        <f>V46*3</f>
        <v>48</v>
      </c>
      <c r="X46" s="26">
        <v>59</v>
      </c>
      <c r="Y46" s="16">
        <f>X46</f>
        <v>59</v>
      </c>
      <c r="Z46" s="27">
        <v>130</v>
      </c>
      <c r="AA46" s="8">
        <f>Z46</f>
        <v>130</v>
      </c>
      <c r="AB46" s="26">
        <v>13</v>
      </c>
      <c r="AC46" s="7">
        <f>AB46*6</f>
        <v>78</v>
      </c>
      <c r="AD46" s="27">
        <v>1</v>
      </c>
      <c r="AE46" s="8">
        <f>AD46*12</f>
        <v>12</v>
      </c>
      <c r="AF46" s="25">
        <v>0</v>
      </c>
      <c r="AG46" s="8">
        <f>AF46*15</f>
        <v>0</v>
      </c>
      <c r="AH46" s="112">
        <f>G46+I46+K46+M46+O46+Q46+S46+U46+W46+Y46+AA46+AC46+AE46+AG46</f>
        <v>796</v>
      </c>
    </row>
    <row r="47" spans="2:34" s="2" customFormat="1" ht="24" customHeight="1" x14ac:dyDescent="0.25">
      <c r="B47" s="6">
        <v>43</v>
      </c>
      <c r="C47" s="74" t="s">
        <v>139</v>
      </c>
      <c r="D47" s="47" t="s">
        <v>27</v>
      </c>
      <c r="E47" s="24" t="s">
        <v>20</v>
      </c>
      <c r="F47" s="26">
        <v>5</v>
      </c>
      <c r="G47" s="7">
        <f>F47*12</f>
        <v>60</v>
      </c>
      <c r="H47" s="27">
        <v>57</v>
      </c>
      <c r="I47" s="8">
        <f>H47*2</f>
        <v>114</v>
      </c>
      <c r="J47" s="26">
        <v>20</v>
      </c>
      <c r="K47" s="7">
        <f>J47*2</f>
        <v>40</v>
      </c>
      <c r="L47" s="27">
        <v>2</v>
      </c>
      <c r="M47" s="8">
        <f>L47*10</f>
        <v>20</v>
      </c>
      <c r="N47" s="26">
        <v>107</v>
      </c>
      <c r="O47" s="7">
        <f>N47</f>
        <v>107</v>
      </c>
      <c r="P47" s="27">
        <v>40</v>
      </c>
      <c r="Q47" s="66">
        <f>P47*2</f>
        <v>80</v>
      </c>
      <c r="R47" s="26">
        <v>0</v>
      </c>
      <c r="S47" s="7">
        <f>R47*20</f>
        <v>0</v>
      </c>
      <c r="T47" s="27">
        <v>4</v>
      </c>
      <c r="U47" s="8">
        <f>T47*8</f>
        <v>32</v>
      </c>
      <c r="V47" s="26">
        <v>32</v>
      </c>
      <c r="W47" s="8">
        <f>V47*3</f>
        <v>96</v>
      </c>
      <c r="X47" s="26">
        <v>90</v>
      </c>
      <c r="Y47" s="16">
        <f>X47</f>
        <v>90</v>
      </c>
      <c r="Z47" s="27">
        <v>101</v>
      </c>
      <c r="AA47" s="8">
        <f>Z47</f>
        <v>101</v>
      </c>
      <c r="AB47" s="26">
        <v>3</v>
      </c>
      <c r="AC47" s="7">
        <f>AB47*6</f>
        <v>18</v>
      </c>
      <c r="AD47" s="27">
        <v>1</v>
      </c>
      <c r="AE47" s="8">
        <f>AD47*12</f>
        <v>12</v>
      </c>
      <c r="AF47" s="25">
        <v>1</v>
      </c>
      <c r="AG47" s="8">
        <f>AF47*15</f>
        <v>15</v>
      </c>
      <c r="AH47" s="112">
        <f>G47+I47+K47+M47+O47+Q47+S47+U47+W47+Y47+AA47+AC47+AE47+AG47</f>
        <v>785</v>
      </c>
    </row>
    <row r="48" spans="2:34" s="2" customFormat="1" ht="24" customHeight="1" x14ac:dyDescent="0.25">
      <c r="B48" s="6">
        <v>44</v>
      </c>
      <c r="C48" s="74" t="s">
        <v>141</v>
      </c>
      <c r="D48" s="47" t="s">
        <v>27</v>
      </c>
      <c r="E48" s="24" t="s">
        <v>20</v>
      </c>
      <c r="F48" s="26">
        <v>3</v>
      </c>
      <c r="G48" s="7">
        <f>F48*12</f>
        <v>36</v>
      </c>
      <c r="H48" s="27">
        <v>36</v>
      </c>
      <c r="I48" s="8">
        <f>H48*2</f>
        <v>72</v>
      </c>
      <c r="J48" s="26">
        <v>12</v>
      </c>
      <c r="K48" s="7">
        <f>J48*2</f>
        <v>24</v>
      </c>
      <c r="L48" s="27">
        <v>6</v>
      </c>
      <c r="M48" s="8">
        <f>L48*10</f>
        <v>60</v>
      </c>
      <c r="N48" s="26">
        <v>62</v>
      </c>
      <c r="O48" s="7">
        <f>N48</f>
        <v>62</v>
      </c>
      <c r="P48" s="27">
        <v>38</v>
      </c>
      <c r="Q48" s="66">
        <f>P48*2</f>
        <v>76</v>
      </c>
      <c r="R48" s="26">
        <v>1</v>
      </c>
      <c r="S48" s="7">
        <f>R48*20</f>
        <v>20</v>
      </c>
      <c r="T48" s="27">
        <v>2</v>
      </c>
      <c r="U48" s="8">
        <f>T48*8</f>
        <v>16</v>
      </c>
      <c r="V48" s="26">
        <v>26</v>
      </c>
      <c r="W48" s="8">
        <f>V48*3</f>
        <v>78</v>
      </c>
      <c r="X48" s="26">
        <v>139</v>
      </c>
      <c r="Y48" s="16">
        <f>X48</f>
        <v>139</v>
      </c>
      <c r="Z48" s="27">
        <v>0</v>
      </c>
      <c r="AA48" s="8">
        <f>Z48</f>
        <v>0</v>
      </c>
      <c r="AB48" s="26">
        <v>0</v>
      </c>
      <c r="AC48" s="7">
        <f>AB48*6</f>
        <v>0</v>
      </c>
      <c r="AD48" s="27">
        <v>1</v>
      </c>
      <c r="AE48" s="8">
        <f>AD48*12</f>
        <v>12</v>
      </c>
      <c r="AF48" s="25">
        <v>8</v>
      </c>
      <c r="AG48" s="8">
        <f>AF48*15</f>
        <v>120</v>
      </c>
      <c r="AH48" s="112">
        <f>G48+I48+K48+M48+O48+Q48+S48+U48+W48+Y48+AA48+AC48+AE48+AG48</f>
        <v>715</v>
      </c>
    </row>
    <row r="49" spans="2:34" s="2" customFormat="1" ht="24" customHeight="1" x14ac:dyDescent="0.25">
      <c r="B49" s="6">
        <v>45</v>
      </c>
      <c r="C49" s="74" t="s">
        <v>72</v>
      </c>
      <c r="D49" s="47" t="s">
        <v>27</v>
      </c>
      <c r="E49" s="24" t="s">
        <v>20</v>
      </c>
      <c r="F49" s="26">
        <v>6</v>
      </c>
      <c r="G49" s="7">
        <f>F49*12</f>
        <v>72</v>
      </c>
      <c r="H49" s="27">
        <v>26</v>
      </c>
      <c r="I49" s="8">
        <f>H49*2</f>
        <v>52</v>
      </c>
      <c r="J49" s="26">
        <v>16</v>
      </c>
      <c r="K49" s="7">
        <f>J49*2</f>
        <v>32</v>
      </c>
      <c r="L49" s="27">
        <v>7</v>
      </c>
      <c r="M49" s="8">
        <f>L49*10</f>
        <v>70</v>
      </c>
      <c r="N49" s="26">
        <v>74</v>
      </c>
      <c r="O49" s="7">
        <f>N49</f>
        <v>74</v>
      </c>
      <c r="P49" s="27">
        <v>16</v>
      </c>
      <c r="Q49" s="66">
        <f>P49*2</f>
        <v>32</v>
      </c>
      <c r="R49" s="26">
        <v>3</v>
      </c>
      <c r="S49" s="7">
        <f>R49*20</f>
        <v>60</v>
      </c>
      <c r="T49" s="27">
        <v>4</v>
      </c>
      <c r="U49" s="8">
        <f>T49*8</f>
        <v>32</v>
      </c>
      <c r="V49" s="26">
        <v>28</v>
      </c>
      <c r="W49" s="8">
        <f>V49*3</f>
        <v>84</v>
      </c>
      <c r="X49" s="26">
        <v>134</v>
      </c>
      <c r="Y49" s="16">
        <f>X49</f>
        <v>134</v>
      </c>
      <c r="Z49" s="27">
        <v>0</v>
      </c>
      <c r="AA49" s="8">
        <f>Z49</f>
        <v>0</v>
      </c>
      <c r="AB49" s="26">
        <v>3</v>
      </c>
      <c r="AC49" s="7">
        <f>AB49*6</f>
        <v>18</v>
      </c>
      <c r="AD49" s="27">
        <v>2</v>
      </c>
      <c r="AE49" s="8">
        <f>AD49*12</f>
        <v>24</v>
      </c>
      <c r="AF49" s="25">
        <v>0</v>
      </c>
      <c r="AG49" s="8">
        <f>AF49*15</f>
        <v>0</v>
      </c>
      <c r="AH49" s="112">
        <f>G49+I49+K49+M49+O49+Q49+S49+U49+W49+Y49+AA49+AC49+AE49+AG49</f>
        <v>684</v>
      </c>
    </row>
    <row r="50" spans="2:34" s="2" customFormat="1" ht="24" customHeight="1" x14ac:dyDescent="0.25">
      <c r="B50" s="6">
        <v>46</v>
      </c>
      <c r="C50" s="74" t="s">
        <v>142</v>
      </c>
      <c r="D50" s="47" t="s">
        <v>27</v>
      </c>
      <c r="E50" s="24" t="s">
        <v>20</v>
      </c>
      <c r="F50" s="26">
        <v>4</v>
      </c>
      <c r="G50" s="7">
        <f>F50*12</f>
        <v>48</v>
      </c>
      <c r="H50" s="27">
        <v>38</v>
      </c>
      <c r="I50" s="8">
        <f>H50*2</f>
        <v>76</v>
      </c>
      <c r="J50" s="26">
        <v>10</v>
      </c>
      <c r="K50" s="7">
        <f>J50*2</f>
        <v>20</v>
      </c>
      <c r="L50" s="27">
        <v>4</v>
      </c>
      <c r="M50" s="8">
        <f>L50*10</f>
        <v>40</v>
      </c>
      <c r="N50" s="26">
        <v>53</v>
      </c>
      <c r="O50" s="7">
        <f>N50</f>
        <v>53</v>
      </c>
      <c r="P50" s="27">
        <v>36</v>
      </c>
      <c r="Q50" s="66">
        <f>P50*2</f>
        <v>72</v>
      </c>
      <c r="R50" s="26">
        <v>2</v>
      </c>
      <c r="S50" s="7">
        <f>R50*20</f>
        <v>40</v>
      </c>
      <c r="T50" s="27">
        <v>2</v>
      </c>
      <c r="U50" s="8">
        <f>T50*8</f>
        <v>16</v>
      </c>
      <c r="V50" s="26">
        <v>13</v>
      </c>
      <c r="W50" s="8">
        <f>V50*3</f>
        <v>39</v>
      </c>
      <c r="X50" s="26">
        <v>99</v>
      </c>
      <c r="Y50" s="16">
        <f>X50</f>
        <v>99</v>
      </c>
      <c r="Z50" s="27">
        <v>79</v>
      </c>
      <c r="AA50" s="8">
        <f>Z50</f>
        <v>79</v>
      </c>
      <c r="AB50" s="26">
        <v>0</v>
      </c>
      <c r="AC50" s="7">
        <f>AB50*6</f>
        <v>0</v>
      </c>
      <c r="AD50" s="27">
        <v>5</v>
      </c>
      <c r="AE50" s="8">
        <f>AD50*12</f>
        <v>60</v>
      </c>
      <c r="AF50" s="25">
        <v>2</v>
      </c>
      <c r="AG50" s="8">
        <f>AF50*15</f>
        <v>30</v>
      </c>
      <c r="AH50" s="112">
        <f>G50+I50+K50+M50+O50+Q50+S50+U50+W50+Y50+AA50+AC50+AE50+AG50</f>
        <v>672</v>
      </c>
    </row>
    <row r="51" spans="2:34" s="2" customFormat="1" ht="24" customHeight="1" x14ac:dyDescent="0.25">
      <c r="B51" s="6">
        <v>47</v>
      </c>
      <c r="C51" s="74" t="s">
        <v>129</v>
      </c>
      <c r="D51" s="47" t="s">
        <v>27</v>
      </c>
      <c r="E51" s="24" t="s">
        <v>21</v>
      </c>
      <c r="F51" s="26">
        <v>4</v>
      </c>
      <c r="G51" s="7">
        <f>F51*12</f>
        <v>48</v>
      </c>
      <c r="H51" s="27">
        <v>28</v>
      </c>
      <c r="I51" s="8">
        <f>H51*2</f>
        <v>56</v>
      </c>
      <c r="J51" s="26">
        <v>6</v>
      </c>
      <c r="K51" s="7">
        <f>J51*2</f>
        <v>12</v>
      </c>
      <c r="L51" s="27">
        <v>5</v>
      </c>
      <c r="M51" s="8">
        <f>L51*10</f>
        <v>50</v>
      </c>
      <c r="N51" s="26">
        <v>38</v>
      </c>
      <c r="O51" s="7">
        <f>N51</f>
        <v>38</v>
      </c>
      <c r="P51" s="27">
        <v>26</v>
      </c>
      <c r="Q51" s="66">
        <f>P51*2</f>
        <v>52</v>
      </c>
      <c r="R51" s="26">
        <v>0</v>
      </c>
      <c r="S51" s="7">
        <f>R51*20</f>
        <v>0</v>
      </c>
      <c r="T51" s="27">
        <v>5</v>
      </c>
      <c r="U51" s="8">
        <f>T51*8</f>
        <v>40</v>
      </c>
      <c r="V51" s="26">
        <v>29</v>
      </c>
      <c r="W51" s="8">
        <f>V51*3</f>
        <v>87</v>
      </c>
      <c r="X51" s="26">
        <v>134</v>
      </c>
      <c r="Y51" s="16">
        <f>X51</f>
        <v>134</v>
      </c>
      <c r="Z51" s="27">
        <v>95</v>
      </c>
      <c r="AA51" s="8">
        <f>Z51</f>
        <v>95</v>
      </c>
      <c r="AB51" s="26">
        <v>7</v>
      </c>
      <c r="AC51" s="7">
        <f>AB51*6</f>
        <v>42</v>
      </c>
      <c r="AD51" s="27">
        <v>1</v>
      </c>
      <c r="AE51" s="8">
        <f>AD51*12</f>
        <v>12</v>
      </c>
      <c r="AF51" s="25">
        <v>0</v>
      </c>
      <c r="AG51" s="8">
        <f>AF51*15</f>
        <v>0</v>
      </c>
      <c r="AH51" s="112">
        <f>G51+I51+K51+M51+O51+Q51+S51+U51+W51+Y51+AA51+AC51+AE51+AG51</f>
        <v>666</v>
      </c>
    </row>
    <row r="52" spans="2:34" s="2" customFormat="1" ht="24" customHeight="1" x14ac:dyDescent="0.25">
      <c r="B52" s="6">
        <v>48</v>
      </c>
      <c r="C52" s="74" t="s">
        <v>130</v>
      </c>
      <c r="D52" s="47" t="s">
        <v>27</v>
      </c>
      <c r="E52" s="24" t="s">
        <v>21</v>
      </c>
      <c r="F52" s="26">
        <v>2</v>
      </c>
      <c r="G52" s="7">
        <f>F52*12</f>
        <v>24</v>
      </c>
      <c r="H52" s="27">
        <v>20</v>
      </c>
      <c r="I52" s="8">
        <f>H52*2</f>
        <v>40</v>
      </c>
      <c r="J52" s="26">
        <v>12</v>
      </c>
      <c r="K52" s="7">
        <f>J52*2</f>
        <v>24</v>
      </c>
      <c r="L52" s="27">
        <v>7</v>
      </c>
      <c r="M52" s="8">
        <f>L52*10</f>
        <v>70</v>
      </c>
      <c r="N52" s="26">
        <v>94</v>
      </c>
      <c r="O52" s="7">
        <f>N52</f>
        <v>94</v>
      </c>
      <c r="P52" s="27">
        <v>41</v>
      </c>
      <c r="Q52" s="66">
        <f>P52*2</f>
        <v>82</v>
      </c>
      <c r="R52" s="26">
        <v>1</v>
      </c>
      <c r="S52" s="7">
        <f>R52*20</f>
        <v>20</v>
      </c>
      <c r="T52" s="27">
        <v>3</v>
      </c>
      <c r="U52" s="8">
        <f>T52*8</f>
        <v>24</v>
      </c>
      <c r="V52" s="26">
        <v>15</v>
      </c>
      <c r="W52" s="8">
        <f>V52*3</f>
        <v>45</v>
      </c>
      <c r="X52" s="26">
        <v>107</v>
      </c>
      <c r="Y52" s="16">
        <f>X52</f>
        <v>107</v>
      </c>
      <c r="Z52" s="27">
        <v>95</v>
      </c>
      <c r="AA52" s="8">
        <f>Z52</f>
        <v>95</v>
      </c>
      <c r="AB52" s="26">
        <v>0</v>
      </c>
      <c r="AC52" s="7">
        <f>AB52*6</f>
        <v>0</v>
      </c>
      <c r="AD52" s="27">
        <v>0</v>
      </c>
      <c r="AE52" s="8">
        <f>AD52*12</f>
        <v>0</v>
      </c>
      <c r="AF52" s="25">
        <v>1</v>
      </c>
      <c r="AG52" s="8">
        <f>AF52*15</f>
        <v>15</v>
      </c>
      <c r="AH52" s="112">
        <f>G52+I52+K52+M52+O52+Q52+S52+U52+W52+Y52+AA52+AC52+AE52+AG52</f>
        <v>640</v>
      </c>
    </row>
    <row r="53" spans="2:34" s="2" customFormat="1" ht="24" customHeight="1" x14ac:dyDescent="0.25">
      <c r="B53" s="6">
        <v>49</v>
      </c>
      <c r="C53" s="74" t="s">
        <v>131</v>
      </c>
      <c r="D53" s="47" t="s">
        <v>27</v>
      </c>
      <c r="E53" s="24" t="s">
        <v>21</v>
      </c>
      <c r="F53" s="26">
        <v>2</v>
      </c>
      <c r="G53" s="7">
        <f>F53*12</f>
        <v>24</v>
      </c>
      <c r="H53" s="27">
        <v>26</v>
      </c>
      <c r="I53" s="8">
        <f>H53*2</f>
        <v>52</v>
      </c>
      <c r="J53" s="26">
        <v>13</v>
      </c>
      <c r="K53" s="7">
        <f>J53*2</f>
        <v>26</v>
      </c>
      <c r="L53" s="27">
        <v>3</v>
      </c>
      <c r="M53" s="8">
        <f>L53*10</f>
        <v>30</v>
      </c>
      <c r="N53" s="26">
        <v>109</v>
      </c>
      <c r="O53" s="7">
        <f>N53</f>
        <v>109</v>
      </c>
      <c r="P53" s="27">
        <v>24</v>
      </c>
      <c r="Q53" s="66">
        <f>P53*2</f>
        <v>48</v>
      </c>
      <c r="R53" s="26">
        <v>2</v>
      </c>
      <c r="S53" s="7">
        <f>R53*20</f>
        <v>40</v>
      </c>
      <c r="T53" s="27">
        <v>0</v>
      </c>
      <c r="U53" s="8">
        <f>T53*8</f>
        <v>0</v>
      </c>
      <c r="V53" s="26">
        <v>16</v>
      </c>
      <c r="W53" s="8">
        <f>V53*3</f>
        <v>48</v>
      </c>
      <c r="X53" s="26">
        <v>69</v>
      </c>
      <c r="Y53" s="16">
        <f>X53</f>
        <v>69</v>
      </c>
      <c r="Z53" s="27">
        <v>118</v>
      </c>
      <c r="AA53" s="8">
        <f>Z53</f>
        <v>118</v>
      </c>
      <c r="AB53" s="26">
        <v>5</v>
      </c>
      <c r="AC53" s="7">
        <f>AB53*6</f>
        <v>30</v>
      </c>
      <c r="AD53" s="27">
        <v>2</v>
      </c>
      <c r="AE53" s="8">
        <f>AD53*12</f>
        <v>24</v>
      </c>
      <c r="AF53" s="25">
        <v>0</v>
      </c>
      <c r="AG53" s="8">
        <f>AF53*15</f>
        <v>0</v>
      </c>
      <c r="AH53" s="112">
        <f>G53+I53+K53+M53+O53+Q53+S53+U53+W53+Y53+AA53+AC53+AE53+AG53</f>
        <v>618</v>
      </c>
    </row>
    <row r="54" spans="2:34" s="2" customFormat="1" ht="24" customHeight="1" x14ac:dyDescent="0.25">
      <c r="B54" s="6">
        <v>50</v>
      </c>
      <c r="C54" s="74" t="s">
        <v>143</v>
      </c>
      <c r="D54" s="47" t="s">
        <v>27</v>
      </c>
      <c r="E54" s="24" t="s">
        <v>20</v>
      </c>
      <c r="F54" s="26">
        <v>7</v>
      </c>
      <c r="G54" s="7">
        <f>F54*12</f>
        <v>84</v>
      </c>
      <c r="H54" s="27">
        <v>9</v>
      </c>
      <c r="I54" s="8">
        <f>H54*2</f>
        <v>18</v>
      </c>
      <c r="J54" s="26">
        <v>6</v>
      </c>
      <c r="K54" s="7">
        <f>J54*2</f>
        <v>12</v>
      </c>
      <c r="L54" s="27">
        <v>2</v>
      </c>
      <c r="M54" s="8">
        <f>L54*10</f>
        <v>20</v>
      </c>
      <c r="N54" s="26">
        <v>66</v>
      </c>
      <c r="O54" s="7">
        <f>N54</f>
        <v>66</v>
      </c>
      <c r="P54" s="27">
        <v>39</v>
      </c>
      <c r="Q54" s="66">
        <f>P54*2</f>
        <v>78</v>
      </c>
      <c r="R54" s="26">
        <v>1</v>
      </c>
      <c r="S54" s="7">
        <f>R54*20</f>
        <v>20</v>
      </c>
      <c r="T54" s="27">
        <v>9</v>
      </c>
      <c r="U54" s="8">
        <f>T54*8</f>
        <v>72</v>
      </c>
      <c r="V54" s="26">
        <v>5</v>
      </c>
      <c r="W54" s="8">
        <f>V54*3</f>
        <v>15</v>
      </c>
      <c r="X54" s="26">
        <v>86</v>
      </c>
      <c r="Y54" s="16">
        <f>X54</f>
        <v>86</v>
      </c>
      <c r="Z54" s="27">
        <v>0</v>
      </c>
      <c r="AA54" s="8">
        <f>Z54</f>
        <v>0</v>
      </c>
      <c r="AB54" s="26">
        <v>15</v>
      </c>
      <c r="AC54" s="7">
        <f>AB54*6</f>
        <v>90</v>
      </c>
      <c r="AD54" s="27">
        <v>0</v>
      </c>
      <c r="AE54" s="8">
        <f>AD54*12</f>
        <v>0</v>
      </c>
      <c r="AF54" s="25">
        <v>3</v>
      </c>
      <c r="AG54" s="8">
        <f>AF54*15</f>
        <v>45</v>
      </c>
      <c r="AH54" s="112">
        <f>G54+I54+K54+M54+O54+Q54+S54+U54+W54+Y54+AA54+AC54+AE54+AG54</f>
        <v>606</v>
      </c>
    </row>
    <row r="55" spans="2:34" s="2" customFormat="1" ht="24" customHeight="1" thickBot="1" x14ac:dyDescent="0.3">
      <c r="B55" s="10">
        <v>51</v>
      </c>
      <c r="C55" s="78" t="s">
        <v>73</v>
      </c>
      <c r="D55" s="50" t="s">
        <v>27</v>
      </c>
      <c r="E55" s="28" t="s">
        <v>20</v>
      </c>
      <c r="F55" s="30">
        <v>1</v>
      </c>
      <c r="G55" s="12">
        <f>F55*12</f>
        <v>12</v>
      </c>
      <c r="H55" s="29">
        <v>47</v>
      </c>
      <c r="I55" s="11">
        <f>H55*2</f>
        <v>94</v>
      </c>
      <c r="J55" s="30">
        <v>0</v>
      </c>
      <c r="K55" s="12">
        <f>J55*2</f>
        <v>0</v>
      </c>
      <c r="L55" s="29">
        <v>4</v>
      </c>
      <c r="M55" s="11">
        <f>L55*10</f>
        <v>40</v>
      </c>
      <c r="N55" s="30">
        <v>56</v>
      </c>
      <c r="O55" s="12">
        <f>N55</f>
        <v>56</v>
      </c>
      <c r="P55" s="29">
        <v>16</v>
      </c>
      <c r="Q55" s="67">
        <f>P55*2</f>
        <v>32</v>
      </c>
      <c r="R55" s="30">
        <v>5</v>
      </c>
      <c r="S55" s="12">
        <f>R55*20</f>
        <v>100</v>
      </c>
      <c r="T55" s="29">
        <v>2</v>
      </c>
      <c r="U55" s="11">
        <f>T55*8</f>
        <v>16</v>
      </c>
      <c r="V55" s="30">
        <v>23</v>
      </c>
      <c r="W55" s="11">
        <f>V55*3</f>
        <v>69</v>
      </c>
      <c r="X55" s="30">
        <v>0</v>
      </c>
      <c r="Y55" s="17">
        <f>X55</f>
        <v>0</v>
      </c>
      <c r="Z55" s="29">
        <v>118</v>
      </c>
      <c r="AA55" s="11">
        <f>Z55</f>
        <v>118</v>
      </c>
      <c r="AB55" s="30">
        <v>1</v>
      </c>
      <c r="AC55" s="12">
        <f>AB55*6</f>
        <v>6</v>
      </c>
      <c r="AD55" s="29">
        <v>0</v>
      </c>
      <c r="AE55" s="11">
        <f>AD55*12</f>
        <v>0</v>
      </c>
      <c r="AF55" s="31">
        <v>1</v>
      </c>
      <c r="AG55" s="11">
        <f>AF55*15</f>
        <v>15</v>
      </c>
      <c r="AH55" s="32">
        <f>G55+I55+K55+M55+O55+Q55+S55+U55+W55+Y55+AA55+AC55+AE55+AG55</f>
        <v>558</v>
      </c>
    </row>
  </sheetData>
  <sortState ref="C5:AH55">
    <sortCondition descending="1" ref="AH5:AH55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A47D-0222-4764-A31C-3170CBB287EB}">
  <sheetPr>
    <tabColor rgb="FF0070C0"/>
  </sheetPr>
  <dimension ref="B1:AK62"/>
  <sheetViews>
    <sheetView zoomScaleNormal="100" workbookViewId="0">
      <pane ySplit="4" topLeftCell="A5" activePane="bottomLeft" state="frozen"/>
      <selection pane="bottomLeft" activeCell="P11" sqref="P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38</v>
      </c>
      <c r="D5" s="23" t="s">
        <v>27</v>
      </c>
      <c r="E5" s="46" t="s">
        <v>21</v>
      </c>
      <c r="F5" s="71">
        <v>10</v>
      </c>
      <c r="G5" s="109">
        <f>F5*12</f>
        <v>120</v>
      </c>
      <c r="H5" s="72">
        <v>72</v>
      </c>
      <c r="I5" s="108">
        <f>H5*2</f>
        <v>144</v>
      </c>
      <c r="J5" s="71">
        <v>69</v>
      </c>
      <c r="K5" s="109">
        <f>J5*2</f>
        <v>138</v>
      </c>
      <c r="L5" s="72">
        <v>9</v>
      </c>
      <c r="M5" s="108">
        <f>L5*10</f>
        <v>90</v>
      </c>
      <c r="N5" s="71">
        <v>206</v>
      </c>
      <c r="O5" s="109">
        <f>N5</f>
        <v>206</v>
      </c>
      <c r="P5" s="72">
        <v>59</v>
      </c>
      <c r="Q5" s="65">
        <f>P5*2</f>
        <v>118</v>
      </c>
      <c r="R5" s="71">
        <v>6</v>
      </c>
      <c r="S5" s="109">
        <f>R5*20</f>
        <v>120</v>
      </c>
      <c r="T5" s="72">
        <v>8</v>
      </c>
      <c r="U5" s="108">
        <f>T5*8</f>
        <v>64</v>
      </c>
      <c r="V5" s="71">
        <v>49</v>
      </c>
      <c r="W5" s="108">
        <f>V5*3</f>
        <v>147</v>
      </c>
      <c r="X5" s="71">
        <v>108</v>
      </c>
      <c r="Y5" s="68">
        <f>X5</f>
        <v>108</v>
      </c>
      <c r="Z5" s="72">
        <v>144</v>
      </c>
      <c r="AA5" s="108">
        <f>Z5</f>
        <v>144</v>
      </c>
      <c r="AB5" s="71">
        <v>18</v>
      </c>
      <c r="AC5" s="109">
        <f>AB5*6</f>
        <v>108</v>
      </c>
      <c r="AD5" s="72">
        <v>16</v>
      </c>
      <c r="AE5" s="108">
        <f>AD5*12</f>
        <v>192</v>
      </c>
      <c r="AF5" s="73">
        <v>4</v>
      </c>
      <c r="AG5" s="108">
        <f>AF5*15</f>
        <v>60</v>
      </c>
      <c r="AH5" s="111">
        <f>G5+I5+K5+M5+O5+Q5+S5+U5+W5+Y5+AA5+AC5+AE5+AG5</f>
        <v>1759</v>
      </c>
    </row>
    <row r="6" spans="2:37" s="2" customFormat="1" ht="24" customHeight="1" x14ac:dyDescent="0.25">
      <c r="B6" s="6">
        <v>2</v>
      </c>
      <c r="C6" s="74" t="s">
        <v>112</v>
      </c>
      <c r="D6" s="24" t="s">
        <v>27</v>
      </c>
      <c r="E6" s="47" t="s">
        <v>21</v>
      </c>
      <c r="F6" s="26">
        <v>8</v>
      </c>
      <c r="G6" s="7">
        <f>F6*12</f>
        <v>96</v>
      </c>
      <c r="H6" s="27">
        <v>82</v>
      </c>
      <c r="I6" s="8">
        <f>H6*2</f>
        <v>164</v>
      </c>
      <c r="J6" s="26">
        <v>58</v>
      </c>
      <c r="K6" s="7">
        <f>J6*2</f>
        <v>116</v>
      </c>
      <c r="L6" s="27">
        <v>11</v>
      </c>
      <c r="M6" s="8">
        <f>L6*10</f>
        <v>110</v>
      </c>
      <c r="N6" s="26">
        <v>165</v>
      </c>
      <c r="O6" s="7">
        <f>N6</f>
        <v>165</v>
      </c>
      <c r="P6" s="27">
        <v>36</v>
      </c>
      <c r="Q6" s="66">
        <f>P6*2</f>
        <v>72</v>
      </c>
      <c r="R6" s="26">
        <v>8</v>
      </c>
      <c r="S6" s="7">
        <f>R6*20</f>
        <v>160</v>
      </c>
      <c r="T6" s="27">
        <v>10</v>
      </c>
      <c r="U6" s="8">
        <f>T6*8</f>
        <v>80</v>
      </c>
      <c r="V6" s="26">
        <v>56</v>
      </c>
      <c r="W6" s="8">
        <f>V6*3</f>
        <v>168</v>
      </c>
      <c r="X6" s="26">
        <v>127</v>
      </c>
      <c r="Y6" s="16">
        <f>X6</f>
        <v>127</v>
      </c>
      <c r="Z6" s="27">
        <v>137</v>
      </c>
      <c r="AA6" s="8">
        <f>Z6</f>
        <v>137</v>
      </c>
      <c r="AB6" s="26">
        <v>18</v>
      </c>
      <c r="AC6" s="7">
        <f>AB6*6</f>
        <v>108</v>
      </c>
      <c r="AD6" s="27">
        <v>8</v>
      </c>
      <c r="AE6" s="8">
        <f>AD6*12</f>
        <v>96</v>
      </c>
      <c r="AF6" s="25">
        <v>8</v>
      </c>
      <c r="AG6" s="8">
        <f>AF6*15</f>
        <v>120</v>
      </c>
      <c r="AH6" s="112">
        <f>G6+I6+K6+M6+O6+Q6+S6+U6+W6+Y6+AA6+AC6+AE6+AG6</f>
        <v>1719</v>
      </c>
    </row>
    <row r="7" spans="2:37" s="2" customFormat="1" ht="24" customHeight="1" x14ac:dyDescent="0.25">
      <c r="B7" s="6">
        <v>3</v>
      </c>
      <c r="C7" s="74" t="s">
        <v>113</v>
      </c>
      <c r="D7" s="24" t="s">
        <v>27</v>
      </c>
      <c r="E7" s="47" t="s">
        <v>21</v>
      </c>
      <c r="F7" s="26">
        <v>8</v>
      </c>
      <c r="G7" s="7">
        <f>F7*12</f>
        <v>96</v>
      </c>
      <c r="H7" s="27">
        <v>68</v>
      </c>
      <c r="I7" s="8">
        <f>H7*2</f>
        <v>136</v>
      </c>
      <c r="J7" s="26">
        <v>60</v>
      </c>
      <c r="K7" s="7">
        <f>J7*2</f>
        <v>120</v>
      </c>
      <c r="L7" s="27">
        <v>14</v>
      </c>
      <c r="M7" s="8">
        <f>L7*10</f>
        <v>140</v>
      </c>
      <c r="N7" s="26">
        <v>157</v>
      </c>
      <c r="O7" s="7">
        <f>N7</f>
        <v>157</v>
      </c>
      <c r="P7" s="27">
        <v>58</v>
      </c>
      <c r="Q7" s="66">
        <f>P7*2</f>
        <v>116</v>
      </c>
      <c r="R7" s="26">
        <v>5</v>
      </c>
      <c r="S7" s="7">
        <f>R7*20</f>
        <v>100</v>
      </c>
      <c r="T7" s="27">
        <v>6</v>
      </c>
      <c r="U7" s="8">
        <f>T7*8</f>
        <v>48</v>
      </c>
      <c r="V7" s="26">
        <v>58</v>
      </c>
      <c r="W7" s="8">
        <f>V7*3</f>
        <v>174</v>
      </c>
      <c r="X7" s="26">
        <v>130</v>
      </c>
      <c r="Y7" s="16">
        <f>X7</f>
        <v>130</v>
      </c>
      <c r="Z7" s="27">
        <v>134</v>
      </c>
      <c r="AA7" s="8">
        <f>Z7</f>
        <v>134</v>
      </c>
      <c r="AB7" s="26">
        <v>11</v>
      </c>
      <c r="AC7" s="7">
        <f>AB7*6</f>
        <v>66</v>
      </c>
      <c r="AD7" s="27">
        <v>7</v>
      </c>
      <c r="AE7" s="8">
        <f>AD7*12</f>
        <v>84</v>
      </c>
      <c r="AF7" s="25">
        <v>1</v>
      </c>
      <c r="AG7" s="8">
        <f>AF7*15</f>
        <v>15</v>
      </c>
      <c r="AH7" s="112">
        <f>G7+I7+K7+M7+O7+Q7+S7+U7+W7+Y7+AA7+AC7+AE7+AG7</f>
        <v>1516</v>
      </c>
    </row>
    <row r="8" spans="2:37" s="9" customFormat="1" ht="24" customHeight="1" x14ac:dyDescent="0.25">
      <c r="B8" s="6">
        <v>4</v>
      </c>
      <c r="C8" s="35" t="s">
        <v>94</v>
      </c>
      <c r="D8" s="24" t="s">
        <v>22</v>
      </c>
      <c r="E8" s="47" t="s">
        <v>21</v>
      </c>
      <c r="F8" s="26">
        <v>5</v>
      </c>
      <c r="G8" s="7">
        <f>F8*12</f>
        <v>60</v>
      </c>
      <c r="H8" s="27">
        <v>58</v>
      </c>
      <c r="I8" s="8">
        <f>H8*2</f>
        <v>116</v>
      </c>
      <c r="J8" s="26">
        <v>55</v>
      </c>
      <c r="K8" s="7">
        <f>J8*2</f>
        <v>110</v>
      </c>
      <c r="L8" s="27">
        <v>13</v>
      </c>
      <c r="M8" s="8">
        <f>L8*10</f>
        <v>130</v>
      </c>
      <c r="N8" s="26">
        <v>146</v>
      </c>
      <c r="O8" s="7">
        <f>N8</f>
        <v>146</v>
      </c>
      <c r="P8" s="27">
        <v>56</v>
      </c>
      <c r="Q8" s="66">
        <f>P8*2</f>
        <v>112</v>
      </c>
      <c r="R8" s="26">
        <v>3</v>
      </c>
      <c r="S8" s="7">
        <f>R8*20</f>
        <v>60</v>
      </c>
      <c r="T8" s="27">
        <v>10</v>
      </c>
      <c r="U8" s="8">
        <f>T8*8</f>
        <v>80</v>
      </c>
      <c r="V8" s="26">
        <v>57</v>
      </c>
      <c r="W8" s="8">
        <f>V8*3</f>
        <v>171</v>
      </c>
      <c r="X8" s="26">
        <v>130</v>
      </c>
      <c r="Y8" s="16">
        <f>X8</f>
        <v>130</v>
      </c>
      <c r="Z8" s="27">
        <v>149</v>
      </c>
      <c r="AA8" s="8">
        <f>Z8</f>
        <v>149</v>
      </c>
      <c r="AB8" s="26">
        <v>22</v>
      </c>
      <c r="AC8" s="7">
        <f>AB8*6</f>
        <v>132</v>
      </c>
      <c r="AD8" s="27">
        <v>5</v>
      </c>
      <c r="AE8" s="8">
        <f>AD8*12</f>
        <v>60</v>
      </c>
      <c r="AF8" s="25">
        <v>1</v>
      </c>
      <c r="AG8" s="8">
        <f>AF8*15</f>
        <v>15</v>
      </c>
      <c r="AH8" s="112">
        <f>G8+I8+K8+M8+O8+Q8+S8+U8+W8+Y8+AA8+AC8+AE8+AG8</f>
        <v>1471</v>
      </c>
    </row>
    <row r="9" spans="2:37" s="2" customFormat="1" ht="24" customHeight="1" x14ac:dyDescent="0.25">
      <c r="B9" s="6">
        <v>5</v>
      </c>
      <c r="C9" s="74" t="s">
        <v>114</v>
      </c>
      <c r="D9" s="24" t="s">
        <v>27</v>
      </c>
      <c r="E9" s="47" t="s">
        <v>21</v>
      </c>
      <c r="F9" s="26">
        <v>13</v>
      </c>
      <c r="G9" s="7">
        <f>F9*12</f>
        <v>156</v>
      </c>
      <c r="H9" s="27">
        <v>65</v>
      </c>
      <c r="I9" s="8">
        <f>H9*2</f>
        <v>130</v>
      </c>
      <c r="J9" s="26">
        <v>32</v>
      </c>
      <c r="K9" s="7">
        <f>J9*2</f>
        <v>64</v>
      </c>
      <c r="L9" s="27">
        <v>11</v>
      </c>
      <c r="M9" s="8">
        <f>L9*10</f>
        <v>110</v>
      </c>
      <c r="N9" s="26">
        <v>115</v>
      </c>
      <c r="O9" s="7">
        <f>N9</f>
        <v>115</v>
      </c>
      <c r="P9" s="27">
        <v>75</v>
      </c>
      <c r="Q9" s="66">
        <f>P9*2</f>
        <v>150</v>
      </c>
      <c r="R9" s="26">
        <v>1</v>
      </c>
      <c r="S9" s="7">
        <f>R9*20</f>
        <v>20</v>
      </c>
      <c r="T9" s="27">
        <v>10</v>
      </c>
      <c r="U9" s="8">
        <f>T9*8</f>
        <v>80</v>
      </c>
      <c r="V9" s="26">
        <v>33</v>
      </c>
      <c r="W9" s="8">
        <f>V9*3</f>
        <v>99</v>
      </c>
      <c r="X9" s="26">
        <v>130</v>
      </c>
      <c r="Y9" s="16">
        <f>X9</f>
        <v>130</v>
      </c>
      <c r="Z9" s="27">
        <v>143</v>
      </c>
      <c r="AA9" s="8">
        <f>Z9</f>
        <v>143</v>
      </c>
      <c r="AB9" s="26">
        <v>23</v>
      </c>
      <c r="AC9" s="7">
        <f>AB9*6</f>
        <v>138</v>
      </c>
      <c r="AD9" s="27">
        <v>5</v>
      </c>
      <c r="AE9" s="8">
        <f>AD9*12</f>
        <v>60</v>
      </c>
      <c r="AF9" s="25">
        <v>2</v>
      </c>
      <c r="AG9" s="8">
        <f>AF9*15</f>
        <v>30</v>
      </c>
      <c r="AH9" s="112">
        <f>G9+I9+K9+M9+O9+Q9+S9+U9+W9+Y9+AA9+AC9+AE9+AG9</f>
        <v>1425</v>
      </c>
    </row>
    <row r="10" spans="2:37" s="2" customFormat="1" ht="24" customHeight="1" x14ac:dyDescent="0.25">
      <c r="B10" s="6">
        <v>6</v>
      </c>
      <c r="C10" s="35" t="s">
        <v>95</v>
      </c>
      <c r="D10" s="24" t="s">
        <v>22</v>
      </c>
      <c r="E10" s="47" t="s">
        <v>21</v>
      </c>
      <c r="F10" s="26">
        <v>7</v>
      </c>
      <c r="G10" s="7">
        <f>F10*12</f>
        <v>84</v>
      </c>
      <c r="H10" s="27">
        <v>57</v>
      </c>
      <c r="I10" s="8">
        <f>H10*2</f>
        <v>114</v>
      </c>
      <c r="J10" s="26">
        <v>40</v>
      </c>
      <c r="K10" s="7">
        <f>J10*2</f>
        <v>80</v>
      </c>
      <c r="L10" s="27">
        <v>14</v>
      </c>
      <c r="M10" s="8">
        <f>L10*10</f>
        <v>140</v>
      </c>
      <c r="N10" s="26">
        <v>140</v>
      </c>
      <c r="O10" s="7">
        <f>N10</f>
        <v>140</v>
      </c>
      <c r="P10" s="27">
        <v>62</v>
      </c>
      <c r="Q10" s="66">
        <f>P10*2</f>
        <v>124</v>
      </c>
      <c r="R10" s="26">
        <v>3</v>
      </c>
      <c r="S10" s="7">
        <f>R10*20</f>
        <v>60</v>
      </c>
      <c r="T10" s="27">
        <v>8</v>
      </c>
      <c r="U10" s="8">
        <f>T10*8</f>
        <v>64</v>
      </c>
      <c r="V10" s="26">
        <v>49</v>
      </c>
      <c r="W10" s="8">
        <f>V10*3</f>
        <v>147</v>
      </c>
      <c r="X10" s="26">
        <v>129</v>
      </c>
      <c r="Y10" s="16">
        <f>X10</f>
        <v>129</v>
      </c>
      <c r="Z10" s="27">
        <v>121</v>
      </c>
      <c r="AA10" s="8">
        <f>Z10</f>
        <v>121</v>
      </c>
      <c r="AB10" s="26">
        <v>22</v>
      </c>
      <c r="AC10" s="7">
        <f>AB10*6</f>
        <v>132</v>
      </c>
      <c r="AD10" s="27">
        <v>3</v>
      </c>
      <c r="AE10" s="8">
        <f>AD10*12</f>
        <v>36</v>
      </c>
      <c r="AF10" s="25">
        <v>2</v>
      </c>
      <c r="AG10" s="8">
        <f>AF10*15</f>
        <v>30</v>
      </c>
      <c r="AH10" s="112">
        <f>G10+I10+K10+M10+O10+Q10+S10+U10+W10+Y10+AA10+AC10+AE10+AG10</f>
        <v>1401</v>
      </c>
    </row>
    <row r="11" spans="2:37" s="2" customFormat="1" ht="24" customHeight="1" x14ac:dyDescent="0.25">
      <c r="B11" s="6">
        <v>7</v>
      </c>
      <c r="C11" s="74" t="s">
        <v>58</v>
      </c>
      <c r="D11" s="24" t="s">
        <v>27</v>
      </c>
      <c r="E11" s="47" t="s">
        <v>21</v>
      </c>
      <c r="F11" s="26">
        <v>5</v>
      </c>
      <c r="G11" s="7">
        <f>F11*12</f>
        <v>60</v>
      </c>
      <c r="H11" s="27">
        <v>73</v>
      </c>
      <c r="I11" s="8">
        <f>H11*2</f>
        <v>146</v>
      </c>
      <c r="J11" s="26">
        <v>50</v>
      </c>
      <c r="K11" s="7">
        <f>J11*2</f>
        <v>100</v>
      </c>
      <c r="L11" s="27">
        <v>8</v>
      </c>
      <c r="M11" s="8">
        <f>L11*10</f>
        <v>80</v>
      </c>
      <c r="N11" s="26">
        <v>179</v>
      </c>
      <c r="O11" s="7">
        <f>N11</f>
        <v>179</v>
      </c>
      <c r="P11" s="27">
        <v>55</v>
      </c>
      <c r="Q11" s="66">
        <f>P11*2</f>
        <v>110</v>
      </c>
      <c r="R11" s="26">
        <v>7</v>
      </c>
      <c r="S11" s="7">
        <f>R11*20</f>
        <v>140</v>
      </c>
      <c r="T11" s="27">
        <v>6</v>
      </c>
      <c r="U11" s="8">
        <f>T11*8</f>
        <v>48</v>
      </c>
      <c r="V11" s="26">
        <v>36</v>
      </c>
      <c r="W11" s="8">
        <f>V11*3</f>
        <v>108</v>
      </c>
      <c r="X11" s="26">
        <v>123</v>
      </c>
      <c r="Y11" s="16">
        <f>X11</f>
        <v>123</v>
      </c>
      <c r="Z11" s="27">
        <v>118</v>
      </c>
      <c r="AA11" s="8">
        <f>Z11</f>
        <v>118</v>
      </c>
      <c r="AB11" s="26">
        <v>15</v>
      </c>
      <c r="AC11" s="7">
        <f>AB11*6</f>
        <v>90</v>
      </c>
      <c r="AD11" s="27">
        <v>3</v>
      </c>
      <c r="AE11" s="8">
        <f>AD11*12</f>
        <v>36</v>
      </c>
      <c r="AF11" s="25">
        <v>1</v>
      </c>
      <c r="AG11" s="8">
        <f>AF11*15</f>
        <v>15</v>
      </c>
      <c r="AH11" s="112">
        <f>G11+I11+K11+M11+O11+Q11+S11+U11+W11+Y11+AA11+AC11+AE11+AG11</f>
        <v>1353</v>
      </c>
    </row>
    <row r="12" spans="2:37" s="2" customFormat="1" ht="24" customHeight="1" x14ac:dyDescent="0.25">
      <c r="B12" s="6">
        <v>8</v>
      </c>
      <c r="C12" s="74" t="s">
        <v>49</v>
      </c>
      <c r="D12" s="24" t="s">
        <v>27</v>
      </c>
      <c r="E12" s="47" t="s">
        <v>21</v>
      </c>
      <c r="F12" s="26">
        <v>7</v>
      </c>
      <c r="G12" s="7">
        <f>F12*12</f>
        <v>84</v>
      </c>
      <c r="H12" s="27">
        <v>74</v>
      </c>
      <c r="I12" s="8">
        <f>H12*2</f>
        <v>148</v>
      </c>
      <c r="J12" s="26">
        <v>26</v>
      </c>
      <c r="K12" s="7">
        <f>J12*2</f>
        <v>52</v>
      </c>
      <c r="L12" s="27">
        <v>12</v>
      </c>
      <c r="M12" s="8">
        <f>L12*10</f>
        <v>120</v>
      </c>
      <c r="N12" s="26">
        <v>150</v>
      </c>
      <c r="O12" s="7">
        <f>N12</f>
        <v>150</v>
      </c>
      <c r="P12" s="27">
        <v>45</v>
      </c>
      <c r="Q12" s="66">
        <f>P12*2</f>
        <v>90</v>
      </c>
      <c r="R12" s="26">
        <v>4</v>
      </c>
      <c r="S12" s="7">
        <f>R12*20</f>
        <v>80</v>
      </c>
      <c r="T12" s="27">
        <v>7</v>
      </c>
      <c r="U12" s="8">
        <f>T12*8</f>
        <v>56</v>
      </c>
      <c r="V12" s="26">
        <v>31</v>
      </c>
      <c r="W12" s="8">
        <f>V12*3</f>
        <v>93</v>
      </c>
      <c r="X12" s="26">
        <v>136</v>
      </c>
      <c r="Y12" s="16">
        <f>X12</f>
        <v>136</v>
      </c>
      <c r="Z12" s="27">
        <v>140</v>
      </c>
      <c r="AA12" s="8">
        <f>Z12</f>
        <v>140</v>
      </c>
      <c r="AB12" s="26">
        <v>13</v>
      </c>
      <c r="AC12" s="7">
        <f>AB12*6</f>
        <v>78</v>
      </c>
      <c r="AD12" s="27">
        <v>6</v>
      </c>
      <c r="AE12" s="8">
        <f>AD12*12</f>
        <v>72</v>
      </c>
      <c r="AF12" s="25">
        <v>2</v>
      </c>
      <c r="AG12" s="8">
        <f>AF12*15</f>
        <v>30</v>
      </c>
      <c r="AH12" s="112">
        <f>G12+I12+K12+M12+O12+Q12+S12+U12+W12+Y12+AA12+AC12+AE12+AG12</f>
        <v>1329</v>
      </c>
    </row>
    <row r="13" spans="2:37" s="2" customFormat="1" ht="24" customHeight="1" x14ac:dyDescent="0.25">
      <c r="B13" s="6">
        <v>9</v>
      </c>
      <c r="C13" s="74" t="s">
        <v>48</v>
      </c>
      <c r="D13" s="24" t="s">
        <v>27</v>
      </c>
      <c r="E13" s="47" t="s">
        <v>21</v>
      </c>
      <c r="F13" s="26">
        <v>9</v>
      </c>
      <c r="G13" s="7">
        <f>F13*12</f>
        <v>108</v>
      </c>
      <c r="H13" s="27">
        <v>76</v>
      </c>
      <c r="I13" s="8">
        <f>H13*2</f>
        <v>152</v>
      </c>
      <c r="J13" s="26">
        <v>42</v>
      </c>
      <c r="K13" s="7">
        <f>J13*2</f>
        <v>84</v>
      </c>
      <c r="L13" s="27">
        <v>7</v>
      </c>
      <c r="M13" s="8">
        <f>L13*10</f>
        <v>70</v>
      </c>
      <c r="N13" s="26">
        <v>195</v>
      </c>
      <c r="O13" s="7">
        <f>N13</f>
        <v>195</v>
      </c>
      <c r="P13" s="27">
        <v>48</v>
      </c>
      <c r="Q13" s="66">
        <f>P13*2</f>
        <v>96</v>
      </c>
      <c r="R13" s="26">
        <v>6</v>
      </c>
      <c r="S13" s="7">
        <f>R13*20</f>
        <v>120</v>
      </c>
      <c r="T13" s="27">
        <v>10</v>
      </c>
      <c r="U13" s="8">
        <f>T13*8</f>
        <v>80</v>
      </c>
      <c r="V13" s="26">
        <v>20</v>
      </c>
      <c r="W13" s="8">
        <f>V13*3</f>
        <v>60</v>
      </c>
      <c r="X13" s="26">
        <v>116</v>
      </c>
      <c r="Y13" s="16">
        <f>X13</f>
        <v>116</v>
      </c>
      <c r="Z13" s="27">
        <v>137</v>
      </c>
      <c r="AA13" s="8">
        <f>Z13</f>
        <v>137</v>
      </c>
      <c r="AB13" s="26">
        <v>1</v>
      </c>
      <c r="AC13" s="7">
        <f>AB13*6</f>
        <v>6</v>
      </c>
      <c r="AD13" s="27">
        <v>6</v>
      </c>
      <c r="AE13" s="8">
        <f>AD13*12</f>
        <v>72</v>
      </c>
      <c r="AF13" s="25">
        <v>2</v>
      </c>
      <c r="AG13" s="8">
        <f>AF13*15</f>
        <v>30</v>
      </c>
      <c r="AH13" s="112">
        <f>G13+I13+K13+M13+O13+Q13+S13+U13+W13+Y13+AA13+AC13+AE13+AG13</f>
        <v>1326</v>
      </c>
    </row>
    <row r="14" spans="2:37" s="2" customFormat="1" ht="24" customHeight="1" x14ac:dyDescent="0.25">
      <c r="B14" s="6">
        <v>10</v>
      </c>
      <c r="C14" s="74" t="s">
        <v>61</v>
      </c>
      <c r="D14" s="24" t="s">
        <v>23</v>
      </c>
      <c r="E14" s="47" t="s">
        <v>21</v>
      </c>
      <c r="F14" s="26">
        <v>7</v>
      </c>
      <c r="G14" s="7">
        <f>F14*12</f>
        <v>84</v>
      </c>
      <c r="H14" s="27">
        <v>62</v>
      </c>
      <c r="I14" s="8">
        <f>H14*2</f>
        <v>124</v>
      </c>
      <c r="J14" s="26">
        <v>51</v>
      </c>
      <c r="K14" s="7">
        <f>J14*2</f>
        <v>102</v>
      </c>
      <c r="L14" s="27">
        <v>9</v>
      </c>
      <c r="M14" s="8">
        <f>L14*10</f>
        <v>90</v>
      </c>
      <c r="N14" s="26">
        <v>137</v>
      </c>
      <c r="O14" s="7">
        <f>N14</f>
        <v>137</v>
      </c>
      <c r="P14" s="27">
        <v>55</v>
      </c>
      <c r="Q14" s="66">
        <f>P14*2</f>
        <v>110</v>
      </c>
      <c r="R14" s="26">
        <v>3</v>
      </c>
      <c r="S14" s="7">
        <f>R14*20</f>
        <v>60</v>
      </c>
      <c r="T14" s="27">
        <v>9</v>
      </c>
      <c r="U14" s="8">
        <f>T14*8</f>
        <v>72</v>
      </c>
      <c r="V14" s="26">
        <v>30</v>
      </c>
      <c r="W14" s="8">
        <f>V14*3</f>
        <v>90</v>
      </c>
      <c r="X14" s="26">
        <v>89</v>
      </c>
      <c r="Y14" s="16">
        <f>X14</f>
        <v>89</v>
      </c>
      <c r="Z14" s="27">
        <v>122</v>
      </c>
      <c r="AA14" s="8">
        <f>Z14</f>
        <v>122</v>
      </c>
      <c r="AB14" s="26">
        <v>13</v>
      </c>
      <c r="AC14" s="7">
        <f>AB14*6</f>
        <v>78</v>
      </c>
      <c r="AD14" s="27">
        <v>6</v>
      </c>
      <c r="AE14" s="8">
        <f>AD14*12</f>
        <v>72</v>
      </c>
      <c r="AF14" s="25">
        <v>3</v>
      </c>
      <c r="AG14" s="8">
        <f>AF14*15</f>
        <v>45</v>
      </c>
      <c r="AH14" s="112">
        <f>G14+I14+K14+M14+O14+Q14+S14+U14+W14+Y14+AA14+AC14+AE14+AG14</f>
        <v>1275</v>
      </c>
    </row>
    <row r="15" spans="2:37" s="2" customFormat="1" ht="24" customHeight="1" x14ac:dyDescent="0.25">
      <c r="B15" s="6">
        <v>11</v>
      </c>
      <c r="C15" s="74" t="s">
        <v>96</v>
      </c>
      <c r="D15" s="24" t="s">
        <v>22</v>
      </c>
      <c r="E15" s="47" t="s">
        <v>21</v>
      </c>
      <c r="F15" s="26">
        <v>11</v>
      </c>
      <c r="G15" s="7">
        <f>F15*12</f>
        <v>132</v>
      </c>
      <c r="H15" s="27">
        <v>57</v>
      </c>
      <c r="I15" s="8">
        <f>H15*2</f>
        <v>114</v>
      </c>
      <c r="J15" s="26">
        <v>61</v>
      </c>
      <c r="K15" s="7">
        <f>J15*2</f>
        <v>122</v>
      </c>
      <c r="L15" s="27">
        <v>9</v>
      </c>
      <c r="M15" s="8">
        <f>L15*10</f>
        <v>90</v>
      </c>
      <c r="N15" s="26">
        <v>145</v>
      </c>
      <c r="O15" s="7">
        <f>N15</f>
        <v>145</v>
      </c>
      <c r="P15" s="27">
        <v>58</v>
      </c>
      <c r="Q15" s="66">
        <f>P15*2</f>
        <v>116</v>
      </c>
      <c r="R15" s="26">
        <v>1</v>
      </c>
      <c r="S15" s="7">
        <f>R15*20</f>
        <v>20</v>
      </c>
      <c r="T15" s="27">
        <v>7</v>
      </c>
      <c r="U15" s="8">
        <f>T15*8</f>
        <v>56</v>
      </c>
      <c r="V15" s="26">
        <v>26</v>
      </c>
      <c r="W15" s="8">
        <f>V15*3</f>
        <v>78</v>
      </c>
      <c r="X15" s="26">
        <v>110</v>
      </c>
      <c r="Y15" s="16">
        <f>X15</f>
        <v>110</v>
      </c>
      <c r="Z15" s="27">
        <v>136</v>
      </c>
      <c r="AA15" s="8">
        <f>Z15</f>
        <v>136</v>
      </c>
      <c r="AB15" s="26">
        <v>15</v>
      </c>
      <c r="AC15" s="7">
        <f>AB15*6</f>
        <v>90</v>
      </c>
      <c r="AD15" s="27">
        <v>3</v>
      </c>
      <c r="AE15" s="8">
        <f>AD15*12</f>
        <v>36</v>
      </c>
      <c r="AF15" s="25">
        <v>2</v>
      </c>
      <c r="AG15" s="8">
        <f>AF15*15</f>
        <v>30</v>
      </c>
      <c r="AH15" s="112">
        <f>G15+I15+K15+M15+O15+Q15+S15+U15+W15+Y15+AA15+AC15+AE15+AG15</f>
        <v>1275</v>
      </c>
    </row>
    <row r="16" spans="2:37" s="2" customFormat="1" ht="24" customHeight="1" x14ac:dyDescent="0.25">
      <c r="B16" s="6">
        <v>12</v>
      </c>
      <c r="C16" s="74" t="s">
        <v>50</v>
      </c>
      <c r="D16" s="24" t="s">
        <v>27</v>
      </c>
      <c r="E16" s="47" t="s">
        <v>21</v>
      </c>
      <c r="F16" s="26">
        <v>6</v>
      </c>
      <c r="G16" s="7">
        <f>F16*12</f>
        <v>72</v>
      </c>
      <c r="H16" s="27">
        <v>54</v>
      </c>
      <c r="I16" s="8">
        <f>H16*2</f>
        <v>108</v>
      </c>
      <c r="J16" s="26">
        <v>29</v>
      </c>
      <c r="K16" s="7">
        <f>J16*2</f>
        <v>58</v>
      </c>
      <c r="L16" s="27">
        <v>9</v>
      </c>
      <c r="M16" s="8">
        <f>L16*10</f>
        <v>90</v>
      </c>
      <c r="N16" s="26">
        <v>164</v>
      </c>
      <c r="O16" s="7">
        <f>N16</f>
        <v>164</v>
      </c>
      <c r="P16" s="27">
        <v>47</v>
      </c>
      <c r="Q16" s="66">
        <f>P16*2</f>
        <v>94</v>
      </c>
      <c r="R16" s="26">
        <v>5</v>
      </c>
      <c r="S16" s="7">
        <f>R16*20</f>
        <v>100</v>
      </c>
      <c r="T16" s="27">
        <v>9</v>
      </c>
      <c r="U16" s="8">
        <f>T16*8</f>
        <v>72</v>
      </c>
      <c r="V16" s="26">
        <v>31</v>
      </c>
      <c r="W16" s="8">
        <f>V16*3</f>
        <v>93</v>
      </c>
      <c r="X16" s="26">
        <v>132</v>
      </c>
      <c r="Y16" s="16">
        <f>X16</f>
        <v>132</v>
      </c>
      <c r="Z16" s="27">
        <v>140</v>
      </c>
      <c r="AA16" s="8">
        <f>Z16</f>
        <v>140</v>
      </c>
      <c r="AB16" s="26">
        <v>13</v>
      </c>
      <c r="AC16" s="7">
        <f>AB16*6</f>
        <v>78</v>
      </c>
      <c r="AD16" s="27">
        <v>0</v>
      </c>
      <c r="AE16" s="8">
        <f>AD16*12</f>
        <v>0</v>
      </c>
      <c r="AF16" s="25">
        <v>1</v>
      </c>
      <c r="AG16" s="8">
        <f>AF16*15</f>
        <v>15</v>
      </c>
      <c r="AH16" s="112">
        <f>G16+I16+K16+M16+O16+Q16+S16+U16+W16+Y16+AA16+AC16+AE16+AG16</f>
        <v>1216</v>
      </c>
    </row>
    <row r="17" spans="2:34" s="2" customFormat="1" ht="24" customHeight="1" x14ac:dyDescent="0.25">
      <c r="B17" s="6">
        <v>13</v>
      </c>
      <c r="C17" s="74" t="s">
        <v>52</v>
      </c>
      <c r="D17" s="24" t="s">
        <v>27</v>
      </c>
      <c r="E17" s="47" t="s">
        <v>21</v>
      </c>
      <c r="F17" s="26">
        <v>7</v>
      </c>
      <c r="G17" s="7">
        <f>F17*12</f>
        <v>84</v>
      </c>
      <c r="H17" s="27">
        <v>69</v>
      </c>
      <c r="I17" s="8">
        <f>H17*2</f>
        <v>138</v>
      </c>
      <c r="J17" s="26">
        <v>48</v>
      </c>
      <c r="K17" s="7">
        <f>J17*2</f>
        <v>96</v>
      </c>
      <c r="L17" s="27">
        <v>8</v>
      </c>
      <c r="M17" s="8">
        <f>L17*10</f>
        <v>80</v>
      </c>
      <c r="N17" s="26">
        <v>89</v>
      </c>
      <c r="O17" s="7">
        <f>N17</f>
        <v>89</v>
      </c>
      <c r="P17" s="27">
        <v>60</v>
      </c>
      <c r="Q17" s="66">
        <f>P17*2</f>
        <v>120</v>
      </c>
      <c r="R17" s="26">
        <v>0</v>
      </c>
      <c r="S17" s="7">
        <f>R17*20</f>
        <v>0</v>
      </c>
      <c r="T17" s="27">
        <v>5</v>
      </c>
      <c r="U17" s="8">
        <f>T17*8</f>
        <v>40</v>
      </c>
      <c r="V17" s="26">
        <v>26</v>
      </c>
      <c r="W17" s="8">
        <f>V17*3</f>
        <v>78</v>
      </c>
      <c r="X17" s="26">
        <v>113</v>
      </c>
      <c r="Y17" s="16">
        <f>X17</f>
        <v>113</v>
      </c>
      <c r="Z17" s="27">
        <v>146</v>
      </c>
      <c r="AA17" s="8">
        <f>Z17</f>
        <v>146</v>
      </c>
      <c r="AB17" s="26">
        <v>11</v>
      </c>
      <c r="AC17" s="7">
        <f>AB17*6</f>
        <v>66</v>
      </c>
      <c r="AD17" s="27">
        <v>9</v>
      </c>
      <c r="AE17" s="8">
        <f>AD17*12</f>
        <v>108</v>
      </c>
      <c r="AF17" s="25">
        <v>3</v>
      </c>
      <c r="AG17" s="8">
        <f>AF17*15</f>
        <v>45</v>
      </c>
      <c r="AH17" s="112">
        <f>G17+I17+K17+M17+O17+Q17+S17+U17+W17+Y17+AA17+AC17+AE17+AG17</f>
        <v>1203</v>
      </c>
    </row>
    <row r="18" spans="2:34" s="2" customFormat="1" ht="24" customHeight="1" x14ac:dyDescent="0.25">
      <c r="B18" s="6">
        <v>14</v>
      </c>
      <c r="C18" s="74" t="s">
        <v>115</v>
      </c>
      <c r="D18" s="24" t="s">
        <v>27</v>
      </c>
      <c r="E18" s="47" t="s">
        <v>21</v>
      </c>
      <c r="F18" s="26">
        <v>8</v>
      </c>
      <c r="G18" s="7">
        <f>F18*12</f>
        <v>96</v>
      </c>
      <c r="H18" s="27">
        <v>66</v>
      </c>
      <c r="I18" s="8">
        <f>H18*2</f>
        <v>132</v>
      </c>
      <c r="J18" s="26">
        <v>38</v>
      </c>
      <c r="K18" s="7">
        <f>J18*2</f>
        <v>76</v>
      </c>
      <c r="L18" s="27">
        <v>10</v>
      </c>
      <c r="M18" s="8">
        <f>L18*10</f>
        <v>100</v>
      </c>
      <c r="N18" s="26">
        <v>123</v>
      </c>
      <c r="O18" s="7">
        <f>N18</f>
        <v>123</v>
      </c>
      <c r="P18" s="27">
        <v>53</v>
      </c>
      <c r="Q18" s="66">
        <f>P18*2</f>
        <v>106</v>
      </c>
      <c r="R18" s="26">
        <v>4</v>
      </c>
      <c r="S18" s="7">
        <f>R18*20</f>
        <v>80</v>
      </c>
      <c r="T18" s="27">
        <v>1</v>
      </c>
      <c r="U18" s="8">
        <f>T18*8</f>
        <v>8</v>
      </c>
      <c r="V18" s="26">
        <v>41</v>
      </c>
      <c r="W18" s="8">
        <f>V18*3</f>
        <v>123</v>
      </c>
      <c r="X18" s="26">
        <v>121</v>
      </c>
      <c r="Y18" s="16">
        <f>X18</f>
        <v>121</v>
      </c>
      <c r="Z18" s="27">
        <v>93</v>
      </c>
      <c r="AA18" s="8">
        <f>Z18</f>
        <v>93</v>
      </c>
      <c r="AB18" s="26">
        <v>13</v>
      </c>
      <c r="AC18" s="7">
        <f>AB18*6</f>
        <v>78</v>
      </c>
      <c r="AD18" s="27">
        <v>2</v>
      </c>
      <c r="AE18" s="8">
        <f>AD18*12</f>
        <v>24</v>
      </c>
      <c r="AF18" s="25">
        <v>2</v>
      </c>
      <c r="AG18" s="8">
        <f>AF18*15</f>
        <v>30</v>
      </c>
      <c r="AH18" s="112">
        <f>G18+I18+K18+M18+O18+Q18+S18+U18+W18+Y18+AA18+AC18+AE18+AG18</f>
        <v>1190</v>
      </c>
    </row>
    <row r="19" spans="2:34" s="2" customFormat="1" ht="24" customHeight="1" x14ac:dyDescent="0.25">
      <c r="B19" s="6">
        <v>15</v>
      </c>
      <c r="C19" s="77" t="s">
        <v>51</v>
      </c>
      <c r="D19" s="24" t="s">
        <v>27</v>
      </c>
      <c r="E19" s="47" t="s">
        <v>21</v>
      </c>
      <c r="F19" s="26">
        <v>7</v>
      </c>
      <c r="G19" s="7">
        <f>F19*12</f>
        <v>84</v>
      </c>
      <c r="H19" s="27">
        <v>72</v>
      </c>
      <c r="I19" s="8">
        <f>H19*2</f>
        <v>144</v>
      </c>
      <c r="J19" s="26">
        <v>50</v>
      </c>
      <c r="K19" s="7">
        <f>J19*2</f>
        <v>100</v>
      </c>
      <c r="L19" s="27">
        <v>13</v>
      </c>
      <c r="M19" s="8">
        <f>L19*10</f>
        <v>130</v>
      </c>
      <c r="N19" s="26">
        <v>132</v>
      </c>
      <c r="O19" s="7">
        <f>N19</f>
        <v>132</v>
      </c>
      <c r="P19" s="27">
        <v>22</v>
      </c>
      <c r="Q19" s="66">
        <f>P19*2</f>
        <v>44</v>
      </c>
      <c r="R19" s="26">
        <v>3</v>
      </c>
      <c r="S19" s="7">
        <f>R19*20</f>
        <v>60</v>
      </c>
      <c r="T19" s="27">
        <v>6</v>
      </c>
      <c r="U19" s="8">
        <f>T19*8</f>
        <v>48</v>
      </c>
      <c r="V19" s="26">
        <v>20</v>
      </c>
      <c r="W19" s="8">
        <f>V19*3</f>
        <v>60</v>
      </c>
      <c r="X19" s="26">
        <v>128</v>
      </c>
      <c r="Y19" s="16">
        <f>X19</f>
        <v>128</v>
      </c>
      <c r="Z19" s="27">
        <v>121</v>
      </c>
      <c r="AA19" s="8">
        <f>Z19</f>
        <v>121</v>
      </c>
      <c r="AB19" s="26">
        <v>9</v>
      </c>
      <c r="AC19" s="7">
        <f>AB19*6</f>
        <v>54</v>
      </c>
      <c r="AD19" s="27">
        <v>4</v>
      </c>
      <c r="AE19" s="8">
        <f>AD19*12</f>
        <v>48</v>
      </c>
      <c r="AF19" s="25">
        <v>1</v>
      </c>
      <c r="AG19" s="8">
        <f>AF19*15</f>
        <v>15</v>
      </c>
      <c r="AH19" s="112">
        <f>G19+I19+K19+M19+O19+Q19+S19+U19+W19+Y19+AA19+AC19+AE19+AG19</f>
        <v>1168</v>
      </c>
    </row>
    <row r="20" spans="2:34" s="2" customFormat="1" ht="24" customHeight="1" x14ac:dyDescent="0.25">
      <c r="B20" s="6">
        <v>16</v>
      </c>
      <c r="C20" s="74" t="s">
        <v>117</v>
      </c>
      <c r="D20" s="24" t="s">
        <v>27</v>
      </c>
      <c r="E20" s="47" t="s">
        <v>21</v>
      </c>
      <c r="F20" s="26">
        <v>7</v>
      </c>
      <c r="G20" s="7">
        <f>F20*12</f>
        <v>84</v>
      </c>
      <c r="H20" s="27">
        <v>65</v>
      </c>
      <c r="I20" s="8">
        <f>H20*2</f>
        <v>130</v>
      </c>
      <c r="J20" s="26">
        <v>47</v>
      </c>
      <c r="K20" s="7">
        <f>J20*2</f>
        <v>94</v>
      </c>
      <c r="L20" s="27">
        <v>8</v>
      </c>
      <c r="M20" s="8">
        <f>L20*10</f>
        <v>80</v>
      </c>
      <c r="N20" s="26">
        <v>160</v>
      </c>
      <c r="O20" s="7">
        <f>N20</f>
        <v>160</v>
      </c>
      <c r="P20" s="27">
        <v>52</v>
      </c>
      <c r="Q20" s="66">
        <f>P20*2</f>
        <v>104</v>
      </c>
      <c r="R20" s="26">
        <v>1</v>
      </c>
      <c r="S20" s="7">
        <f>R20*20</f>
        <v>20</v>
      </c>
      <c r="T20" s="27">
        <v>8</v>
      </c>
      <c r="U20" s="8">
        <f>T20*8</f>
        <v>64</v>
      </c>
      <c r="V20" s="26">
        <v>24</v>
      </c>
      <c r="W20" s="8">
        <f>V20*3</f>
        <v>72</v>
      </c>
      <c r="X20" s="26">
        <v>87</v>
      </c>
      <c r="Y20" s="16">
        <f>X20</f>
        <v>87</v>
      </c>
      <c r="Z20" s="27">
        <v>140</v>
      </c>
      <c r="AA20" s="8">
        <f>Z20</f>
        <v>140</v>
      </c>
      <c r="AB20" s="26">
        <v>13</v>
      </c>
      <c r="AC20" s="7">
        <f>AB20*6</f>
        <v>78</v>
      </c>
      <c r="AD20" s="27">
        <v>2</v>
      </c>
      <c r="AE20" s="8">
        <f>AD20*12</f>
        <v>24</v>
      </c>
      <c r="AF20" s="25">
        <v>2</v>
      </c>
      <c r="AG20" s="8">
        <f>AF20*15</f>
        <v>30</v>
      </c>
      <c r="AH20" s="112">
        <f>G20+I20+K20+M20+O20+Q20+S20+U20+W20+Y20+AA20+AC20+AE20+AG20</f>
        <v>1167</v>
      </c>
    </row>
    <row r="21" spans="2:34" s="2" customFormat="1" ht="24" customHeight="1" x14ac:dyDescent="0.25">
      <c r="B21" s="6">
        <v>17</v>
      </c>
      <c r="C21" s="74" t="s">
        <v>116</v>
      </c>
      <c r="D21" s="24" t="s">
        <v>27</v>
      </c>
      <c r="E21" s="47" t="s">
        <v>21</v>
      </c>
      <c r="F21" s="26">
        <v>5</v>
      </c>
      <c r="G21" s="7">
        <f>F21*12</f>
        <v>60</v>
      </c>
      <c r="H21" s="27">
        <v>71</v>
      </c>
      <c r="I21" s="8">
        <f>H21*2</f>
        <v>142</v>
      </c>
      <c r="J21" s="26">
        <v>16</v>
      </c>
      <c r="K21" s="7">
        <f>J21*2</f>
        <v>32</v>
      </c>
      <c r="L21" s="27">
        <v>9</v>
      </c>
      <c r="M21" s="8">
        <f>L21*10</f>
        <v>90</v>
      </c>
      <c r="N21" s="26">
        <v>130</v>
      </c>
      <c r="O21" s="7">
        <f>N21</f>
        <v>130</v>
      </c>
      <c r="P21" s="27">
        <v>40</v>
      </c>
      <c r="Q21" s="66">
        <f>P21*2</f>
        <v>80</v>
      </c>
      <c r="R21" s="26">
        <v>6</v>
      </c>
      <c r="S21" s="7">
        <f>R21*20</f>
        <v>120</v>
      </c>
      <c r="T21" s="27">
        <v>6</v>
      </c>
      <c r="U21" s="8">
        <f>T21*8</f>
        <v>48</v>
      </c>
      <c r="V21" s="26">
        <v>26</v>
      </c>
      <c r="W21" s="8">
        <f>V21*3</f>
        <v>78</v>
      </c>
      <c r="X21" s="26">
        <v>103</v>
      </c>
      <c r="Y21" s="16">
        <f>X21</f>
        <v>103</v>
      </c>
      <c r="Z21" s="27">
        <v>141</v>
      </c>
      <c r="AA21" s="8">
        <f>Z21</f>
        <v>141</v>
      </c>
      <c r="AB21" s="26">
        <v>16</v>
      </c>
      <c r="AC21" s="7">
        <f>AB21*6</f>
        <v>96</v>
      </c>
      <c r="AD21" s="27">
        <v>1</v>
      </c>
      <c r="AE21" s="8">
        <f>AD21*12</f>
        <v>12</v>
      </c>
      <c r="AF21" s="25">
        <v>2</v>
      </c>
      <c r="AG21" s="8">
        <f>AF21*15</f>
        <v>30</v>
      </c>
      <c r="AH21" s="112">
        <f>G21+I21+K21+M21+O21+Q21+S21+U21+W21+Y21+AA21+AC21+AE21+AG21</f>
        <v>1162</v>
      </c>
    </row>
    <row r="22" spans="2:34" s="2" customFormat="1" ht="24" customHeight="1" x14ac:dyDescent="0.25">
      <c r="B22" s="6">
        <v>18</v>
      </c>
      <c r="C22" s="74" t="s">
        <v>97</v>
      </c>
      <c r="D22" s="24" t="s">
        <v>22</v>
      </c>
      <c r="E22" s="47" t="s">
        <v>21</v>
      </c>
      <c r="F22" s="26">
        <v>7</v>
      </c>
      <c r="G22" s="7">
        <f>F22*12</f>
        <v>84</v>
      </c>
      <c r="H22" s="27">
        <v>37</v>
      </c>
      <c r="I22" s="8">
        <f>H22*2</f>
        <v>74</v>
      </c>
      <c r="J22" s="26">
        <v>35</v>
      </c>
      <c r="K22" s="7">
        <f>J22*2</f>
        <v>70</v>
      </c>
      <c r="L22" s="27">
        <v>7</v>
      </c>
      <c r="M22" s="8">
        <f>L22*10</f>
        <v>70</v>
      </c>
      <c r="N22" s="26">
        <v>118</v>
      </c>
      <c r="O22" s="7">
        <f>N22</f>
        <v>118</v>
      </c>
      <c r="P22" s="27">
        <v>53</v>
      </c>
      <c r="Q22" s="66">
        <f>P22*2</f>
        <v>106</v>
      </c>
      <c r="R22" s="26">
        <v>6</v>
      </c>
      <c r="S22" s="7">
        <f>R22*20</f>
        <v>120</v>
      </c>
      <c r="T22" s="27">
        <v>5</v>
      </c>
      <c r="U22" s="8">
        <f>T22*8</f>
        <v>40</v>
      </c>
      <c r="V22" s="26">
        <v>34</v>
      </c>
      <c r="W22" s="8">
        <f>V22*3</f>
        <v>102</v>
      </c>
      <c r="X22" s="26">
        <v>112</v>
      </c>
      <c r="Y22" s="16">
        <f>X22</f>
        <v>112</v>
      </c>
      <c r="Z22" s="27">
        <v>145</v>
      </c>
      <c r="AA22" s="8">
        <f>Z22</f>
        <v>145</v>
      </c>
      <c r="AB22" s="26">
        <v>13</v>
      </c>
      <c r="AC22" s="7">
        <f>AB22*6</f>
        <v>78</v>
      </c>
      <c r="AD22" s="27">
        <v>3</v>
      </c>
      <c r="AE22" s="8">
        <f>AD22*12</f>
        <v>36</v>
      </c>
      <c r="AF22" s="25">
        <v>0</v>
      </c>
      <c r="AG22" s="8">
        <f>AF22*15</f>
        <v>0</v>
      </c>
      <c r="AH22" s="112">
        <f>G22+I22+K22+M22+O22+Q22+S22+U22+W22+Y22+AA22+AC22+AE22+AG22</f>
        <v>1155</v>
      </c>
    </row>
    <row r="23" spans="2:34" s="2" customFormat="1" ht="24" customHeight="1" x14ac:dyDescent="0.25">
      <c r="B23" s="6">
        <v>19</v>
      </c>
      <c r="C23" s="74" t="s">
        <v>118</v>
      </c>
      <c r="D23" s="24" t="s">
        <v>27</v>
      </c>
      <c r="E23" s="47" t="s">
        <v>21</v>
      </c>
      <c r="F23" s="26">
        <v>9</v>
      </c>
      <c r="G23" s="7">
        <f>F23*12</f>
        <v>108</v>
      </c>
      <c r="H23" s="27">
        <v>54</v>
      </c>
      <c r="I23" s="8">
        <f>H23*2</f>
        <v>108</v>
      </c>
      <c r="J23" s="26">
        <v>24</v>
      </c>
      <c r="K23" s="7">
        <f>J23*2</f>
        <v>48</v>
      </c>
      <c r="L23" s="27">
        <v>6</v>
      </c>
      <c r="M23" s="8">
        <f>L23*10</f>
        <v>60</v>
      </c>
      <c r="N23" s="26">
        <v>122</v>
      </c>
      <c r="O23" s="7">
        <f>N23</f>
        <v>122</v>
      </c>
      <c r="P23" s="27">
        <v>59</v>
      </c>
      <c r="Q23" s="66">
        <f>P23*2</f>
        <v>118</v>
      </c>
      <c r="R23" s="26">
        <v>3</v>
      </c>
      <c r="S23" s="7">
        <f>R23*20</f>
        <v>60</v>
      </c>
      <c r="T23" s="27">
        <v>4</v>
      </c>
      <c r="U23" s="8">
        <f>T23*8</f>
        <v>32</v>
      </c>
      <c r="V23" s="26">
        <v>26</v>
      </c>
      <c r="W23" s="8">
        <f>V23*3</f>
        <v>78</v>
      </c>
      <c r="X23" s="26">
        <v>115</v>
      </c>
      <c r="Y23" s="16">
        <f>X23</f>
        <v>115</v>
      </c>
      <c r="Z23" s="27">
        <v>120</v>
      </c>
      <c r="AA23" s="8">
        <f>Z23</f>
        <v>120</v>
      </c>
      <c r="AB23" s="26">
        <v>20</v>
      </c>
      <c r="AC23" s="7">
        <f>AB23*6</f>
        <v>120</v>
      </c>
      <c r="AD23" s="27">
        <v>3</v>
      </c>
      <c r="AE23" s="8">
        <f>AD23*12</f>
        <v>36</v>
      </c>
      <c r="AF23" s="25">
        <v>1</v>
      </c>
      <c r="AG23" s="8">
        <f>AF23*15</f>
        <v>15</v>
      </c>
      <c r="AH23" s="112">
        <f>G23+I23+K23+M23+O23+Q23+S23+U23+W23+Y23+AA23+AC23+AE23+AG23</f>
        <v>1140</v>
      </c>
    </row>
    <row r="24" spans="2:34" s="2" customFormat="1" ht="24" customHeight="1" x14ac:dyDescent="0.25">
      <c r="B24" s="6">
        <v>20</v>
      </c>
      <c r="C24" s="74" t="s">
        <v>98</v>
      </c>
      <c r="D24" s="24" t="s">
        <v>22</v>
      </c>
      <c r="E24" s="47" t="s">
        <v>21</v>
      </c>
      <c r="F24" s="26">
        <v>9</v>
      </c>
      <c r="G24" s="7">
        <f>F24*12</f>
        <v>108</v>
      </c>
      <c r="H24" s="27">
        <v>63</v>
      </c>
      <c r="I24" s="8">
        <f>H24*2</f>
        <v>126</v>
      </c>
      <c r="J24" s="26">
        <v>43</v>
      </c>
      <c r="K24" s="7">
        <f>J24*2</f>
        <v>86</v>
      </c>
      <c r="L24" s="27">
        <v>8</v>
      </c>
      <c r="M24" s="8">
        <f>L24*10</f>
        <v>80</v>
      </c>
      <c r="N24" s="26">
        <v>122</v>
      </c>
      <c r="O24" s="7">
        <f>N24</f>
        <v>122</v>
      </c>
      <c r="P24" s="27">
        <v>45</v>
      </c>
      <c r="Q24" s="66">
        <f>P24*2</f>
        <v>90</v>
      </c>
      <c r="R24" s="26">
        <v>0</v>
      </c>
      <c r="S24" s="7">
        <f>R24*20</f>
        <v>0</v>
      </c>
      <c r="T24" s="27">
        <v>5</v>
      </c>
      <c r="U24" s="8">
        <f>T24*8</f>
        <v>40</v>
      </c>
      <c r="V24" s="26">
        <v>38</v>
      </c>
      <c r="W24" s="8">
        <f>V24*3</f>
        <v>114</v>
      </c>
      <c r="X24" s="26">
        <v>0</v>
      </c>
      <c r="Y24" s="16">
        <f>X24</f>
        <v>0</v>
      </c>
      <c r="Z24" s="27">
        <v>141</v>
      </c>
      <c r="AA24" s="8">
        <f>Z24</f>
        <v>141</v>
      </c>
      <c r="AB24" s="26">
        <v>16</v>
      </c>
      <c r="AC24" s="7">
        <f>AB24*6</f>
        <v>96</v>
      </c>
      <c r="AD24" s="27">
        <v>7</v>
      </c>
      <c r="AE24" s="8">
        <f>AD24*12</f>
        <v>84</v>
      </c>
      <c r="AF24" s="25">
        <v>3</v>
      </c>
      <c r="AG24" s="8">
        <f>AF24*15</f>
        <v>45</v>
      </c>
      <c r="AH24" s="112">
        <f>G24+I24+K24+M24+O24+Q24+S24+U24+W24+Y24+AA24+AC24+AE24+AG24</f>
        <v>1132</v>
      </c>
    </row>
    <row r="25" spans="2:34" s="2" customFormat="1" ht="24" customHeight="1" x14ac:dyDescent="0.25">
      <c r="B25" s="6">
        <v>21</v>
      </c>
      <c r="C25" s="74" t="s">
        <v>55</v>
      </c>
      <c r="D25" s="24" t="s">
        <v>27</v>
      </c>
      <c r="E25" s="47" t="s">
        <v>21</v>
      </c>
      <c r="F25" s="26">
        <v>9</v>
      </c>
      <c r="G25" s="7">
        <f>F25*12</f>
        <v>108</v>
      </c>
      <c r="H25" s="27">
        <v>71</v>
      </c>
      <c r="I25" s="8">
        <f>H25*2</f>
        <v>142</v>
      </c>
      <c r="J25" s="26">
        <v>47</v>
      </c>
      <c r="K25" s="7">
        <f>J25*2</f>
        <v>94</v>
      </c>
      <c r="L25" s="27">
        <v>10</v>
      </c>
      <c r="M25" s="8">
        <f>L25*10</f>
        <v>100</v>
      </c>
      <c r="N25" s="26">
        <v>117</v>
      </c>
      <c r="O25" s="7">
        <f>N25</f>
        <v>117</v>
      </c>
      <c r="P25" s="27">
        <v>53</v>
      </c>
      <c r="Q25" s="66">
        <f>P25*2</f>
        <v>106</v>
      </c>
      <c r="R25" s="26">
        <v>4</v>
      </c>
      <c r="S25" s="7">
        <f>R25*20</f>
        <v>80</v>
      </c>
      <c r="T25" s="27">
        <v>8</v>
      </c>
      <c r="U25" s="8">
        <f>T25*8</f>
        <v>64</v>
      </c>
      <c r="V25" s="26">
        <v>32</v>
      </c>
      <c r="W25" s="8">
        <f>V25*3</f>
        <v>96</v>
      </c>
      <c r="X25" s="26">
        <v>0</v>
      </c>
      <c r="Y25" s="16">
        <f>X25</f>
        <v>0</v>
      </c>
      <c r="Z25" s="27">
        <v>123</v>
      </c>
      <c r="AA25" s="8">
        <f>Z25</f>
        <v>123</v>
      </c>
      <c r="AB25" s="26">
        <v>9</v>
      </c>
      <c r="AC25" s="7">
        <f>AB25*6</f>
        <v>54</v>
      </c>
      <c r="AD25" s="27">
        <v>3</v>
      </c>
      <c r="AE25" s="8">
        <f>AD25*12</f>
        <v>36</v>
      </c>
      <c r="AF25" s="25">
        <v>0</v>
      </c>
      <c r="AG25" s="8">
        <f>AF25*15</f>
        <v>0</v>
      </c>
      <c r="AH25" s="112">
        <f>G25+I25+K25+M25+O25+Q25+S25+U25+W25+Y25+AA25+AC25+AE25+AG25</f>
        <v>1120</v>
      </c>
    </row>
    <row r="26" spans="2:34" s="2" customFormat="1" ht="24" customHeight="1" x14ac:dyDescent="0.25">
      <c r="B26" s="6">
        <v>22</v>
      </c>
      <c r="C26" s="74" t="s">
        <v>60</v>
      </c>
      <c r="D26" s="24" t="s">
        <v>23</v>
      </c>
      <c r="E26" s="47" t="s">
        <v>21</v>
      </c>
      <c r="F26" s="26">
        <v>11</v>
      </c>
      <c r="G26" s="7">
        <f>F26*12</f>
        <v>132</v>
      </c>
      <c r="H26" s="27">
        <v>55</v>
      </c>
      <c r="I26" s="8">
        <f>H26*2</f>
        <v>110</v>
      </c>
      <c r="J26" s="26">
        <v>15</v>
      </c>
      <c r="K26" s="7">
        <f>J26*2</f>
        <v>30</v>
      </c>
      <c r="L26" s="27">
        <v>7</v>
      </c>
      <c r="M26" s="8">
        <f>L26*10</f>
        <v>70</v>
      </c>
      <c r="N26" s="26">
        <v>92</v>
      </c>
      <c r="O26" s="7">
        <f>N26</f>
        <v>92</v>
      </c>
      <c r="P26" s="27">
        <v>37</v>
      </c>
      <c r="Q26" s="66">
        <f>P26*2</f>
        <v>74</v>
      </c>
      <c r="R26" s="26">
        <v>5</v>
      </c>
      <c r="S26" s="7">
        <f>R26*20</f>
        <v>100</v>
      </c>
      <c r="T26" s="27">
        <v>8</v>
      </c>
      <c r="U26" s="8">
        <f>T26*8</f>
        <v>64</v>
      </c>
      <c r="V26" s="26">
        <v>31</v>
      </c>
      <c r="W26" s="8">
        <f>V26*3</f>
        <v>93</v>
      </c>
      <c r="X26" s="26">
        <v>131</v>
      </c>
      <c r="Y26" s="16">
        <f>X26</f>
        <v>131</v>
      </c>
      <c r="Z26" s="27">
        <v>109</v>
      </c>
      <c r="AA26" s="8">
        <f>Z26</f>
        <v>109</v>
      </c>
      <c r="AB26" s="26">
        <v>6</v>
      </c>
      <c r="AC26" s="7">
        <f>AB26*6</f>
        <v>36</v>
      </c>
      <c r="AD26" s="27">
        <v>2</v>
      </c>
      <c r="AE26" s="8">
        <f>AD26*12</f>
        <v>24</v>
      </c>
      <c r="AF26" s="25">
        <v>3</v>
      </c>
      <c r="AG26" s="8">
        <f>AF26*15</f>
        <v>45</v>
      </c>
      <c r="AH26" s="112">
        <f>G26+I26+K26+M26+O26+Q26+S26+U26+W26+Y26+AA26+AC26+AE26+AG26</f>
        <v>1110</v>
      </c>
    </row>
    <row r="27" spans="2:34" s="2" customFormat="1" ht="24" customHeight="1" x14ac:dyDescent="0.25">
      <c r="B27" s="6">
        <v>23</v>
      </c>
      <c r="C27" s="74" t="s">
        <v>99</v>
      </c>
      <c r="D27" s="24" t="s">
        <v>22</v>
      </c>
      <c r="E27" s="47" t="s">
        <v>21</v>
      </c>
      <c r="F27" s="26">
        <v>6</v>
      </c>
      <c r="G27" s="7">
        <f>F27*12</f>
        <v>72</v>
      </c>
      <c r="H27" s="27">
        <v>37</v>
      </c>
      <c r="I27" s="8">
        <f>H27*2</f>
        <v>74</v>
      </c>
      <c r="J27" s="26">
        <v>13</v>
      </c>
      <c r="K27" s="7">
        <f>J27*2</f>
        <v>26</v>
      </c>
      <c r="L27" s="27">
        <v>5</v>
      </c>
      <c r="M27" s="8">
        <f>L27*10</f>
        <v>50</v>
      </c>
      <c r="N27" s="26">
        <v>92</v>
      </c>
      <c r="O27" s="7">
        <f>N27</f>
        <v>92</v>
      </c>
      <c r="P27" s="27">
        <v>54</v>
      </c>
      <c r="Q27" s="66">
        <f>P27*2</f>
        <v>108</v>
      </c>
      <c r="R27" s="26">
        <v>6</v>
      </c>
      <c r="S27" s="7">
        <f>R27*20</f>
        <v>120</v>
      </c>
      <c r="T27" s="27">
        <v>9</v>
      </c>
      <c r="U27" s="8">
        <f>T27*8</f>
        <v>72</v>
      </c>
      <c r="V27" s="26">
        <v>28</v>
      </c>
      <c r="W27" s="8">
        <f>V27*3</f>
        <v>84</v>
      </c>
      <c r="X27" s="26">
        <v>117</v>
      </c>
      <c r="Y27" s="16">
        <f>X27</f>
        <v>117</v>
      </c>
      <c r="Z27" s="27">
        <v>134</v>
      </c>
      <c r="AA27" s="8">
        <f>Z27</f>
        <v>134</v>
      </c>
      <c r="AB27" s="26">
        <v>16</v>
      </c>
      <c r="AC27" s="7">
        <f>AB27*6</f>
        <v>96</v>
      </c>
      <c r="AD27" s="27">
        <v>4</v>
      </c>
      <c r="AE27" s="8">
        <f>AD27*12</f>
        <v>48</v>
      </c>
      <c r="AF27" s="25">
        <v>1</v>
      </c>
      <c r="AG27" s="8">
        <f>AF27*15</f>
        <v>15</v>
      </c>
      <c r="AH27" s="112">
        <f>G27+I27+K27+M27+O27+Q27+S27+U27+W27+Y27+AA27+AC27+AE27+AG27</f>
        <v>1108</v>
      </c>
    </row>
    <row r="28" spans="2:34" s="2" customFormat="1" ht="24" customHeight="1" x14ac:dyDescent="0.25">
      <c r="B28" s="6">
        <v>24</v>
      </c>
      <c r="C28" s="74" t="s">
        <v>100</v>
      </c>
      <c r="D28" s="24" t="s">
        <v>22</v>
      </c>
      <c r="E28" s="47" t="s">
        <v>21</v>
      </c>
      <c r="F28" s="26">
        <v>10</v>
      </c>
      <c r="G28" s="7">
        <f>F28*12</f>
        <v>120</v>
      </c>
      <c r="H28" s="27">
        <v>37</v>
      </c>
      <c r="I28" s="8">
        <f>H28*2</f>
        <v>74</v>
      </c>
      <c r="J28" s="26">
        <v>47</v>
      </c>
      <c r="K28" s="7">
        <f>J28*2</f>
        <v>94</v>
      </c>
      <c r="L28" s="27">
        <v>11</v>
      </c>
      <c r="M28" s="8">
        <f>L28*10</f>
        <v>110</v>
      </c>
      <c r="N28" s="26">
        <v>128</v>
      </c>
      <c r="O28" s="7">
        <f>N28</f>
        <v>128</v>
      </c>
      <c r="P28" s="27">
        <v>38</v>
      </c>
      <c r="Q28" s="66">
        <f>P28*2</f>
        <v>76</v>
      </c>
      <c r="R28" s="26">
        <v>1</v>
      </c>
      <c r="S28" s="7">
        <f>R28*20</f>
        <v>20</v>
      </c>
      <c r="T28" s="27">
        <v>3</v>
      </c>
      <c r="U28" s="8">
        <f>T28*8</f>
        <v>24</v>
      </c>
      <c r="V28" s="26">
        <v>29</v>
      </c>
      <c r="W28" s="8">
        <f>V28*3</f>
        <v>87</v>
      </c>
      <c r="X28" s="26">
        <v>102</v>
      </c>
      <c r="Y28" s="16">
        <f>X28</f>
        <v>102</v>
      </c>
      <c r="Z28" s="27">
        <v>149</v>
      </c>
      <c r="AA28" s="8">
        <f>Z28</f>
        <v>149</v>
      </c>
      <c r="AB28" s="26">
        <v>10</v>
      </c>
      <c r="AC28" s="7">
        <f>AB28*6</f>
        <v>60</v>
      </c>
      <c r="AD28" s="27">
        <v>4</v>
      </c>
      <c r="AE28" s="8">
        <f>AD28*12</f>
        <v>48</v>
      </c>
      <c r="AF28" s="25">
        <v>1</v>
      </c>
      <c r="AG28" s="8">
        <f>AF28*15</f>
        <v>15</v>
      </c>
      <c r="AH28" s="112">
        <f>G28+I28+K28+M28+O28+Q28+S28+U28+W28+Y28+AA28+AC28+AE28+AG28</f>
        <v>1107</v>
      </c>
    </row>
    <row r="29" spans="2:34" s="2" customFormat="1" ht="24" customHeight="1" x14ac:dyDescent="0.25">
      <c r="B29" s="6">
        <v>25</v>
      </c>
      <c r="C29" s="74" t="s">
        <v>119</v>
      </c>
      <c r="D29" s="24" t="s">
        <v>27</v>
      </c>
      <c r="E29" s="47" t="s">
        <v>21</v>
      </c>
      <c r="F29" s="26">
        <v>5</v>
      </c>
      <c r="G29" s="7">
        <f>F29*12</f>
        <v>60</v>
      </c>
      <c r="H29" s="27">
        <v>53</v>
      </c>
      <c r="I29" s="8">
        <f>H29*2</f>
        <v>106</v>
      </c>
      <c r="J29" s="26">
        <v>33</v>
      </c>
      <c r="K29" s="7">
        <f>J29*2</f>
        <v>66</v>
      </c>
      <c r="L29" s="27">
        <v>12</v>
      </c>
      <c r="M29" s="8">
        <f>L29*10</f>
        <v>120</v>
      </c>
      <c r="N29" s="26">
        <v>126</v>
      </c>
      <c r="O29" s="7">
        <f>N29</f>
        <v>126</v>
      </c>
      <c r="P29" s="27">
        <v>44</v>
      </c>
      <c r="Q29" s="66">
        <f>P29*2</f>
        <v>88</v>
      </c>
      <c r="R29" s="26">
        <v>2</v>
      </c>
      <c r="S29" s="7">
        <f>R29*20</f>
        <v>40</v>
      </c>
      <c r="T29" s="27">
        <v>6</v>
      </c>
      <c r="U29" s="8">
        <f>T29*8</f>
        <v>48</v>
      </c>
      <c r="V29" s="26">
        <v>46</v>
      </c>
      <c r="W29" s="8">
        <f>V29*3</f>
        <v>138</v>
      </c>
      <c r="X29" s="26">
        <v>87</v>
      </c>
      <c r="Y29" s="16">
        <f>X29</f>
        <v>87</v>
      </c>
      <c r="Z29" s="27">
        <v>92</v>
      </c>
      <c r="AA29" s="8">
        <f>Z29</f>
        <v>92</v>
      </c>
      <c r="AB29" s="26">
        <v>12</v>
      </c>
      <c r="AC29" s="7">
        <f>AB29*6</f>
        <v>72</v>
      </c>
      <c r="AD29" s="27">
        <v>2</v>
      </c>
      <c r="AE29" s="8">
        <f>AD29*12</f>
        <v>24</v>
      </c>
      <c r="AF29" s="25">
        <v>2</v>
      </c>
      <c r="AG29" s="8">
        <f>AF29*15</f>
        <v>30</v>
      </c>
      <c r="AH29" s="112">
        <f>G29+I29+K29+M29+O29+Q29+S29+U29+W29+Y29+AA29+AC29+AE29+AG29</f>
        <v>1097</v>
      </c>
    </row>
    <row r="30" spans="2:34" s="2" customFormat="1" ht="24" customHeight="1" x14ac:dyDescent="0.25">
      <c r="B30" s="6">
        <v>26</v>
      </c>
      <c r="C30" s="74" t="s">
        <v>57</v>
      </c>
      <c r="D30" s="24" t="s">
        <v>22</v>
      </c>
      <c r="E30" s="47" t="s">
        <v>21</v>
      </c>
      <c r="F30" s="26">
        <v>5</v>
      </c>
      <c r="G30" s="7">
        <f>F30*12</f>
        <v>60</v>
      </c>
      <c r="H30" s="27">
        <v>38</v>
      </c>
      <c r="I30" s="8">
        <f>H30*2</f>
        <v>76</v>
      </c>
      <c r="J30" s="26">
        <v>26</v>
      </c>
      <c r="K30" s="7">
        <f>J30*2</f>
        <v>52</v>
      </c>
      <c r="L30" s="27">
        <v>5</v>
      </c>
      <c r="M30" s="8">
        <f>L30*10</f>
        <v>50</v>
      </c>
      <c r="N30" s="26">
        <v>119</v>
      </c>
      <c r="O30" s="7">
        <f>N30</f>
        <v>119</v>
      </c>
      <c r="P30" s="27">
        <v>58</v>
      </c>
      <c r="Q30" s="66">
        <f>P30*2</f>
        <v>116</v>
      </c>
      <c r="R30" s="26">
        <v>3</v>
      </c>
      <c r="S30" s="7">
        <f>R30*20</f>
        <v>60</v>
      </c>
      <c r="T30" s="27">
        <v>8</v>
      </c>
      <c r="U30" s="8">
        <f>T30*8</f>
        <v>64</v>
      </c>
      <c r="V30" s="26">
        <v>28</v>
      </c>
      <c r="W30" s="8">
        <f>V30*3</f>
        <v>84</v>
      </c>
      <c r="X30" s="26">
        <v>111</v>
      </c>
      <c r="Y30" s="16">
        <f>X30</f>
        <v>111</v>
      </c>
      <c r="Z30" s="27">
        <v>133</v>
      </c>
      <c r="AA30" s="8">
        <f>Z30</f>
        <v>133</v>
      </c>
      <c r="AB30" s="26">
        <v>10</v>
      </c>
      <c r="AC30" s="7">
        <f>AB30*6</f>
        <v>60</v>
      </c>
      <c r="AD30" s="27">
        <v>4</v>
      </c>
      <c r="AE30" s="8">
        <f>AD30*12</f>
        <v>48</v>
      </c>
      <c r="AF30" s="25">
        <v>3</v>
      </c>
      <c r="AG30" s="8">
        <f>AF30*15</f>
        <v>45</v>
      </c>
      <c r="AH30" s="112">
        <f>G30+I30+K30+M30+O30+Q30+S30+U30+W30+Y30+AA30+AC30+AE30+AG30</f>
        <v>1078</v>
      </c>
    </row>
    <row r="31" spans="2:34" s="2" customFormat="1" ht="24" customHeight="1" x14ac:dyDescent="0.25">
      <c r="B31" s="6">
        <v>27</v>
      </c>
      <c r="C31" s="74" t="s">
        <v>120</v>
      </c>
      <c r="D31" s="24" t="s">
        <v>27</v>
      </c>
      <c r="E31" s="47" t="s">
        <v>21</v>
      </c>
      <c r="F31" s="26">
        <v>9</v>
      </c>
      <c r="G31" s="7">
        <f>F31*12</f>
        <v>108</v>
      </c>
      <c r="H31" s="27">
        <v>54</v>
      </c>
      <c r="I31" s="8">
        <f>H31*2</f>
        <v>108</v>
      </c>
      <c r="J31" s="26">
        <v>19</v>
      </c>
      <c r="K31" s="7">
        <f>J31*2</f>
        <v>38</v>
      </c>
      <c r="L31" s="27">
        <v>7</v>
      </c>
      <c r="M31" s="8">
        <f>L31*10</f>
        <v>70</v>
      </c>
      <c r="N31" s="26">
        <v>104</v>
      </c>
      <c r="O31" s="7">
        <f>N31</f>
        <v>104</v>
      </c>
      <c r="P31" s="27">
        <v>61</v>
      </c>
      <c r="Q31" s="66">
        <f>P31*2</f>
        <v>122</v>
      </c>
      <c r="R31" s="26">
        <v>1</v>
      </c>
      <c r="S31" s="7">
        <f>R31*20</f>
        <v>20</v>
      </c>
      <c r="T31" s="27">
        <v>4</v>
      </c>
      <c r="U31" s="8">
        <f>T31*8</f>
        <v>32</v>
      </c>
      <c r="V31" s="26">
        <v>26</v>
      </c>
      <c r="W31" s="8">
        <f>V31*3</f>
        <v>78</v>
      </c>
      <c r="X31" s="26">
        <v>113</v>
      </c>
      <c r="Y31" s="16">
        <f>X31</f>
        <v>113</v>
      </c>
      <c r="Z31" s="27">
        <v>134</v>
      </c>
      <c r="AA31" s="8">
        <f>Z31</f>
        <v>134</v>
      </c>
      <c r="AB31" s="26">
        <v>11</v>
      </c>
      <c r="AC31" s="7">
        <f>AB31*6</f>
        <v>66</v>
      </c>
      <c r="AD31" s="27">
        <v>1</v>
      </c>
      <c r="AE31" s="8">
        <f>AD31*12</f>
        <v>12</v>
      </c>
      <c r="AF31" s="25">
        <v>3</v>
      </c>
      <c r="AG31" s="8">
        <f>AF31*15</f>
        <v>45</v>
      </c>
      <c r="AH31" s="112">
        <f>G31+I31+K31+M31+O31+Q31+S31+U31+W31+Y31+AA31+AC31+AE31+AG31</f>
        <v>1050</v>
      </c>
    </row>
    <row r="32" spans="2:34" s="2" customFormat="1" ht="24" customHeight="1" x14ac:dyDescent="0.25">
      <c r="B32" s="6">
        <v>28</v>
      </c>
      <c r="C32" s="74" t="s">
        <v>101</v>
      </c>
      <c r="D32" s="24" t="s">
        <v>22</v>
      </c>
      <c r="E32" s="47" t="s">
        <v>21</v>
      </c>
      <c r="F32" s="26">
        <v>10</v>
      </c>
      <c r="G32" s="7">
        <f>F32*12</f>
        <v>120</v>
      </c>
      <c r="H32" s="27">
        <v>54</v>
      </c>
      <c r="I32" s="8">
        <f>H32*2</f>
        <v>108</v>
      </c>
      <c r="J32" s="26">
        <v>26</v>
      </c>
      <c r="K32" s="7">
        <f>J32*2</f>
        <v>52</v>
      </c>
      <c r="L32" s="27">
        <v>6</v>
      </c>
      <c r="M32" s="8">
        <f>L32*10</f>
        <v>60</v>
      </c>
      <c r="N32" s="26">
        <v>99</v>
      </c>
      <c r="O32" s="7">
        <f>N32</f>
        <v>99</v>
      </c>
      <c r="P32" s="27">
        <v>57</v>
      </c>
      <c r="Q32" s="66">
        <f>P32*2</f>
        <v>114</v>
      </c>
      <c r="R32" s="26">
        <v>2</v>
      </c>
      <c r="S32" s="7">
        <f>R32*20</f>
        <v>40</v>
      </c>
      <c r="T32" s="27">
        <v>11</v>
      </c>
      <c r="U32" s="8">
        <f>T32*8</f>
        <v>88</v>
      </c>
      <c r="V32" s="26">
        <v>13</v>
      </c>
      <c r="W32" s="8">
        <f>V32*3</f>
        <v>39</v>
      </c>
      <c r="X32" s="26">
        <v>90</v>
      </c>
      <c r="Y32" s="16">
        <f>X32</f>
        <v>90</v>
      </c>
      <c r="Z32" s="27">
        <v>145</v>
      </c>
      <c r="AA32" s="8">
        <f>Z32</f>
        <v>145</v>
      </c>
      <c r="AB32" s="26">
        <v>10</v>
      </c>
      <c r="AC32" s="7">
        <f>AB32*6</f>
        <v>60</v>
      </c>
      <c r="AD32" s="27">
        <v>0</v>
      </c>
      <c r="AE32" s="8">
        <f>AD32*12</f>
        <v>0</v>
      </c>
      <c r="AF32" s="25">
        <v>2</v>
      </c>
      <c r="AG32" s="8">
        <f>AF32*15</f>
        <v>30</v>
      </c>
      <c r="AH32" s="112">
        <f>G32+I32+K32+M32+O32+Q32+S32+U32+W32+Y32+AA32+AC32+AE32+AG32</f>
        <v>1045</v>
      </c>
    </row>
    <row r="33" spans="2:34" s="2" customFormat="1" ht="24" customHeight="1" x14ac:dyDescent="0.25">
      <c r="B33" s="6">
        <v>29</v>
      </c>
      <c r="C33" s="74" t="s">
        <v>90</v>
      </c>
      <c r="D33" s="24" t="s">
        <v>23</v>
      </c>
      <c r="E33" s="47" t="s">
        <v>21</v>
      </c>
      <c r="F33" s="26">
        <v>6</v>
      </c>
      <c r="G33" s="7">
        <f>F33*12</f>
        <v>72</v>
      </c>
      <c r="H33" s="27">
        <v>51</v>
      </c>
      <c r="I33" s="8">
        <f>H33*2</f>
        <v>102</v>
      </c>
      <c r="J33" s="26">
        <v>32</v>
      </c>
      <c r="K33" s="7">
        <f>J33*2</f>
        <v>64</v>
      </c>
      <c r="L33" s="27">
        <v>7</v>
      </c>
      <c r="M33" s="8">
        <f>L33*10</f>
        <v>70</v>
      </c>
      <c r="N33" s="26">
        <v>129</v>
      </c>
      <c r="O33" s="7">
        <f>N33</f>
        <v>129</v>
      </c>
      <c r="P33" s="27">
        <v>18</v>
      </c>
      <c r="Q33" s="66">
        <f>P33*2</f>
        <v>36</v>
      </c>
      <c r="R33" s="26">
        <v>3</v>
      </c>
      <c r="S33" s="7">
        <f>R33*20</f>
        <v>60</v>
      </c>
      <c r="T33" s="27">
        <v>8</v>
      </c>
      <c r="U33" s="8">
        <f>T33*8</f>
        <v>64</v>
      </c>
      <c r="V33" s="26">
        <v>32</v>
      </c>
      <c r="W33" s="8">
        <f>V33*3</f>
        <v>96</v>
      </c>
      <c r="X33" s="26">
        <v>104</v>
      </c>
      <c r="Y33" s="16">
        <f>X33</f>
        <v>104</v>
      </c>
      <c r="Z33" s="27">
        <v>94</v>
      </c>
      <c r="AA33" s="8">
        <f>Z33</f>
        <v>94</v>
      </c>
      <c r="AB33" s="26">
        <v>15</v>
      </c>
      <c r="AC33" s="7">
        <f>AB33*6</f>
        <v>90</v>
      </c>
      <c r="AD33" s="27">
        <v>3</v>
      </c>
      <c r="AE33" s="8">
        <f>AD33*12</f>
        <v>36</v>
      </c>
      <c r="AF33" s="25">
        <v>1</v>
      </c>
      <c r="AG33" s="8">
        <f>AF33*15</f>
        <v>15</v>
      </c>
      <c r="AH33" s="112">
        <f>G33+I33+K33+M33+O33+Q33+S33+U33+W33+Y33+AA33+AC33+AE33+AG33</f>
        <v>1032</v>
      </c>
    </row>
    <row r="34" spans="2:34" s="2" customFormat="1" ht="24" customHeight="1" x14ac:dyDescent="0.25">
      <c r="B34" s="6">
        <v>30</v>
      </c>
      <c r="C34" s="74" t="s">
        <v>102</v>
      </c>
      <c r="D34" s="24" t="s">
        <v>22</v>
      </c>
      <c r="E34" s="47" t="s">
        <v>21</v>
      </c>
      <c r="F34" s="26">
        <v>6</v>
      </c>
      <c r="G34" s="7">
        <f>F34*12</f>
        <v>72</v>
      </c>
      <c r="H34" s="27">
        <v>55</v>
      </c>
      <c r="I34" s="8">
        <f>H34*2</f>
        <v>110</v>
      </c>
      <c r="J34" s="26">
        <v>28</v>
      </c>
      <c r="K34" s="7">
        <f>J34*2</f>
        <v>56</v>
      </c>
      <c r="L34" s="27">
        <v>7</v>
      </c>
      <c r="M34" s="8">
        <f>L34*10</f>
        <v>70</v>
      </c>
      <c r="N34" s="26">
        <v>126</v>
      </c>
      <c r="O34" s="7">
        <f>N34</f>
        <v>126</v>
      </c>
      <c r="P34" s="27">
        <v>35</v>
      </c>
      <c r="Q34" s="66">
        <f>P34*2</f>
        <v>70</v>
      </c>
      <c r="R34" s="26">
        <v>3</v>
      </c>
      <c r="S34" s="7">
        <f>R34*20</f>
        <v>60</v>
      </c>
      <c r="T34" s="27">
        <v>6</v>
      </c>
      <c r="U34" s="8">
        <f>T34*8</f>
        <v>48</v>
      </c>
      <c r="V34" s="26">
        <v>23</v>
      </c>
      <c r="W34" s="8">
        <f>V34*3</f>
        <v>69</v>
      </c>
      <c r="X34" s="26">
        <v>119</v>
      </c>
      <c r="Y34" s="16">
        <f>X34</f>
        <v>119</v>
      </c>
      <c r="Z34" s="27">
        <v>99</v>
      </c>
      <c r="AA34" s="8">
        <f>Z34</f>
        <v>99</v>
      </c>
      <c r="AB34" s="26">
        <v>8</v>
      </c>
      <c r="AC34" s="7">
        <f>AB34*6</f>
        <v>48</v>
      </c>
      <c r="AD34" s="27">
        <v>4</v>
      </c>
      <c r="AE34" s="8">
        <f>AD34*12</f>
        <v>48</v>
      </c>
      <c r="AF34" s="25">
        <v>2</v>
      </c>
      <c r="AG34" s="8">
        <f>AF34*15</f>
        <v>30</v>
      </c>
      <c r="AH34" s="112">
        <f>G34+I34+K34+M34+O34+Q34+S34+U34+W34+Y34+AA34+AC34+AE34+AG34</f>
        <v>1025</v>
      </c>
    </row>
    <row r="35" spans="2:34" s="2" customFormat="1" ht="24" customHeight="1" x14ac:dyDescent="0.25">
      <c r="B35" s="6">
        <v>31</v>
      </c>
      <c r="C35" s="74" t="s">
        <v>121</v>
      </c>
      <c r="D35" s="24" t="s">
        <v>27</v>
      </c>
      <c r="E35" s="47" t="s">
        <v>21</v>
      </c>
      <c r="F35" s="26">
        <v>8</v>
      </c>
      <c r="G35" s="7">
        <f>F35*12</f>
        <v>96</v>
      </c>
      <c r="H35" s="27">
        <v>50</v>
      </c>
      <c r="I35" s="8">
        <f>H35*2</f>
        <v>100</v>
      </c>
      <c r="J35" s="26">
        <v>17</v>
      </c>
      <c r="K35" s="7">
        <f>J35*2</f>
        <v>34</v>
      </c>
      <c r="L35" s="27">
        <v>9</v>
      </c>
      <c r="M35" s="8">
        <f>L35*10</f>
        <v>90</v>
      </c>
      <c r="N35" s="26">
        <v>104</v>
      </c>
      <c r="O35" s="7">
        <f>N35</f>
        <v>104</v>
      </c>
      <c r="P35" s="27">
        <v>44</v>
      </c>
      <c r="Q35" s="66">
        <f>P35*2</f>
        <v>88</v>
      </c>
      <c r="R35" s="26">
        <v>2</v>
      </c>
      <c r="S35" s="7">
        <f>R35*20</f>
        <v>40</v>
      </c>
      <c r="T35" s="27">
        <v>3</v>
      </c>
      <c r="U35" s="8">
        <f>T35*8</f>
        <v>24</v>
      </c>
      <c r="V35" s="26">
        <v>13</v>
      </c>
      <c r="W35" s="8">
        <f>V35*3</f>
        <v>39</v>
      </c>
      <c r="X35" s="26">
        <v>133</v>
      </c>
      <c r="Y35" s="16">
        <f>X35</f>
        <v>133</v>
      </c>
      <c r="Z35" s="27">
        <v>148</v>
      </c>
      <c r="AA35" s="8">
        <f>Z35</f>
        <v>148</v>
      </c>
      <c r="AB35" s="26">
        <v>14</v>
      </c>
      <c r="AC35" s="7">
        <f>AB35*6</f>
        <v>84</v>
      </c>
      <c r="AD35" s="27">
        <v>1</v>
      </c>
      <c r="AE35" s="8">
        <f>AD35*12</f>
        <v>12</v>
      </c>
      <c r="AF35" s="25">
        <v>2</v>
      </c>
      <c r="AG35" s="8">
        <f>AF35*15</f>
        <v>30</v>
      </c>
      <c r="AH35" s="112">
        <f>G35+I35+K35+M35+O35+Q35+S35+U35+W35+Y35+AA35+AC35+AE35+AG35</f>
        <v>1022</v>
      </c>
    </row>
    <row r="36" spans="2:34" s="2" customFormat="1" ht="24" customHeight="1" x14ac:dyDescent="0.25">
      <c r="B36" s="6">
        <v>32</v>
      </c>
      <c r="C36" s="74" t="s">
        <v>122</v>
      </c>
      <c r="D36" s="24" t="s">
        <v>27</v>
      </c>
      <c r="E36" s="47" t="s">
        <v>21</v>
      </c>
      <c r="F36" s="26">
        <v>8</v>
      </c>
      <c r="G36" s="7">
        <f>F36*12</f>
        <v>96</v>
      </c>
      <c r="H36" s="27">
        <v>56</v>
      </c>
      <c r="I36" s="8">
        <f>H36*2</f>
        <v>112</v>
      </c>
      <c r="J36" s="26">
        <v>7</v>
      </c>
      <c r="K36" s="7">
        <f>J36*2</f>
        <v>14</v>
      </c>
      <c r="L36" s="27">
        <v>4</v>
      </c>
      <c r="M36" s="8">
        <f>L36*10</f>
        <v>40</v>
      </c>
      <c r="N36" s="26">
        <v>83</v>
      </c>
      <c r="O36" s="7">
        <f>N36</f>
        <v>83</v>
      </c>
      <c r="P36" s="27">
        <v>53</v>
      </c>
      <c r="Q36" s="66">
        <f>P36*2</f>
        <v>106</v>
      </c>
      <c r="R36" s="26">
        <v>3</v>
      </c>
      <c r="S36" s="7">
        <f>R36*20</f>
        <v>60</v>
      </c>
      <c r="T36" s="27">
        <v>6</v>
      </c>
      <c r="U36" s="8">
        <f>T36*8</f>
        <v>48</v>
      </c>
      <c r="V36" s="26">
        <v>31</v>
      </c>
      <c r="W36" s="8">
        <f>V36*3</f>
        <v>93</v>
      </c>
      <c r="X36" s="26">
        <v>128</v>
      </c>
      <c r="Y36" s="16">
        <f>X36</f>
        <v>128</v>
      </c>
      <c r="Z36" s="27">
        <v>92</v>
      </c>
      <c r="AA36" s="8">
        <f>Z36</f>
        <v>92</v>
      </c>
      <c r="AB36" s="26">
        <v>18</v>
      </c>
      <c r="AC36" s="7">
        <f>AB36*6</f>
        <v>108</v>
      </c>
      <c r="AD36" s="27">
        <v>2</v>
      </c>
      <c r="AE36" s="8">
        <f>AD36*12</f>
        <v>24</v>
      </c>
      <c r="AF36" s="25">
        <v>1</v>
      </c>
      <c r="AG36" s="8">
        <f>AF36*15</f>
        <v>15</v>
      </c>
      <c r="AH36" s="112">
        <f>G36+I36+K36+M36+O36+Q36+S36+U36+W36+Y36+AA36+AC36+AE36+AG36</f>
        <v>1019</v>
      </c>
    </row>
    <row r="37" spans="2:34" s="2" customFormat="1" ht="24" customHeight="1" x14ac:dyDescent="0.25">
      <c r="B37" s="6">
        <v>33</v>
      </c>
      <c r="C37" s="74" t="s">
        <v>125</v>
      </c>
      <c r="D37" s="24" t="s">
        <v>27</v>
      </c>
      <c r="E37" s="47" t="s">
        <v>21</v>
      </c>
      <c r="F37" s="26">
        <v>5</v>
      </c>
      <c r="G37" s="7">
        <f>F37*12</f>
        <v>60</v>
      </c>
      <c r="H37" s="27">
        <v>46</v>
      </c>
      <c r="I37" s="8">
        <f>H37*2</f>
        <v>92</v>
      </c>
      <c r="J37" s="26">
        <v>23</v>
      </c>
      <c r="K37" s="7">
        <f>J37*2</f>
        <v>46</v>
      </c>
      <c r="L37" s="27">
        <v>5</v>
      </c>
      <c r="M37" s="8">
        <f>L37*10</f>
        <v>50</v>
      </c>
      <c r="N37" s="26">
        <v>69</v>
      </c>
      <c r="O37" s="7">
        <f>N37</f>
        <v>69</v>
      </c>
      <c r="P37" s="27">
        <v>48</v>
      </c>
      <c r="Q37" s="66">
        <f>P37*2</f>
        <v>96</v>
      </c>
      <c r="R37" s="26">
        <v>2</v>
      </c>
      <c r="S37" s="7">
        <f>R37*20</f>
        <v>40</v>
      </c>
      <c r="T37" s="27">
        <v>10</v>
      </c>
      <c r="U37" s="8">
        <f>T37*8</f>
        <v>80</v>
      </c>
      <c r="V37" s="26">
        <v>21</v>
      </c>
      <c r="W37" s="8">
        <f>V37*3</f>
        <v>63</v>
      </c>
      <c r="X37" s="26">
        <v>101</v>
      </c>
      <c r="Y37" s="16">
        <f>X37</f>
        <v>101</v>
      </c>
      <c r="Z37" s="27">
        <v>128</v>
      </c>
      <c r="AA37" s="8">
        <f>Z37</f>
        <v>128</v>
      </c>
      <c r="AB37" s="26">
        <v>20</v>
      </c>
      <c r="AC37" s="7">
        <f>AB37*6</f>
        <v>120</v>
      </c>
      <c r="AD37" s="27">
        <v>3</v>
      </c>
      <c r="AE37" s="8">
        <f>AD37*12</f>
        <v>36</v>
      </c>
      <c r="AF37" s="25">
        <v>1</v>
      </c>
      <c r="AG37" s="8">
        <f>AF37*15</f>
        <v>15</v>
      </c>
      <c r="AH37" s="112">
        <f>G37+I37+K37+M37+O37+Q37+S37+U37+W37+Y37+AA37+AC37+AE37+AG37</f>
        <v>996</v>
      </c>
    </row>
    <row r="38" spans="2:34" s="2" customFormat="1" ht="24" customHeight="1" x14ac:dyDescent="0.25">
      <c r="B38" s="6">
        <v>34</v>
      </c>
      <c r="C38" s="74" t="s">
        <v>123</v>
      </c>
      <c r="D38" s="24" t="s">
        <v>27</v>
      </c>
      <c r="E38" s="47" t="s">
        <v>21</v>
      </c>
      <c r="F38" s="26">
        <v>5</v>
      </c>
      <c r="G38" s="7">
        <f>F38*12</f>
        <v>60</v>
      </c>
      <c r="H38" s="27">
        <v>58</v>
      </c>
      <c r="I38" s="8">
        <f>H38*2</f>
        <v>116</v>
      </c>
      <c r="J38" s="26">
        <v>5</v>
      </c>
      <c r="K38" s="7">
        <f>J38*2</f>
        <v>10</v>
      </c>
      <c r="L38" s="27">
        <v>11</v>
      </c>
      <c r="M38" s="8">
        <f>L38*10</f>
        <v>110</v>
      </c>
      <c r="N38" s="26">
        <v>92</v>
      </c>
      <c r="O38" s="7">
        <f>N38</f>
        <v>92</v>
      </c>
      <c r="P38" s="27">
        <v>26</v>
      </c>
      <c r="Q38" s="66">
        <f>P38*2</f>
        <v>52</v>
      </c>
      <c r="R38" s="26">
        <v>3</v>
      </c>
      <c r="S38" s="7">
        <f>R38*20</f>
        <v>60</v>
      </c>
      <c r="T38" s="27">
        <v>7</v>
      </c>
      <c r="U38" s="8">
        <f>T38*8</f>
        <v>56</v>
      </c>
      <c r="V38" s="26">
        <v>31</v>
      </c>
      <c r="W38" s="8">
        <f>V38*3</f>
        <v>93</v>
      </c>
      <c r="X38" s="26">
        <v>116</v>
      </c>
      <c r="Y38" s="16">
        <f>X38</f>
        <v>116</v>
      </c>
      <c r="Z38" s="27">
        <v>143</v>
      </c>
      <c r="AA38" s="8">
        <f>Z38</f>
        <v>143</v>
      </c>
      <c r="AB38" s="26">
        <v>12</v>
      </c>
      <c r="AC38" s="7">
        <f>AB38*6</f>
        <v>72</v>
      </c>
      <c r="AD38" s="27">
        <v>0</v>
      </c>
      <c r="AE38" s="8">
        <f>AD38*12</f>
        <v>0</v>
      </c>
      <c r="AF38" s="25">
        <v>1</v>
      </c>
      <c r="AG38" s="8">
        <f>AF38*15</f>
        <v>15</v>
      </c>
      <c r="AH38" s="112">
        <f>G38+I38+K38+M38+O38+Q38+S38+U38+W38+Y38+AA38+AC38+AE38+AG38</f>
        <v>995</v>
      </c>
    </row>
    <row r="39" spans="2:34" s="2" customFormat="1" ht="24" customHeight="1" x14ac:dyDescent="0.25">
      <c r="B39" s="6">
        <v>35</v>
      </c>
      <c r="C39" s="74" t="s">
        <v>124</v>
      </c>
      <c r="D39" s="24" t="s">
        <v>27</v>
      </c>
      <c r="E39" s="47" t="s">
        <v>21</v>
      </c>
      <c r="F39" s="26">
        <v>5</v>
      </c>
      <c r="G39" s="7">
        <f>F39*12</f>
        <v>60</v>
      </c>
      <c r="H39" s="27">
        <v>63</v>
      </c>
      <c r="I39" s="8">
        <f>H39*2</f>
        <v>126</v>
      </c>
      <c r="J39" s="26">
        <v>17</v>
      </c>
      <c r="K39" s="7">
        <f>J39*2</f>
        <v>34</v>
      </c>
      <c r="L39" s="27">
        <v>6</v>
      </c>
      <c r="M39" s="8">
        <f>L39*10</f>
        <v>60</v>
      </c>
      <c r="N39" s="26">
        <v>130</v>
      </c>
      <c r="O39" s="7">
        <f>N39</f>
        <v>130</v>
      </c>
      <c r="P39" s="27">
        <v>29</v>
      </c>
      <c r="Q39" s="66">
        <f>P39*2</f>
        <v>58</v>
      </c>
      <c r="R39" s="26">
        <v>3</v>
      </c>
      <c r="S39" s="7">
        <f>R39*20</f>
        <v>60</v>
      </c>
      <c r="T39" s="27">
        <v>2</v>
      </c>
      <c r="U39" s="8">
        <f>T39*8</f>
        <v>16</v>
      </c>
      <c r="V39" s="26">
        <v>21</v>
      </c>
      <c r="W39" s="8">
        <f>V39*3</f>
        <v>63</v>
      </c>
      <c r="X39" s="26">
        <v>130</v>
      </c>
      <c r="Y39" s="16">
        <f>X39</f>
        <v>130</v>
      </c>
      <c r="Z39" s="27">
        <v>137</v>
      </c>
      <c r="AA39" s="8">
        <f>Z39</f>
        <v>137</v>
      </c>
      <c r="AB39" s="26">
        <v>17</v>
      </c>
      <c r="AC39" s="7">
        <f>AB39*6</f>
        <v>102</v>
      </c>
      <c r="AD39" s="27">
        <v>0</v>
      </c>
      <c r="AE39" s="8">
        <f>AD39*12</f>
        <v>0</v>
      </c>
      <c r="AF39" s="25">
        <v>1</v>
      </c>
      <c r="AG39" s="8">
        <f>AF39*15</f>
        <v>15</v>
      </c>
      <c r="AH39" s="112">
        <f>G39+I39+K39+M39+O39+Q39+S39+U39+W39+Y39+AA39+AC39+AE39+AG39</f>
        <v>991</v>
      </c>
    </row>
    <row r="40" spans="2:34" s="2" customFormat="1" ht="24" customHeight="1" x14ac:dyDescent="0.25">
      <c r="B40" s="6">
        <v>36</v>
      </c>
      <c r="C40" s="74" t="s">
        <v>103</v>
      </c>
      <c r="D40" s="24" t="s">
        <v>22</v>
      </c>
      <c r="E40" s="47" t="s">
        <v>21</v>
      </c>
      <c r="F40" s="26">
        <v>4</v>
      </c>
      <c r="G40" s="7">
        <f>F40*12</f>
        <v>48</v>
      </c>
      <c r="H40" s="27">
        <v>51</v>
      </c>
      <c r="I40" s="8">
        <f>H40*2</f>
        <v>102</v>
      </c>
      <c r="J40" s="26">
        <v>44</v>
      </c>
      <c r="K40" s="7">
        <f>J40*2</f>
        <v>88</v>
      </c>
      <c r="L40" s="27">
        <v>8</v>
      </c>
      <c r="M40" s="8">
        <f>L40*10</f>
        <v>80</v>
      </c>
      <c r="N40" s="26">
        <v>71</v>
      </c>
      <c r="O40" s="7">
        <f>N40</f>
        <v>71</v>
      </c>
      <c r="P40" s="27">
        <v>16</v>
      </c>
      <c r="Q40" s="66">
        <f>P40*2</f>
        <v>32</v>
      </c>
      <c r="R40" s="26">
        <v>1</v>
      </c>
      <c r="S40" s="7">
        <f>R40*20</f>
        <v>20</v>
      </c>
      <c r="T40" s="27">
        <v>7</v>
      </c>
      <c r="U40" s="8">
        <f>T40*8</f>
        <v>56</v>
      </c>
      <c r="V40" s="26">
        <v>26</v>
      </c>
      <c r="W40" s="8">
        <f>V40*3</f>
        <v>78</v>
      </c>
      <c r="X40" s="26">
        <v>126</v>
      </c>
      <c r="Y40" s="16">
        <f>X40</f>
        <v>126</v>
      </c>
      <c r="Z40" s="27">
        <v>123</v>
      </c>
      <c r="AA40" s="8">
        <f>Z40</f>
        <v>123</v>
      </c>
      <c r="AB40" s="26">
        <v>13</v>
      </c>
      <c r="AC40" s="7">
        <f>AB40*6</f>
        <v>78</v>
      </c>
      <c r="AD40" s="27">
        <v>6</v>
      </c>
      <c r="AE40" s="8">
        <f>AD40*12</f>
        <v>72</v>
      </c>
      <c r="AF40" s="25">
        <v>0</v>
      </c>
      <c r="AG40" s="8">
        <f>AF40*15</f>
        <v>0</v>
      </c>
      <c r="AH40" s="112">
        <f>G40+I40+K40+M40+O40+Q40+S40+U40+W40+Y40+AA40+AC40+AE40+AG40</f>
        <v>974</v>
      </c>
    </row>
    <row r="41" spans="2:34" s="2" customFormat="1" ht="24" customHeight="1" x14ac:dyDescent="0.25">
      <c r="B41" s="6">
        <v>37</v>
      </c>
      <c r="C41" s="74" t="s">
        <v>104</v>
      </c>
      <c r="D41" s="24" t="s">
        <v>22</v>
      </c>
      <c r="E41" s="47" t="s">
        <v>21</v>
      </c>
      <c r="F41" s="26">
        <v>8</v>
      </c>
      <c r="G41" s="7">
        <f>F41*12</f>
        <v>96</v>
      </c>
      <c r="H41" s="27">
        <v>33</v>
      </c>
      <c r="I41" s="8">
        <f>H41*2</f>
        <v>66</v>
      </c>
      <c r="J41" s="26">
        <v>30</v>
      </c>
      <c r="K41" s="7">
        <f>J41*2</f>
        <v>60</v>
      </c>
      <c r="L41" s="27">
        <v>4</v>
      </c>
      <c r="M41" s="8">
        <f>L41*10</f>
        <v>40</v>
      </c>
      <c r="N41" s="26">
        <v>104</v>
      </c>
      <c r="O41" s="7">
        <f>N41</f>
        <v>104</v>
      </c>
      <c r="P41" s="27">
        <v>40</v>
      </c>
      <c r="Q41" s="66">
        <f>P41*2</f>
        <v>80</v>
      </c>
      <c r="R41" s="26">
        <v>2</v>
      </c>
      <c r="S41" s="7">
        <f>R41*20</f>
        <v>40</v>
      </c>
      <c r="T41" s="27">
        <v>4</v>
      </c>
      <c r="U41" s="8">
        <f>T41*8</f>
        <v>32</v>
      </c>
      <c r="V41" s="26">
        <v>41</v>
      </c>
      <c r="W41" s="8">
        <f>V41*3</f>
        <v>123</v>
      </c>
      <c r="X41" s="26">
        <v>111</v>
      </c>
      <c r="Y41" s="16">
        <f>X41</f>
        <v>111</v>
      </c>
      <c r="Z41" s="27">
        <v>78</v>
      </c>
      <c r="AA41" s="8">
        <f>Z41</f>
        <v>78</v>
      </c>
      <c r="AB41" s="26">
        <v>15</v>
      </c>
      <c r="AC41" s="7">
        <f>AB41*6</f>
        <v>90</v>
      </c>
      <c r="AD41" s="27">
        <v>3</v>
      </c>
      <c r="AE41" s="8">
        <f>AD41*12</f>
        <v>36</v>
      </c>
      <c r="AF41" s="25">
        <v>1</v>
      </c>
      <c r="AG41" s="8">
        <f>AF41*15</f>
        <v>15</v>
      </c>
      <c r="AH41" s="112">
        <f>G41+I41+K41+M41+O41+Q41+S41+U41+W41+Y41+AA41+AC41+AE41+AG41</f>
        <v>971</v>
      </c>
    </row>
    <row r="42" spans="2:34" s="2" customFormat="1" ht="24" customHeight="1" x14ac:dyDescent="0.25">
      <c r="B42" s="6">
        <v>38</v>
      </c>
      <c r="C42" s="74" t="s">
        <v>53</v>
      </c>
      <c r="D42" s="24" t="s">
        <v>27</v>
      </c>
      <c r="E42" s="47" t="s">
        <v>21</v>
      </c>
      <c r="F42" s="26">
        <v>6</v>
      </c>
      <c r="G42" s="7">
        <f>F42*12</f>
        <v>72</v>
      </c>
      <c r="H42" s="27">
        <v>46</v>
      </c>
      <c r="I42" s="8">
        <f>H42*2</f>
        <v>92</v>
      </c>
      <c r="J42" s="26">
        <v>12</v>
      </c>
      <c r="K42" s="7">
        <f>J42*2</f>
        <v>24</v>
      </c>
      <c r="L42" s="27">
        <v>7</v>
      </c>
      <c r="M42" s="8">
        <f>L42*10</f>
        <v>70</v>
      </c>
      <c r="N42" s="26">
        <v>96</v>
      </c>
      <c r="O42" s="7">
        <f>N42</f>
        <v>96</v>
      </c>
      <c r="P42" s="27">
        <v>40</v>
      </c>
      <c r="Q42" s="66">
        <f>P42*2</f>
        <v>80</v>
      </c>
      <c r="R42" s="26">
        <v>1</v>
      </c>
      <c r="S42" s="7">
        <f>R42*20</f>
        <v>20</v>
      </c>
      <c r="T42" s="27">
        <v>3</v>
      </c>
      <c r="U42" s="8">
        <f>T42*8</f>
        <v>24</v>
      </c>
      <c r="V42" s="26">
        <v>46</v>
      </c>
      <c r="W42" s="8">
        <f>V42*3</f>
        <v>138</v>
      </c>
      <c r="X42" s="26">
        <v>83</v>
      </c>
      <c r="Y42" s="16">
        <f>X42</f>
        <v>83</v>
      </c>
      <c r="Z42" s="27">
        <v>109</v>
      </c>
      <c r="AA42" s="8">
        <f>Z42</f>
        <v>109</v>
      </c>
      <c r="AB42" s="26">
        <v>10</v>
      </c>
      <c r="AC42" s="7">
        <f>AB42*6</f>
        <v>60</v>
      </c>
      <c r="AD42" s="27">
        <v>3</v>
      </c>
      <c r="AE42" s="8">
        <f>AD42*12</f>
        <v>36</v>
      </c>
      <c r="AF42" s="25">
        <v>4</v>
      </c>
      <c r="AG42" s="8">
        <f>AF42*15</f>
        <v>60</v>
      </c>
      <c r="AH42" s="112">
        <f>G42+I42+K42+M42+O42+Q42+S42+U42+W42+Y42+AA42+AC42+AE42+AG42</f>
        <v>964</v>
      </c>
    </row>
    <row r="43" spans="2:34" s="2" customFormat="1" ht="24" customHeight="1" x14ac:dyDescent="0.25">
      <c r="B43" s="6">
        <v>39</v>
      </c>
      <c r="C43" s="74" t="s">
        <v>105</v>
      </c>
      <c r="D43" s="24" t="s">
        <v>22</v>
      </c>
      <c r="E43" s="47" t="s">
        <v>21</v>
      </c>
      <c r="F43" s="26">
        <v>7</v>
      </c>
      <c r="G43" s="7">
        <f>F43*12</f>
        <v>84</v>
      </c>
      <c r="H43" s="27">
        <v>47</v>
      </c>
      <c r="I43" s="8">
        <f>H43*2</f>
        <v>94</v>
      </c>
      <c r="J43" s="26">
        <v>11</v>
      </c>
      <c r="K43" s="7">
        <f>J43*2</f>
        <v>22</v>
      </c>
      <c r="L43" s="27">
        <v>5</v>
      </c>
      <c r="M43" s="8">
        <f>L43*10</f>
        <v>50</v>
      </c>
      <c r="N43" s="26">
        <v>109</v>
      </c>
      <c r="O43" s="7">
        <f>N43</f>
        <v>109</v>
      </c>
      <c r="P43" s="27">
        <v>44</v>
      </c>
      <c r="Q43" s="66">
        <f>P43*2</f>
        <v>88</v>
      </c>
      <c r="R43" s="26">
        <v>5</v>
      </c>
      <c r="S43" s="7">
        <f>R43*20</f>
        <v>100</v>
      </c>
      <c r="T43" s="27">
        <v>2</v>
      </c>
      <c r="U43" s="8">
        <f>T43*8</f>
        <v>16</v>
      </c>
      <c r="V43" s="26">
        <v>31</v>
      </c>
      <c r="W43" s="8">
        <f>V43*3</f>
        <v>93</v>
      </c>
      <c r="X43" s="26">
        <v>119</v>
      </c>
      <c r="Y43" s="16">
        <f>X43</f>
        <v>119</v>
      </c>
      <c r="Z43" s="27">
        <v>41</v>
      </c>
      <c r="AA43" s="8">
        <f>Z43</f>
        <v>41</v>
      </c>
      <c r="AB43" s="26">
        <v>4</v>
      </c>
      <c r="AC43" s="7">
        <f>AB43*6</f>
        <v>24</v>
      </c>
      <c r="AD43" s="27">
        <v>7</v>
      </c>
      <c r="AE43" s="8">
        <f>AD43*12</f>
        <v>84</v>
      </c>
      <c r="AF43" s="25">
        <v>1</v>
      </c>
      <c r="AG43" s="8">
        <f>AF43*15</f>
        <v>15</v>
      </c>
      <c r="AH43" s="112">
        <f>G43+I43+K43+M43+O43+Q43+S43+U43+W43+Y43+AA43+AC43+AE43+AG43</f>
        <v>939</v>
      </c>
    </row>
    <row r="44" spans="2:34" s="2" customFormat="1" ht="24" customHeight="1" x14ac:dyDescent="0.25">
      <c r="B44" s="6">
        <v>40</v>
      </c>
      <c r="C44" s="74" t="s">
        <v>106</v>
      </c>
      <c r="D44" s="24" t="s">
        <v>22</v>
      </c>
      <c r="E44" s="47" t="s">
        <v>21</v>
      </c>
      <c r="F44" s="26">
        <v>6</v>
      </c>
      <c r="G44" s="7">
        <f>F44*12</f>
        <v>72</v>
      </c>
      <c r="H44" s="27">
        <v>49</v>
      </c>
      <c r="I44" s="8">
        <f>H44*2</f>
        <v>98</v>
      </c>
      <c r="J44" s="26">
        <v>32</v>
      </c>
      <c r="K44" s="7">
        <f>J44*2</f>
        <v>64</v>
      </c>
      <c r="L44" s="27">
        <v>4</v>
      </c>
      <c r="M44" s="8">
        <f>L44*10</f>
        <v>40</v>
      </c>
      <c r="N44" s="26">
        <v>94</v>
      </c>
      <c r="O44" s="7">
        <f>N44</f>
        <v>94</v>
      </c>
      <c r="P44" s="27">
        <v>28</v>
      </c>
      <c r="Q44" s="66">
        <f>P44*2</f>
        <v>56</v>
      </c>
      <c r="R44" s="26">
        <v>2</v>
      </c>
      <c r="S44" s="7">
        <f>R44*20</f>
        <v>40</v>
      </c>
      <c r="T44" s="27">
        <v>9</v>
      </c>
      <c r="U44" s="8">
        <f>T44*8</f>
        <v>72</v>
      </c>
      <c r="V44" s="26">
        <v>23</v>
      </c>
      <c r="W44" s="8">
        <f>V44*3</f>
        <v>69</v>
      </c>
      <c r="X44" s="26">
        <v>25</v>
      </c>
      <c r="Y44" s="16">
        <f>X44</f>
        <v>25</v>
      </c>
      <c r="Z44" s="27">
        <v>134</v>
      </c>
      <c r="AA44" s="8">
        <f>Z44</f>
        <v>134</v>
      </c>
      <c r="AB44" s="26">
        <v>20</v>
      </c>
      <c r="AC44" s="7">
        <f>AB44*6</f>
        <v>120</v>
      </c>
      <c r="AD44" s="27">
        <v>4</v>
      </c>
      <c r="AE44" s="8">
        <f>AD44*12</f>
        <v>48</v>
      </c>
      <c r="AF44" s="25">
        <v>0</v>
      </c>
      <c r="AG44" s="8">
        <f>AF44*15</f>
        <v>0</v>
      </c>
      <c r="AH44" s="112">
        <f>G44+I44+K44+M44+O44+Q44+S44+U44+W44+Y44+AA44+AC44+AE44+AG44</f>
        <v>932</v>
      </c>
    </row>
    <row r="45" spans="2:34" s="2" customFormat="1" ht="24" customHeight="1" x14ac:dyDescent="0.25">
      <c r="B45" s="6">
        <v>41</v>
      </c>
      <c r="C45" s="74" t="s">
        <v>91</v>
      </c>
      <c r="D45" s="24" t="s">
        <v>23</v>
      </c>
      <c r="E45" s="47" t="s">
        <v>21</v>
      </c>
      <c r="F45" s="26">
        <v>8</v>
      </c>
      <c r="G45" s="7">
        <f>F45*12</f>
        <v>96</v>
      </c>
      <c r="H45" s="27">
        <v>47</v>
      </c>
      <c r="I45" s="8">
        <f>H45*2</f>
        <v>94</v>
      </c>
      <c r="J45" s="26">
        <v>20</v>
      </c>
      <c r="K45" s="7">
        <f>J45*2</f>
        <v>40</v>
      </c>
      <c r="L45" s="27">
        <v>3</v>
      </c>
      <c r="M45" s="8">
        <f>L45*10</f>
        <v>30</v>
      </c>
      <c r="N45" s="26">
        <v>111</v>
      </c>
      <c r="O45" s="7">
        <f>N45</f>
        <v>111</v>
      </c>
      <c r="P45" s="27">
        <v>56</v>
      </c>
      <c r="Q45" s="66">
        <f>P45*2</f>
        <v>112</v>
      </c>
      <c r="R45" s="26">
        <v>1</v>
      </c>
      <c r="S45" s="7">
        <f>R45*20</f>
        <v>20</v>
      </c>
      <c r="T45" s="27">
        <v>8</v>
      </c>
      <c r="U45" s="8">
        <f>T45*8</f>
        <v>64</v>
      </c>
      <c r="V45" s="26">
        <v>18</v>
      </c>
      <c r="W45" s="8">
        <f>V45*3</f>
        <v>54</v>
      </c>
      <c r="X45" s="26">
        <v>80</v>
      </c>
      <c r="Y45" s="16">
        <f>X45</f>
        <v>80</v>
      </c>
      <c r="Z45" s="27">
        <v>134</v>
      </c>
      <c r="AA45" s="8">
        <f>Z45</f>
        <v>134</v>
      </c>
      <c r="AB45" s="26">
        <v>11</v>
      </c>
      <c r="AC45" s="7">
        <f>AB45*6</f>
        <v>66</v>
      </c>
      <c r="AD45" s="27">
        <v>0</v>
      </c>
      <c r="AE45" s="8">
        <f>AD45*12</f>
        <v>0</v>
      </c>
      <c r="AF45" s="25">
        <v>1</v>
      </c>
      <c r="AG45" s="8">
        <f>AF45*15</f>
        <v>15</v>
      </c>
      <c r="AH45" s="112">
        <f>G45+I45+K45+M45+O45+Q45+S45+U45+W45+Y45+AA45+AC45+AE45+AG45</f>
        <v>916</v>
      </c>
    </row>
    <row r="46" spans="2:34" s="2" customFormat="1" ht="24" customHeight="1" x14ac:dyDescent="0.25">
      <c r="B46" s="6">
        <v>42</v>
      </c>
      <c r="C46" s="74" t="s">
        <v>107</v>
      </c>
      <c r="D46" s="24" t="s">
        <v>22</v>
      </c>
      <c r="E46" s="47" t="s">
        <v>21</v>
      </c>
      <c r="F46" s="26">
        <v>5</v>
      </c>
      <c r="G46" s="7">
        <f>F46*12</f>
        <v>60</v>
      </c>
      <c r="H46" s="27">
        <v>43</v>
      </c>
      <c r="I46" s="8">
        <f>H46*2</f>
        <v>86</v>
      </c>
      <c r="J46" s="26">
        <v>25</v>
      </c>
      <c r="K46" s="7">
        <f>J46*2</f>
        <v>50</v>
      </c>
      <c r="L46" s="27">
        <v>7</v>
      </c>
      <c r="M46" s="8">
        <f>L46*10</f>
        <v>70</v>
      </c>
      <c r="N46" s="26">
        <v>61</v>
      </c>
      <c r="O46" s="7">
        <f>N46</f>
        <v>61</v>
      </c>
      <c r="P46" s="27">
        <v>38</v>
      </c>
      <c r="Q46" s="66">
        <f>P46*2</f>
        <v>76</v>
      </c>
      <c r="R46" s="26">
        <v>0</v>
      </c>
      <c r="S46" s="7">
        <f>R46*20</f>
        <v>0</v>
      </c>
      <c r="T46" s="27">
        <v>7</v>
      </c>
      <c r="U46" s="8">
        <f>T46*8</f>
        <v>56</v>
      </c>
      <c r="V46" s="26">
        <v>26</v>
      </c>
      <c r="W46" s="8">
        <f>V46*3</f>
        <v>78</v>
      </c>
      <c r="X46" s="26">
        <v>104</v>
      </c>
      <c r="Y46" s="16">
        <f>X46</f>
        <v>104</v>
      </c>
      <c r="Z46" s="27">
        <v>95</v>
      </c>
      <c r="AA46" s="8">
        <f>Z46</f>
        <v>95</v>
      </c>
      <c r="AB46" s="26">
        <v>26</v>
      </c>
      <c r="AC46" s="7">
        <f>AB46*6</f>
        <v>156</v>
      </c>
      <c r="AD46" s="27">
        <v>0</v>
      </c>
      <c r="AE46" s="8">
        <f>AD46*12</f>
        <v>0</v>
      </c>
      <c r="AF46" s="25">
        <v>0</v>
      </c>
      <c r="AG46" s="8">
        <f>AF46*15</f>
        <v>0</v>
      </c>
      <c r="AH46" s="112">
        <f>G46+I46+K46+M46+O46+Q46+S46+U46+W46+Y46+AA46+AC46+AE46+AG46</f>
        <v>892</v>
      </c>
    </row>
    <row r="47" spans="2:34" s="2" customFormat="1" ht="24" customHeight="1" x14ac:dyDescent="0.25">
      <c r="B47" s="6">
        <v>43</v>
      </c>
      <c r="C47" s="74" t="s">
        <v>92</v>
      </c>
      <c r="D47" s="24" t="s">
        <v>23</v>
      </c>
      <c r="E47" s="47" t="s">
        <v>21</v>
      </c>
      <c r="F47" s="26">
        <v>4</v>
      </c>
      <c r="G47" s="7">
        <f>F47*12</f>
        <v>48</v>
      </c>
      <c r="H47" s="27">
        <v>58</v>
      </c>
      <c r="I47" s="8">
        <f>H47*2</f>
        <v>116</v>
      </c>
      <c r="J47" s="26">
        <v>32</v>
      </c>
      <c r="K47" s="7">
        <f>J47*2</f>
        <v>64</v>
      </c>
      <c r="L47" s="27">
        <v>7</v>
      </c>
      <c r="M47" s="8">
        <f>L47*10</f>
        <v>70</v>
      </c>
      <c r="N47" s="26">
        <v>111</v>
      </c>
      <c r="O47" s="7">
        <f>N47</f>
        <v>111</v>
      </c>
      <c r="P47" s="27">
        <v>16</v>
      </c>
      <c r="Q47" s="66">
        <f>P47*2</f>
        <v>32</v>
      </c>
      <c r="R47" s="26">
        <v>2</v>
      </c>
      <c r="S47" s="7">
        <f>R47*20</f>
        <v>40</v>
      </c>
      <c r="T47" s="27">
        <v>2</v>
      </c>
      <c r="U47" s="8">
        <f>T47*8</f>
        <v>16</v>
      </c>
      <c r="V47" s="26">
        <v>16</v>
      </c>
      <c r="W47" s="8">
        <f>V47*3</f>
        <v>48</v>
      </c>
      <c r="X47" s="26">
        <v>104</v>
      </c>
      <c r="Y47" s="16">
        <f>X47</f>
        <v>104</v>
      </c>
      <c r="Z47" s="27">
        <v>136</v>
      </c>
      <c r="AA47" s="8">
        <f>Z47</f>
        <v>136</v>
      </c>
      <c r="AB47" s="26">
        <v>9</v>
      </c>
      <c r="AC47" s="7">
        <f>AB47*6</f>
        <v>54</v>
      </c>
      <c r="AD47" s="27">
        <v>3</v>
      </c>
      <c r="AE47" s="8">
        <f>AD47*12</f>
        <v>36</v>
      </c>
      <c r="AF47" s="25">
        <v>1</v>
      </c>
      <c r="AG47" s="8">
        <f>AF47*15</f>
        <v>15</v>
      </c>
      <c r="AH47" s="112">
        <f>G47+I47+K47+M47+O47+Q47+S47+U47+W47+Y47+AA47+AC47+AE47+AG47</f>
        <v>890</v>
      </c>
    </row>
    <row r="48" spans="2:34" s="2" customFormat="1" ht="24" customHeight="1" x14ac:dyDescent="0.25">
      <c r="B48" s="6">
        <v>44</v>
      </c>
      <c r="C48" s="74" t="s">
        <v>126</v>
      </c>
      <c r="D48" s="24" t="s">
        <v>27</v>
      </c>
      <c r="E48" s="47" t="s">
        <v>21</v>
      </c>
      <c r="F48" s="26">
        <v>5</v>
      </c>
      <c r="G48" s="7">
        <f>F48*12</f>
        <v>60</v>
      </c>
      <c r="H48" s="27">
        <v>43</v>
      </c>
      <c r="I48" s="8">
        <f>H48*2</f>
        <v>86</v>
      </c>
      <c r="J48" s="26">
        <v>29</v>
      </c>
      <c r="K48" s="7">
        <f>J48*2</f>
        <v>58</v>
      </c>
      <c r="L48" s="27">
        <v>6</v>
      </c>
      <c r="M48" s="8">
        <f>L48*10</f>
        <v>60</v>
      </c>
      <c r="N48" s="26">
        <v>112</v>
      </c>
      <c r="O48" s="7">
        <f>N48</f>
        <v>112</v>
      </c>
      <c r="P48" s="27">
        <v>40</v>
      </c>
      <c r="Q48" s="66">
        <f>P48*2</f>
        <v>80</v>
      </c>
      <c r="R48" s="26">
        <v>2</v>
      </c>
      <c r="S48" s="7">
        <f>R48*20</f>
        <v>40</v>
      </c>
      <c r="T48" s="27">
        <v>0</v>
      </c>
      <c r="U48" s="8">
        <f>T48*8</f>
        <v>0</v>
      </c>
      <c r="V48" s="26">
        <v>18</v>
      </c>
      <c r="W48" s="8">
        <f>V48*3</f>
        <v>54</v>
      </c>
      <c r="X48" s="26">
        <v>106</v>
      </c>
      <c r="Y48" s="16">
        <f>X48</f>
        <v>106</v>
      </c>
      <c r="Z48" s="27">
        <v>87</v>
      </c>
      <c r="AA48" s="8">
        <f>Z48</f>
        <v>87</v>
      </c>
      <c r="AB48" s="26">
        <v>12</v>
      </c>
      <c r="AC48" s="7">
        <f>AB48*6</f>
        <v>72</v>
      </c>
      <c r="AD48" s="27">
        <v>2</v>
      </c>
      <c r="AE48" s="8">
        <f>AD48*12</f>
        <v>24</v>
      </c>
      <c r="AF48" s="25">
        <v>2</v>
      </c>
      <c r="AG48" s="8">
        <f>AF48*15</f>
        <v>30</v>
      </c>
      <c r="AH48" s="112">
        <f>G48+I48+K48+M48+O48+Q48+S48+U48+W48+Y48+AA48+AC48+AE48+AG48</f>
        <v>869</v>
      </c>
    </row>
    <row r="49" spans="2:34" s="2" customFormat="1" ht="24" customHeight="1" x14ac:dyDescent="0.25">
      <c r="B49" s="6">
        <v>45</v>
      </c>
      <c r="C49" s="74" t="s">
        <v>108</v>
      </c>
      <c r="D49" s="24" t="s">
        <v>22</v>
      </c>
      <c r="E49" s="47" t="s">
        <v>21</v>
      </c>
      <c r="F49" s="26">
        <v>6</v>
      </c>
      <c r="G49" s="7">
        <f>F49*12</f>
        <v>72</v>
      </c>
      <c r="H49" s="27">
        <v>64</v>
      </c>
      <c r="I49" s="8">
        <f>H49*2</f>
        <v>128</v>
      </c>
      <c r="J49" s="26">
        <v>14</v>
      </c>
      <c r="K49" s="7">
        <f>J49*2</f>
        <v>28</v>
      </c>
      <c r="L49" s="27">
        <v>5</v>
      </c>
      <c r="M49" s="8">
        <f>L49*10</f>
        <v>50</v>
      </c>
      <c r="N49" s="26">
        <v>79</v>
      </c>
      <c r="O49" s="7">
        <f>N49</f>
        <v>79</v>
      </c>
      <c r="P49" s="27">
        <v>35</v>
      </c>
      <c r="Q49" s="66">
        <f>P49*2</f>
        <v>70</v>
      </c>
      <c r="R49" s="26">
        <v>2</v>
      </c>
      <c r="S49" s="7">
        <f>R49*20</f>
        <v>40</v>
      </c>
      <c r="T49" s="27">
        <v>3</v>
      </c>
      <c r="U49" s="8">
        <f>T49*8</f>
        <v>24</v>
      </c>
      <c r="V49" s="26">
        <v>8</v>
      </c>
      <c r="W49" s="8">
        <f>V49*3</f>
        <v>24</v>
      </c>
      <c r="X49" s="26">
        <v>128</v>
      </c>
      <c r="Y49" s="16">
        <f>X49</f>
        <v>128</v>
      </c>
      <c r="Z49" s="27">
        <v>102</v>
      </c>
      <c r="AA49" s="8">
        <f>Z49</f>
        <v>102</v>
      </c>
      <c r="AB49" s="26">
        <v>11</v>
      </c>
      <c r="AC49" s="7">
        <f>AB49*6</f>
        <v>66</v>
      </c>
      <c r="AD49" s="27">
        <v>3</v>
      </c>
      <c r="AE49" s="8">
        <f>AD49*12</f>
        <v>36</v>
      </c>
      <c r="AF49" s="25">
        <v>1</v>
      </c>
      <c r="AG49" s="8">
        <f>AF49*15</f>
        <v>15</v>
      </c>
      <c r="AH49" s="112">
        <f>G49+I49+K49+M49+O49+Q49+S49+U49+W49+Y49+AA49+AC49+AE49+AG49</f>
        <v>862</v>
      </c>
    </row>
    <row r="50" spans="2:34" s="2" customFormat="1" ht="24" customHeight="1" x14ac:dyDescent="0.25">
      <c r="B50" s="6">
        <v>46</v>
      </c>
      <c r="C50" s="74" t="s">
        <v>54</v>
      </c>
      <c r="D50" s="24" t="s">
        <v>27</v>
      </c>
      <c r="E50" s="47" t="s">
        <v>21</v>
      </c>
      <c r="F50" s="26">
        <v>6</v>
      </c>
      <c r="G50" s="7">
        <f>F50*12</f>
        <v>72</v>
      </c>
      <c r="H50" s="27">
        <v>36</v>
      </c>
      <c r="I50" s="8">
        <f>H50*2</f>
        <v>72</v>
      </c>
      <c r="J50" s="26">
        <v>27</v>
      </c>
      <c r="K50" s="7">
        <f>J50*2</f>
        <v>54</v>
      </c>
      <c r="L50" s="27">
        <v>9</v>
      </c>
      <c r="M50" s="8">
        <f>L50*10</f>
        <v>90</v>
      </c>
      <c r="N50" s="26">
        <v>104</v>
      </c>
      <c r="O50" s="7">
        <f>N50</f>
        <v>104</v>
      </c>
      <c r="P50" s="27">
        <v>35</v>
      </c>
      <c r="Q50" s="66">
        <f>P50*2</f>
        <v>70</v>
      </c>
      <c r="R50" s="26">
        <v>2</v>
      </c>
      <c r="S50" s="7">
        <f>R50*20</f>
        <v>40</v>
      </c>
      <c r="T50" s="27">
        <v>2</v>
      </c>
      <c r="U50" s="8">
        <f>T50*8</f>
        <v>16</v>
      </c>
      <c r="V50" s="26">
        <v>28</v>
      </c>
      <c r="W50" s="8">
        <f>V50*3</f>
        <v>84</v>
      </c>
      <c r="X50" s="26">
        <v>0</v>
      </c>
      <c r="Y50" s="16">
        <f>X50</f>
        <v>0</v>
      </c>
      <c r="Z50" s="27">
        <v>146</v>
      </c>
      <c r="AA50" s="8">
        <f>Z50</f>
        <v>146</v>
      </c>
      <c r="AB50" s="26">
        <v>3</v>
      </c>
      <c r="AC50" s="7">
        <f>AB50*6</f>
        <v>18</v>
      </c>
      <c r="AD50" s="27">
        <v>5</v>
      </c>
      <c r="AE50" s="8">
        <f>AD50*12</f>
        <v>60</v>
      </c>
      <c r="AF50" s="25">
        <v>1</v>
      </c>
      <c r="AG50" s="8">
        <f>AF50*15</f>
        <v>15</v>
      </c>
      <c r="AH50" s="112">
        <f>G50+I50+K50+M50+O50+Q50+S50+U50+W50+Y50+AA50+AC50+AE50+AG50</f>
        <v>841</v>
      </c>
    </row>
    <row r="51" spans="2:34" s="2" customFormat="1" ht="24" customHeight="1" x14ac:dyDescent="0.25">
      <c r="B51" s="6">
        <v>47</v>
      </c>
      <c r="C51" s="74" t="s">
        <v>127</v>
      </c>
      <c r="D51" s="24" t="s">
        <v>27</v>
      </c>
      <c r="E51" s="47" t="s">
        <v>21</v>
      </c>
      <c r="F51" s="26">
        <v>2</v>
      </c>
      <c r="G51" s="7">
        <f>F51*12</f>
        <v>24</v>
      </c>
      <c r="H51" s="27">
        <v>38</v>
      </c>
      <c r="I51" s="8">
        <f>H51*2</f>
        <v>76</v>
      </c>
      <c r="J51" s="26">
        <v>39</v>
      </c>
      <c r="K51" s="7">
        <f>J51*2</f>
        <v>78</v>
      </c>
      <c r="L51" s="27">
        <v>9</v>
      </c>
      <c r="M51" s="8">
        <f>L51*10</f>
        <v>90</v>
      </c>
      <c r="N51" s="26">
        <v>81</v>
      </c>
      <c r="O51" s="7">
        <f>N51</f>
        <v>81</v>
      </c>
      <c r="P51" s="27">
        <v>24</v>
      </c>
      <c r="Q51" s="66">
        <f>P51*2</f>
        <v>48</v>
      </c>
      <c r="R51" s="26">
        <v>3</v>
      </c>
      <c r="S51" s="7">
        <f>R51*20</f>
        <v>60</v>
      </c>
      <c r="T51" s="27">
        <v>2</v>
      </c>
      <c r="U51" s="8">
        <f>T51*8</f>
        <v>16</v>
      </c>
      <c r="V51" s="26">
        <v>44</v>
      </c>
      <c r="W51" s="8">
        <f>V51*3</f>
        <v>132</v>
      </c>
      <c r="X51" s="26">
        <v>114</v>
      </c>
      <c r="Y51" s="16">
        <f>X51</f>
        <v>114</v>
      </c>
      <c r="Z51" s="27">
        <v>87</v>
      </c>
      <c r="AA51" s="8">
        <f>Z51</f>
        <v>87</v>
      </c>
      <c r="AB51" s="26">
        <v>0</v>
      </c>
      <c r="AC51" s="7">
        <f>AB51*6</f>
        <v>0</v>
      </c>
      <c r="AD51" s="27">
        <v>1</v>
      </c>
      <c r="AE51" s="8">
        <f>AD51*12</f>
        <v>12</v>
      </c>
      <c r="AF51" s="25">
        <v>1</v>
      </c>
      <c r="AG51" s="8">
        <f>AF51*15</f>
        <v>15</v>
      </c>
      <c r="AH51" s="112">
        <f>G51+I51+K51+M51+O51+Q51+S51+U51+W51+Y51+AA51+AC51+AE51+AG51</f>
        <v>833</v>
      </c>
    </row>
    <row r="52" spans="2:34" s="2" customFormat="1" ht="24" customHeight="1" x14ac:dyDescent="0.25">
      <c r="B52" s="6">
        <v>48</v>
      </c>
      <c r="C52" s="74" t="s">
        <v>62</v>
      </c>
      <c r="D52" s="24" t="s">
        <v>23</v>
      </c>
      <c r="E52" s="47" t="s">
        <v>21</v>
      </c>
      <c r="F52" s="26">
        <v>6</v>
      </c>
      <c r="G52" s="7">
        <f>F52*12</f>
        <v>72</v>
      </c>
      <c r="H52" s="27">
        <v>64</v>
      </c>
      <c r="I52" s="8">
        <f>H52*2</f>
        <v>128</v>
      </c>
      <c r="J52" s="26">
        <v>3</v>
      </c>
      <c r="K52" s="7">
        <f>J52*2</f>
        <v>6</v>
      </c>
      <c r="L52" s="27">
        <v>5</v>
      </c>
      <c r="M52" s="8">
        <f>L52*10</f>
        <v>50</v>
      </c>
      <c r="N52" s="26">
        <v>80</v>
      </c>
      <c r="O52" s="7">
        <f>N52</f>
        <v>80</v>
      </c>
      <c r="P52" s="27">
        <v>38</v>
      </c>
      <c r="Q52" s="66">
        <f>P52*2</f>
        <v>76</v>
      </c>
      <c r="R52" s="26">
        <v>1</v>
      </c>
      <c r="S52" s="7">
        <f>R52*20</f>
        <v>20</v>
      </c>
      <c r="T52" s="27">
        <v>5</v>
      </c>
      <c r="U52" s="8">
        <f>T52*8</f>
        <v>40</v>
      </c>
      <c r="V52" s="26">
        <v>26</v>
      </c>
      <c r="W52" s="8">
        <f>V52*3</f>
        <v>78</v>
      </c>
      <c r="X52" s="26">
        <v>0</v>
      </c>
      <c r="Y52" s="16">
        <f>X52</f>
        <v>0</v>
      </c>
      <c r="Z52" s="27">
        <v>124</v>
      </c>
      <c r="AA52" s="8">
        <f>Z52</f>
        <v>124</v>
      </c>
      <c r="AB52" s="26">
        <v>6</v>
      </c>
      <c r="AC52" s="7">
        <f>AB52*6</f>
        <v>36</v>
      </c>
      <c r="AD52" s="27">
        <v>4</v>
      </c>
      <c r="AE52" s="8">
        <f>AD52*12</f>
        <v>48</v>
      </c>
      <c r="AF52" s="25">
        <v>3</v>
      </c>
      <c r="AG52" s="8">
        <f>AF52*15</f>
        <v>45</v>
      </c>
      <c r="AH52" s="112">
        <f>G52+I52+K52+M52+O52+Q52+S52+U52+W52+Y52+AA52+AC52+AE52+AG52</f>
        <v>803</v>
      </c>
    </row>
    <row r="53" spans="2:34" s="2" customFormat="1" ht="24" customHeight="1" x14ac:dyDescent="0.25">
      <c r="B53" s="6">
        <v>49</v>
      </c>
      <c r="C53" s="74" t="s">
        <v>128</v>
      </c>
      <c r="D53" s="24" t="s">
        <v>27</v>
      </c>
      <c r="E53" s="47" t="s">
        <v>21</v>
      </c>
      <c r="F53" s="26">
        <v>6</v>
      </c>
      <c r="G53" s="7">
        <f>F53*12</f>
        <v>72</v>
      </c>
      <c r="H53" s="27">
        <v>35</v>
      </c>
      <c r="I53" s="8">
        <f>H53*2</f>
        <v>70</v>
      </c>
      <c r="J53" s="26">
        <v>17</v>
      </c>
      <c r="K53" s="7">
        <f>J53*2</f>
        <v>34</v>
      </c>
      <c r="L53" s="27">
        <v>4</v>
      </c>
      <c r="M53" s="8">
        <f>L53*10</f>
        <v>40</v>
      </c>
      <c r="N53" s="26">
        <v>71</v>
      </c>
      <c r="O53" s="7">
        <f>N53</f>
        <v>71</v>
      </c>
      <c r="P53" s="27">
        <v>43</v>
      </c>
      <c r="Q53" s="66">
        <f>P53*2</f>
        <v>86</v>
      </c>
      <c r="R53" s="26">
        <v>2</v>
      </c>
      <c r="S53" s="7">
        <f>R53*20</f>
        <v>40</v>
      </c>
      <c r="T53" s="27">
        <v>7</v>
      </c>
      <c r="U53" s="8">
        <f>T53*8</f>
        <v>56</v>
      </c>
      <c r="V53" s="26">
        <v>16</v>
      </c>
      <c r="W53" s="8">
        <f>V53*3</f>
        <v>48</v>
      </c>
      <c r="X53" s="26">
        <v>59</v>
      </c>
      <c r="Y53" s="16">
        <f>X53</f>
        <v>59</v>
      </c>
      <c r="Z53" s="27">
        <v>130</v>
      </c>
      <c r="AA53" s="8">
        <f>Z53</f>
        <v>130</v>
      </c>
      <c r="AB53" s="26">
        <v>13</v>
      </c>
      <c r="AC53" s="7">
        <f>AB53*6</f>
        <v>78</v>
      </c>
      <c r="AD53" s="27">
        <v>1</v>
      </c>
      <c r="AE53" s="8">
        <f>AD53*12</f>
        <v>12</v>
      </c>
      <c r="AF53" s="25">
        <v>0</v>
      </c>
      <c r="AG53" s="8">
        <f>AF53*15</f>
        <v>0</v>
      </c>
      <c r="AH53" s="112">
        <f>G53+I53+K53+M53+O53+Q53+S53+U53+W53+Y53+AA53+AC53+AE53+AG53</f>
        <v>796</v>
      </c>
    </row>
    <row r="54" spans="2:34" s="2" customFormat="1" ht="24" customHeight="1" x14ac:dyDescent="0.25">
      <c r="B54" s="6">
        <v>50</v>
      </c>
      <c r="C54" s="74" t="s">
        <v>56</v>
      </c>
      <c r="D54" s="24" t="s">
        <v>22</v>
      </c>
      <c r="E54" s="47" t="s">
        <v>21</v>
      </c>
      <c r="F54" s="26">
        <v>4</v>
      </c>
      <c r="G54" s="7">
        <f>F54*12</f>
        <v>48</v>
      </c>
      <c r="H54" s="27">
        <v>55</v>
      </c>
      <c r="I54" s="8">
        <f>H54*2</f>
        <v>110</v>
      </c>
      <c r="J54" s="26">
        <v>22</v>
      </c>
      <c r="K54" s="7">
        <f>J54*2</f>
        <v>44</v>
      </c>
      <c r="L54" s="27">
        <v>3</v>
      </c>
      <c r="M54" s="8">
        <f>L54*10</f>
        <v>30</v>
      </c>
      <c r="N54" s="26">
        <v>87</v>
      </c>
      <c r="O54" s="7">
        <f>N54</f>
        <v>87</v>
      </c>
      <c r="P54" s="27">
        <v>42</v>
      </c>
      <c r="Q54" s="66">
        <f>P54*2</f>
        <v>84</v>
      </c>
      <c r="R54" s="26">
        <v>1</v>
      </c>
      <c r="S54" s="7">
        <f>R54*20</f>
        <v>20</v>
      </c>
      <c r="T54" s="27">
        <v>5</v>
      </c>
      <c r="U54" s="8">
        <f>T54*8</f>
        <v>40</v>
      </c>
      <c r="V54" s="26">
        <v>18</v>
      </c>
      <c r="W54" s="8">
        <f>V54*3</f>
        <v>54</v>
      </c>
      <c r="X54" s="26">
        <v>0</v>
      </c>
      <c r="Y54" s="16">
        <f>X54</f>
        <v>0</v>
      </c>
      <c r="Z54" s="27">
        <v>118</v>
      </c>
      <c r="AA54" s="8">
        <f>Z54</f>
        <v>118</v>
      </c>
      <c r="AB54" s="26">
        <v>14</v>
      </c>
      <c r="AC54" s="7">
        <f>AB54*6</f>
        <v>84</v>
      </c>
      <c r="AD54" s="27">
        <v>1</v>
      </c>
      <c r="AE54" s="8">
        <f>AD54*12</f>
        <v>12</v>
      </c>
      <c r="AF54" s="25">
        <v>4</v>
      </c>
      <c r="AG54" s="8">
        <f>AF54*15</f>
        <v>60</v>
      </c>
      <c r="AH54" s="112">
        <f>G54+I54+K54+M54+O54+Q54+S54+U54+W54+Y54+AA54+AC54+AE54+AG54</f>
        <v>791</v>
      </c>
    </row>
    <row r="55" spans="2:34" s="2" customFormat="1" ht="24" customHeight="1" x14ac:dyDescent="0.25">
      <c r="B55" s="6">
        <v>51</v>
      </c>
      <c r="C55" s="74" t="s">
        <v>109</v>
      </c>
      <c r="D55" s="24" t="s">
        <v>22</v>
      </c>
      <c r="E55" s="47" t="s">
        <v>21</v>
      </c>
      <c r="F55" s="26">
        <v>6</v>
      </c>
      <c r="G55" s="7">
        <f>F55*12</f>
        <v>72</v>
      </c>
      <c r="H55" s="27">
        <v>16</v>
      </c>
      <c r="I55" s="8">
        <f>H55*2</f>
        <v>32</v>
      </c>
      <c r="J55" s="26">
        <v>15</v>
      </c>
      <c r="K55" s="7">
        <f>J55*2</f>
        <v>30</v>
      </c>
      <c r="L55" s="27">
        <v>3</v>
      </c>
      <c r="M55" s="8">
        <f>L55*10</f>
        <v>30</v>
      </c>
      <c r="N55" s="26">
        <v>61</v>
      </c>
      <c r="O55" s="7">
        <f>N55</f>
        <v>61</v>
      </c>
      <c r="P55" s="27">
        <v>21</v>
      </c>
      <c r="Q55" s="66">
        <f>P55*2</f>
        <v>42</v>
      </c>
      <c r="R55" s="26">
        <v>3</v>
      </c>
      <c r="S55" s="7">
        <f>R55*20</f>
        <v>60</v>
      </c>
      <c r="T55" s="27">
        <v>10</v>
      </c>
      <c r="U55" s="8">
        <f>T55*8</f>
        <v>80</v>
      </c>
      <c r="V55" s="26">
        <v>13</v>
      </c>
      <c r="W55" s="8">
        <f>V55*3</f>
        <v>39</v>
      </c>
      <c r="X55" s="26">
        <v>0</v>
      </c>
      <c r="Y55" s="16">
        <f>X55</f>
        <v>0</v>
      </c>
      <c r="Z55" s="27">
        <v>137</v>
      </c>
      <c r="AA55" s="8">
        <f>Z55</f>
        <v>137</v>
      </c>
      <c r="AB55" s="26">
        <v>18</v>
      </c>
      <c r="AC55" s="7">
        <f>AB55*6</f>
        <v>108</v>
      </c>
      <c r="AD55" s="27">
        <v>0</v>
      </c>
      <c r="AE55" s="8">
        <f>AD55*12</f>
        <v>0</v>
      </c>
      <c r="AF55" s="25">
        <v>2</v>
      </c>
      <c r="AG55" s="8">
        <f>AF55*15</f>
        <v>30</v>
      </c>
      <c r="AH55" s="112">
        <f>G55+I55+K55+M55+O55+Q55+S55+U55+W55+Y55+AA55+AC55+AE55+AG55</f>
        <v>721</v>
      </c>
    </row>
    <row r="56" spans="2:34" s="2" customFormat="1" ht="24" customHeight="1" x14ac:dyDescent="0.25">
      <c r="B56" s="6">
        <v>52</v>
      </c>
      <c r="C56" s="74" t="s">
        <v>129</v>
      </c>
      <c r="D56" s="24" t="s">
        <v>27</v>
      </c>
      <c r="E56" s="47" t="s">
        <v>21</v>
      </c>
      <c r="F56" s="26">
        <v>4</v>
      </c>
      <c r="G56" s="7">
        <f>F56*12</f>
        <v>48</v>
      </c>
      <c r="H56" s="27">
        <v>28</v>
      </c>
      <c r="I56" s="8">
        <f>H56*2</f>
        <v>56</v>
      </c>
      <c r="J56" s="26">
        <v>6</v>
      </c>
      <c r="K56" s="7">
        <f>J56*2</f>
        <v>12</v>
      </c>
      <c r="L56" s="27">
        <v>5</v>
      </c>
      <c r="M56" s="8">
        <f>L56*10</f>
        <v>50</v>
      </c>
      <c r="N56" s="26">
        <v>38</v>
      </c>
      <c r="O56" s="7">
        <f>N56</f>
        <v>38</v>
      </c>
      <c r="P56" s="27">
        <v>26</v>
      </c>
      <c r="Q56" s="66">
        <f>P56*2</f>
        <v>52</v>
      </c>
      <c r="R56" s="26">
        <v>0</v>
      </c>
      <c r="S56" s="7">
        <f>R56*20</f>
        <v>0</v>
      </c>
      <c r="T56" s="27">
        <v>5</v>
      </c>
      <c r="U56" s="8">
        <f>T56*8</f>
        <v>40</v>
      </c>
      <c r="V56" s="26">
        <v>29</v>
      </c>
      <c r="W56" s="8">
        <f>V56*3</f>
        <v>87</v>
      </c>
      <c r="X56" s="26">
        <v>134</v>
      </c>
      <c r="Y56" s="16">
        <f>X56</f>
        <v>134</v>
      </c>
      <c r="Z56" s="27">
        <v>95</v>
      </c>
      <c r="AA56" s="8">
        <f>Z56</f>
        <v>95</v>
      </c>
      <c r="AB56" s="26">
        <v>7</v>
      </c>
      <c r="AC56" s="7">
        <f>AB56*6</f>
        <v>42</v>
      </c>
      <c r="AD56" s="27">
        <v>1</v>
      </c>
      <c r="AE56" s="8">
        <f>AD56*12</f>
        <v>12</v>
      </c>
      <c r="AF56" s="25">
        <v>0</v>
      </c>
      <c r="AG56" s="8">
        <f>AF56*15</f>
        <v>0</v>
      </c>
      <c r="AH56" s="112">
        <f>G56+I56+K56+M56+O56+Q56+S56+U56+W56+Y56+AA56+AC56+AE56+AG56</f>
        <v>666</v>
      </c>
    </row>
    <row r="57" spans="2:34" s="2" customFormat="1" ht="24" customHeight="1" x14ac:dyDescent="0.25">
      <c r="B57" s="6">
        <v>53</v>
      </c>
      <c r="C57" s="74" t="s">
        <v>130</v>
      </c>
      <c r="D57" s="24" t="s">
        <v>27</v>
      </c>
      <c r="E57" s="47" t="s">
        <v>21</v>
      </c>
      <c r="F57" s="26">
        <v>2</v>
      </c>
      <c r="G57" s="7">
        <f>F57*12</f>
        <v>24</v>
      </c>
      <c r="H57" s="27">
        <v>20</v>
      </c>
      <c r="I57" s="8">
        <f>H57*2</f>
        <v>40</v>
      </c>
      <c r="J57" s="26">
        <v>12</v>
      </c>
      <c r="K57" s="7">
        <f>J57*2</f>
        <v>24</v>
      </c>
      <c r="L57" s="27">
        <v>7</v>
      </c>
      <c r="M57" s="8">
        <f>L57*10</f>
        <v>70</v>
      </c>
      <c r="N57" s="26">
        <v>94</v>
      </c>
      <c r="O57" s="7">
        <f>N57</f>
        <v>94</v>
      </c>
      <c r="P57" s="27">
        <v>41</v>
      </c>
      <c r="Q57" s="66">
        <f>P57*2</f>
        <v>82</v>
      </c>
      <c r="R57" s="26">
        <v>1</v>
      </c>
      <c r="S57" s="7">
        <f>R57*20</f>
        <v>20</v>
      </c>
      <c r="T57" s="27">
        <v>3</v>
      </c>
      <c r="U57" s="8">
        <f>T57*8</f>
        <v>24</v>
      </c>
      <c r="V57" s="26">
        <v>15</v>
      </c>
      <c r="W57" s="8">
        <f>V57*3</f>
        <v>45</v>
      </c>
      <c r="X57" s="26">
        <v>107</v>
      </c>
      <c r="Y57" s="16">
        <f>X57</f>
        <v>107</v>
      </c>
      <c r="Z57" s="27">
        <v>95</v>
      </c>
      <c r="AA57" s="8">
        <f>Z57</f>
        <v>95</v>
      </c>
      <c r="AB57" s="26">
        <v>0</v>
      </c>
      <c r="AC57" s="7">
        <f>AB57*6</f>
        <v>0</v>
      </c>
      <c r="AD57" s="27">
        <v>0</v>
      </c>
      <c r="AE57" s="8">
        <f>AD57*12</f>
        <v>0</v>
      </c>
      <c r="AF57" s="25">
        <v>1</v>
      </c>
      <c r="AG57" s="8">
        <f>AF57*15</f>
        <v>15</v>
      </c>
      <c r="AH57" s="112">
        <f>G57+I57+K57+M57+O57+Q57+S57+U57+W57+Y57+AA57+AC57+AE57+AG57</f>
        <v>640</v>
      </c>
    </row>
    <row r="58" spans="2:34" s="2" customFormat="1" ht="24" customHeight="1" x14ac:dyDescent="0.25">
      <c r="B58" s="6">
        <v>54</v>
      </c>
      <c r="C58" s="74" t="s">
        <v>131</v>
      </c>
      <c r="D58" s="24" t="s">
        <v>27</v>
      </c>
      <c r="E58" s="47" t="s">
        <v>21</v>
      </c>
      <c r="F58" s="26">
        <v>2</v>
      </c>
      <c r="G58" s="7">
        <f>F58*12</f>
        <v>24</v>
      </c>
      <c r="H58" s="27">
        <v>26</v>
      </c>
      <c r="I58" s="8">
        <f>H58*2</f>
        <v>52</v>
      </c>
      <c r="J58" s="26">
        <v>13</v>
      </c>
      <c r="K58" s="7">
        <f>J58*2</f>
        <v>26</v>
      </c>
      <c r="L58" s="27">
        <v>3</v>
      </c>
      <c r="M58" s="8">
        <f>L58*10</f>
        <v>30</v>
      </c>
      <c r="N58" s="26">
        <v>109</v>
      </c>
      <c r="O58" s="7">
        <f>N58</f>
        <v>109</v>
      </c>
      <c r="P58" s="27">
        <v>24</v>
      </c>
      <c r="Q58" s="66">
        <f>P58*2</f>
        <v>48</v>
      </c>
      <c r="R58" s="26">
        <v>2</v>
      </c>
      <c r="S58" s="7">
        <f>R58*20</f>
        <v>40</v>
      </c>
      <c r="T58" s="27">
        <v>0</v>
      </c>
      <c r="U58" s="8">
        <f>T58*8</f>
        <v>0</v>
      </c>
      <c r="V58" s="26">
        <v>16</v>
      </c>
      <c r="W58" s="8">
        <f>V58*3</f>
        <v>48</v>
      </c>
      <c r="X58" s="26">
        <v>69</v>
      </c>
      <c r="Y58" s="16">
        <f>X58</f>
        <v>69</v>
      </c>
      <c r="Z58" s="27">
        <v>118</v>
      </c>
      <c r="AA58" s="8">
        <f>Z58</f>
        <v>118</v>
      </c>
      <c r="AB58" s="26">
        <v>5</v>
      </c>
      <c r="AC58" s="7">
        <f>AB58*6</f>
        <v>30</v>
      </c>
      <c r="AD58" s="27">
        <v>2</v>
      </c>
      <c r="AE58" s="8">
        <f>AD58*12</f>
        <v>24</v>
      </c>
      <c r="AF58" s="25">
        <v>0</v>
      </c>
      <c r="AG58" s="8">
        <f>AF58*15</f>
        <v>0</v>
      </c>
      <c r="AH58" s="112">
        <f>G58+I58+K58+M58+O58+Q58+S58+U58+W58+Y58+AA58+AC58+AE58+AG58</f>
        <v>618</v>
      </c>
    </row>
    <row r="59" spans="2:34" s="2" customFormat="1" ht="24" customHeight="1" x14ac:dyDescent="0.25">
      <c r="B59" s="6">
        <v>55</v>
      </c>
      <c r="C59" s="74" t="s">
        <v>110</v>
      </c>
      <c r="D59" s="24" t="s">
        <v>22</v>
      </c>
      <c r="E59" s="47" t="s">
        <v>21</v>
      </c>
      <c r="F59" s="26">
        <v>4</v>
      </c>
      <c r="G59" s="7">
        <f>F59*12</f>
        <v>48</v>
      </c>
      <c r="H59" s="27">
        <v>21</v>
      </c>
      <c r="I59" s="8">
        <f>H59*2</f>
        <v>42</v>
      </c>
      <c r="J59" s="26">
        <v>3</v>
      </c>
      <c r="K59" s="7">
        <f>J59*2</f>
        <v>6</v>
      </c>
      <c r="L59" s="27">
        <v>0</v>
      </c>
      <c r="M59" s="8">
        <f>L59*10</f>
        <v>0</v>
      </c>
      <c r="N59" s="26">
        <v>83</v>
      </c>
      <c r="O59" s="7">
        <f>N59</f>
        <v>83</v>
      </c>
      <c r="P59" s="27">
        <v>34</v>
      </c>
      <c r="Q59" s="66">
        <f>P59*2</f>
        <v>68</v>
      </c>
      <c r="R59" s="26">
        <v>0</v>
      </c>
      <c r="S59" s="7">
        <f>R59*20</f>
        <v>0</v>
      </c>
      <c r="T59" s="27">
        <v>3</v>
      </c>
      <c r="U59" s="8">
        <f>T59*8</f>
        <v>24</v>
      </c>
      <c r="V59" s="26">
        <v>21</v>
      </c>
      <c r="W59" s="8">
        <f>V59*3</f>
        <v>63</v>
      </c>
      <c r="X59" s="26">
        <v>124</v>
      </c>
      <c r="Y59" s="16">
        <f>X59</f>
        <v>124</v>
      </c>
      <c r="Z59" s="27">
        <v>57</v>
      </c>
      <c r="AA59" s="8">
        <f>Z59</f>
        <v>57</v>
      </c>
      <c r="AB59" s="26">
        <v>4</v>
      </c>
      <c r="AC59" s="7">
        <f>AB59*6</f>
        <v>24</v>
      </c>
      <c r="AD59" s="27">
        <v>0</v>
      </c>
      <c r="AE59" s="8">
        <f>AD59*12</f>
        <v>0</v>
      </c>
      <c r="AF59" s="25">
        <v>1</v>
      </c>
      <c r="AG59" s="8">
        <f>AF59*15</f>
        <v>15</v>
      </c>
      <c r="AH59" s="112">
        <f>G59+I59+K59+M59+O59+Q59+S59+U59+W59+Y59+AA59+AC59+AE59+AG59</f>
        <v>554</v>
      </c>
    </row>
    <row r="60" spans="2:34" s="2" customFormat="1" ht="24" customHeight="1" x14ac:dyDescent="0.25">
      <c r="B60" s="6">
        <v>56</v>
      </c>
      <c r="C60" s="74" t="s">
        <v>93</v>
      </c>
      <c r="D60" s="24" t="s">
        <v>23</v>
      </c>
      <c r="E60" s="47" t="s">
        <v>21</v>
      </c>
      <c r="F60" s="26">
        <v>3</v>
      </c>
      <c r="G60" s="7">
        <f>F60*12</f>
        <v>36</v>
      </c>
      <c r="H60" s="27">
        <v>18</v>
      </c>
      <c r="I60" s="8">
        <f>H60*2</f>
        <v>36</v>
      </c>
      <c r="J60" s="26">
        <v>0</v>
      </c>
      <c r="K60" s="7">
        <f>J60*2</f>
        <v>0</v>
      </c>
      <c r="L60" s="27">
        <v>4</v>
      </c>
      <c r="M60" s="8">
        <f>L60*10</f>
        <v>40</v>
      </c>
      <c r="N60" s="26">
        <v>20</v>
      </c>
      <c r="O60" s="7">
        <f>N60</f>
        <v>20</v>
      </c>
      <c r="P60" s="27">
        <v>41</v>
      </c>
      <c r="Q60" s="66">
        <f>P60*2</f>
        <v>82</v>
      </c>
      <c r="R60" s="26">
        <v>0</v>
      </c>
      <c r="S60" s="7">
        <f>R60*20</f>
        <v>0</v>
      </c>
      <c r="T60" s="27">
        <v>4</v>
      </c>
      <c r="U60" s="8">
        <f>T60*8</f>
        <v>32</v>
      </c>
      <c r="V60" s="26">
        <v>20</v>
      </c>
      <c r="W60" s="8">
        <f>V60*3</f>
        <v>60</v>
      </c>
      <c r="X60" s="26">
        <v>0</v>
      </c>
      <c r="Y60" s="16">
        <f>X60</f>
        <v>0</v>
      </c>
      <c r="Z60" s="27">
        <v>136</v>
      </c>
      <c r="AA60" s="8">
        <f>Z60</f>
        <v>136</v>
      </c>
      <c r="AB60" s="26">
        <v>1</v>
      </c>
      <c r="AC60" s="7">
        <f>AB60*6</f>
        <v>6</v>
      </c>
      <c r="AD60" s="27">
        <v>4</v>
      </c>
      <c r="AE60" s="8">
        <f>AD60*12</f>
        <v>48</v>
      </c>
      <c r="AF60" s="25">
        <v>0</v>
      </c>
      <c r="AG60" s="8">
        <f>AF60*15</f>
        <v>0</v>
      </c>
      <c r="AH60" s="112">
        <f>G60+I60+K60+M60+O60+Q60+S60+U60+W60+Y60+AA60+AC60+AE60+AG60</f>
        <v>496</v>
      </c>
    </row>
    <row r="61" spans="2:34" s="2" customFormat="1" ht="24" customHeight="1" x14ac:dyDescent="0.25">
      <c r="B61" s="6">
        <v>57</v>
      </c>
      <c r="C61" s="74" t="s">
        <v>111</v>
      </c>
      <c r="D61" s="24" t="s">
        <v>22</v>
      </c>
      <c r="E61" s="47" t="s">
        <v>21</v>
      </c>
      <c r="F61" s="26">
        <v>3</v>
      </c>
      <c r="G61" s="7">
        <f>F61*12</f>
        <v>36</v>
      </c>
      <c r="H61" s="27">
        <v>13</v>
      </c>
      <c r="I61" s="8">
        <f>H61*2</f>
        <v>26</v>
      </c>
      <c r="J61" s="26">
        <v>5</v>
      </c>
      <c r="K61" s="7">
        <f>J61*2</f>
        <v>10</v>
      </c>
      <c r="L61" s="27">
        <v>6</v>
      </c>
      <c r="M61" s="8">
        <f>L61*10</f>
        <v>60</v>
      </c>
      <c r="N61" s="26">
        <v>41</v>
      </c>
      <c r="O61" s="7">
        <f>N61</f>
        <v>41</v>
      </c>
      <c r="P61" s="27">
        <v>18</v>
      </c>
      <c r="Q61" s="66">
        <f>P61*2</f>
        <v>36</v>
      </c>
      <c r="R61" s="26">
        <v>1</v>
      </c>
      <c r="S61" s="7">
        <f>R61*20</f>
        <v>20</v>
      </c>
      <c r="T61" s="27">
        <v>2</v>
      </c>
      <c r="U61" s="8">
        <f>T61*8</f>
        <v>16</v>
      </c>
      <c r="V61" s="26">
        <v>13</v>
      </c>
      <c r="W61" s="8">
        <f>V61*3</f>
        <v>39</v>
      </c>
      <c r="X61" s="26">
        <v>0</v>
      </c>
      <c r="Y61" s="16">
        <f>X61</f>
        <v>0</v>
      </c>
      <c r="Z61" s="27">
        <v>68</v>
      </c>
      <c r="AA61" s="8">
        <f>Z61</f>
        <v>68</v>
      </c>
      <c r="AB61" s="26">
        <v>1</v>
      </c>
      <c r="AC61" s="7">
        <f>AB61*6</f>
        <v>6</v>
      </c>
      <c r="AD61" s="27">
        <v>2</v>
      </c>
      <c r="AE61" s="8">
        <f>AD61*12</f>
        <v>24</v>
      </c>
      <c r="AF61" s="25">
        <v>0</v>
      </c>
      <c r="AG61" s="8">
        <f>AF61*15</f>
        <v>0</v>
      </c>
      <c r="AH61" s="112">
        <f>G61+I61+K61+M61+O61+Q61+S61+U61+W61+Y61+AA61+AC61+AE61+AG61</f>
        <v>382</v>
      </c>
    </row>
    <row r="62" spans="2:34" s="2" customFormat="1" ht="24" customHeight="1" thickBot="1" x14ac:dyDescent="0.3">
      <c r="B62" s="10">
        <v>58</v>
      </c>
      <c r="C62" s="78" t="s">
        <v>59</v>
      </c>
      <c r="D62" s="28" t="s">
        <v>22</v>
      </c>
      <c r="E62" s="50" t="s">
        <v>21</v>
      </c>
      <c r="F62" s="30">
        <v>3</v>
      </c>
      <c r="G62" s="12">
        <f>F62*12</f>
        <v>36</v>
      </c>
      <c r="H62" s="29">
        <v>17</v>
      </c>
      <c r="I62" s="11">
        <f>H62*2</f>
        <v>34</v>
      </c>
      <c r="J62" s="30">
        <v>4</v>
      </c>
      <c r="K62" s="12">
        <f>J62*2</f>
        <v>8</v>
      </c>
      <c r="L62" s="29">
        <v>4</v>
      </c>
      <c r="M62" s="11">
        <f>L62*10</f>
        <v>40</v>
      </c>
      <c r="N62" s="30">
        <v>67</v>
      </c>
      <c r="O62" s="12">
        <f>N62</f>
        <v>67</v>
      </c>
      <c r="P62" s="29">
        <v>5</v>
      </c>
      <c r="Q62" s="67">
        <f>P62*2</f>
        <v>10</v>
      </c>
      <c r="R62" s="30">
        <v>2</v>
      </c>
      <c r="S62" s="12">
        <f>R62*20</f>
        <v>40</v>
      </c>
      <c r="T62" s="29">
        <v>2</v>
      </c>
      <c r="U62" s="11">
        <f>T62*8</f>
        <v>16</v>
      </c>
      <c r="V62" s="30">
        <v>24</v>
      </c>
      <c r="W62" s="11">
        <f>V62*3</f>
        <v>72</v>
      </c>
      <c r="X62" s="30">
        <v>0</v>
      </c>
      <c r="Y62" s="17">
        <f>X62</f>
        <v>0</v>
      </c>
      <c r="Z62" s="29">
        <v>0</v>
      </c>
      <c r="AA62" s="11">
        <f>Z62</f>
        <v>0</v>
      </c>
      <c r="AB62" s="30">
        <v>3</v>
      </c>
      <c r="AC62" s="12">
        <f>AB62*6</f>
        <v>18</v>
      </c>
      <c r="AD62" s="29">
        <v>1</v>
      </c>
      <c r="AE62" s="11">
        <f>AD62*12</f>
        <v>12</v>
      </c>
      <c r="AF62" s="31">
        <v>0</v>
      </c>
      <c r="AG62" s="11">
        <f>AF62*15</f>
        <v>0</v>
      </c>
      <c r="AH62" s="32">
        <f>G62+I62+K62+M62+O62+Q62+S62+U62+W62+Y62+AA62+AC62+AE62+AG62</f>
        <v>353</v>
      </c>
    </row>
  </sheetData>
  <sortState ref="C5:AH62">
    <sortCondition descending="1" ref="AH5:AH62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665F-DFFB-4377-9268-1B020EE805B2}">
  <sheetPr>
    <tabColor rgb="FFFF0000"/>
  </sheetPr>
  <dimension ref="B1:AK31"/>
  <sheetViews>
    <sheetView zoomScaleNormal="100" workbookViewId="0">
      <pane ySplit="4" topLeftCell="A5" activePane="bottomLeft" state="frozen"/>
      <selection pane="bottomLeft" activeCell="I22" sqref="I2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63</v>
      </c>
      <c r="D5" s="23" t="s">
        <v>27</v>
      </c>
      <c r="E5" s="46" t="s">
        <v>20</v>
      </c>
      <c r="F5" s="71">
        <v>9</v>
      </c>
      <c r="G5" s="109">
        <f>F5*12</f>
        <v>108</v>
      </c>
      <c r="H5" s="72">
        <v>77</v>
      </c>
      <c r="I5" s="108">
        <f>H5*2</f>
        <v>154</v>
      </c>
      <c r="J5" s="71">
        <v>36</v>
      </c>
      <c r="K5" s="109">
        <f>J5*2</f>
        <v>72</v>
      </c>
      <c r="L5" s="72">
        <v>8</v>
      </c>
      <c r="M5" s="108">
        <f>L5*10</f>
        <v>80</v>
      </c>
      <c r="N5" s="71">
        <v>91</v>
      </c>
      <c r="O5" s="109">
        <f>N5</f>
        <v>91</v>
      </c>
      <c r="P5" s="72">
        <v>52</v>
      </c>
      <c r="Q5" s="65">
        <f>P5*2</f>
        <v>104</v>
      </c>
      <c r="R5" s="71">
        <v>5</v>
      </c>
      <c r="S5" s="109">
        <f>R5*20</f>
        <v>100</v>
      </c>
      <c r="T5" s="72">
        <v>10</v>
      </c>
      <c r="U5" s="108">
        <f>T5*8</f>
        <v>80</v>
      </c>
      <c r="V5" s="71">
        <v>31</v>
      </c>
      <c r="W5" s="108">
        <f>V5*3</f>
        <v>93</v>
      </c>
      <c r="X5" s="71">
        <v>107</v>
      </c>
      <c r="Y5" s="68">
        <f>X5</f>
        <v>107</v>
      </c>
      <c r="Z5" s="72">
        <v>133</v>
      </c>
      <c r="AA5" s="108">
        <f>Z5</f>
        <v>133</v>
      </c>
      <c r="AB5" s="71">
        <v>4</v>
      </c>
      <c r="AC5" s="109">
        <f>AB5*6</f>
        <v>24</v>
      </c>
      <c r="AD5" s="72">
        <v>10</v>
      </c>
      <c r="AE5" s="108">
        <f>AD5*12</f>
        <v>120</v>
      </c>
      <c r="AF5" s="73">
        <v>3</v>
      </c>
      <c r="AG5" s="108">
        <f>AF5*15</f>
        <v>45</v>
      </c>
      <c r="AH5" s="111">
        <f>G5+I5+K5+M5+O5+Q5+S5+U5+W5+Y5+AA5+AC5+AE5+AG5</f>
        <v>1311</v>
      </c>
    </row>
    <row r="6" spans="2:37" s="2" customFormat="1" ht="24" customHeight="1" x14ac:dyDescent="0.25">
      <c r="B6" s="6">
        <v>2</v>
      </c>
      <c r="C6" s="74" t="s">
        <v>64</v>
      </c>
      <c r="D6" s="24" t="s">
        <v>27</v>
      </c>
      <c r="E6" s="47" t="s">
        <v>20</v>
      </c>
      <c r="F6" s="26">
        <v>7</v>
      </c>
      <c r="G6" s="7">
        <f>F6*12</f>
        <v>84</v>
      </c>
      <c r="H6" s="27">
        <v>72</v>
      </c>
      <c r="I6" s="8">
        <f>H6*2</f>
        <v>144</v>
      </c>
      <c r="J6" s="26">
        <v>50</v>
      </c>
      <c r="K6" s="7">
        <f>J6*2</f>
        <v>100</v>
      </c>
      <c r="L6" s="27">
        <v>8</v>
      </c>
      <c r="M6" s="8">
        <f>L6*10</f>
        <v>80</v>
      </c>
      <c r="N6" s="26">
        <v>154</v>
      </c>
      <c r="O6" s="7">
        <f>N6</f>
        <v>154</v>
      </c>
      <c r="P6" s="27">
        <v>52</v>
      </c>
      <c r="Q6" s="66">
        <f>P6*2</f>
        <v>104</v>
      </c>
      <c r="R6" s="26">
        <v>0</v>
      </c>
      <c r="S6" s="7">
        <f>R6*20</f>
        <v>0</v>
      </c>
      <c r="T6" s="27">
        <v>10</v>
      </c>
      <c r="U6" s="8">
        <f>T6*8</f>
        <v>80</v>
      </c>
      <c r="V6" s="26">
        <v>36</v>
      </c>
      <c r="W6" s="8">
        <f>V6*3</f>
        <v>108</v>
      </c>
      <c r="X6" s="26">
        <v>93</v>
      </c>
      <c r="Y6" s="16">
        <f>X6</f>
        <v>93</v>
      </c>
      <c r="Z6" s="27">
        <v>127</v>
      </c>
      <c r="AA6" s="8">
        <f>Z6</f>
        <v>127</v>
      </c>
      <c r="AB6" s="26">
        <v>14</v>
      </c>
      <c r="AC6" s="7">
        <f>AB6*6</f>
        <v>84</v>
      </c>
      <c r="AD6" s="27">
        <v>5</v>
      </c>
      <c r="AE6" s="8">
        <f>AD6*12</f>
        <v>60</v>
      </c>
      <c r="AF6" s="25">
        <v>3</v>
      </c>
      <c r="AG6" s="8">
        <f>AF6*15</f>
        <v>45</v>
      </c>
      <c r="AH6" s="112">
        <f>G6+I6+K6+M6+O6+Q6+S6+U6+W6+Y6+AA6+AC6+AE6+AG6</f>
        <v>1263</v>
      </c>
    </row>
    <row r="7" spans="2:37" s="2" customFormat="1" ht="24" customHeight="1" x14ac:dyDescent="0.25">
      <c r="B7" s="6">
        <v>3</v>
      </c>
      <c r="C7" s="74" t="s">
        <v>132</v>
      </c>
      <c r="D7" s="24" t="s">
        <v>27</v>
      </c>
      <c r="E7" s="47" t="s">
        <v>20</v>
      </c>
      <c r="F7" s="26">
        <v>7</v>
      </c>
      <c r="G7" s="7">
        <f>F7*12</f>
        <v>84</v>
      </c>
      <c r="H7" s="27">
        <v>66</v>
      </c>
      <c r="I7" s="8">
        <f>H7*2</f>
        <v>132</v>
      </c>
      <c r="J7" s="26">
        <v>47</v>
      </c>
      <c r="K7" s="7">
        <f>J7*2</f>
        <v>94</v>
      </c>
      <c r="L7" s="27">
        <v>8</v>
      </c>
      <c r="M7" s="8">
        <f>L7*10</f>
        <v>80</v>
      </c>
      <c r="N7" s="26">
        <v>160</v>
      </c>
      <c r="O7" s="7">
        <f>N7</f>
        <v>160</v>
      </c>
      <c r="P7" s="27">
        <v>37</v>
      </c>
      <c r="Q7" s="66">
        <f>P7*2</f>
        <v>74</v>
      </c>
      <c r="R7" s="26">
        <v>4</v>
      </c>
      <c r="S7" s="7">
        <f>R7*20</f>
        <v>80</v>
      </c>
      <c r="T7" s="27">
        <v>1</v>
      </c>
      <c r="U7" s="8">
        <f>T7*8</f>
        <v>8</v>
      </c>
      <c r="V7" s="26">
        <v>51</v>
      </c>
      <c r="W7" s="8">
        <f>V7*3</f>
        <v>153</v>
      </c>
      <c r="X7" s="26">
        <v>103</v>
      </c>
      <c r="Y7" s="16">
        <f>X7</f>
        <v>103</v>
      </c>
      <c r="Z7" s="27">
        <v>123</v>
      </c>
      <c r="AA7" s="8">
        <f>Z7</f>
        <v>123</v>
      </c>
      <c r="AB7" s="26">
        <v>15</v>
      </c>
      <c r="AC7" s="7">
        <f>AB7*6</f>
        <v>90</v>
      </c>
      <c r="AD7" s="27">
        <v>2</v>
      </c>
      <c r="AE7" s="8">
        <f>AD7*12</f>
        <v>24</v>
      </c>
      <c r="AF7" s="25">
        <v>3</v>
      </c>
      <c r="AG7" s="8">
        <f>AF7*15</f>
        <v>45</v>
      </c>
      <c r="AH7" s="112">
        <f>G7+I7+K7+M7+O7+Q7+S7+U7+W7+Y7+AA7+AC7+AE7+AG7</f>
        <v>1250</v>
      </c>
    </row>
    <row r="8" spans="2:37" s="9" customFormat="1" ht="24" customHeight="1" x14ac:dyDescent="0.25">
      <c r="B8" s="6">
        <v>4</v>
      </c>
      <c r="C8" s="35" t="s">
        <v>133</v>
      </c>
      <c r="D8" s="24" t="s">
        <v>27</v>
      </c>
      <c r="E8" s="47" t="s">
        <v>20</v>
      </c>
      <c r="F8" s="26">
        <v>8</v>
      </c>
      <c r="G8" s="7">
        <f>F8*12</f>
        <v>96</v>
      </c>
      <c r="H8" s="27">
        <v>53</v>
      </c>
      <c r="I8" s="8">
        <f>H8*2</f>
        <v>106</v>
      </c>
      <c r="J8" s="26">
        <v>60</v>
      </c>
      <c r="K8" s="7">
        <f>J8*2</f>
        <v>120</v>
      </c>
      <c r="L8" s="27">
        <v>8</v>
      </c>
      <c r="M8" s="8">
        <f>L8*10</f>
        <v>80</v>
      </c>
      <c r="N8" s="26">
        <v>148</v>
      </c>
      <c r="O8" s="7">
        <f>N8</f>
        <v>148</v>
      </c>
      <c r="P8" s="27">
        <v>45</v>
      </c>
      <c r="Q8" s="66">
        <f>P8*2</f>
        <v>90</v>
      </c>
      <c r="R8" s="26">
        <v>2</v>
      </c>
      <c r="S8" s="7">
        <f>R8*20</f>
        <v>40</v>
      </c>
      <c r="T8" s="27">
        <v>9</v>
      </c>
      <c r="U8" s="8">
        <f>T8*8</f>
        <v>72</v>
      </c>
      <c r="V8" s="26">
        <v>31</v>
      </c>
      <c r="W8" s="8">
        <f>V8*3</f>
        <v>93</v>
      </c>
      <c r="X8" s="26">
        <v>123</v>
      </c>
      <c r="Y8" s="16">
        <f>X8</f>
        <v>123</v>
      </c>
      <c r="Z8" s="27">
        <v>93</v>
      </c>
      <c r="AA8" s="8">
        <f>Z8</f>
        <v>93</v>
      </c>
      <c r="AB8" s="26">
        <v>7</v>
      </c>
      <c r="AC8" s="7">
        <f>AB8*6</f>
        <v>42</v>
      </c>
      <c r="AD8" s="27">
        <v>6</v>
      </c>
      <c r="AE8" s="8">
        <f>AD8*12</f>
        <v>72</v>
      </c>
      <c r="AF8" s="25">
        <v>2</v>
      </c>
      <c r="AG8" s="8">
        <f>AF8*15</f>
        <v>30</v>
      </c>
      <c r="AH8" s="112">
        <f>G8+I8+K8+M8+O8+Q8+S8+U8+W8+Y8+AA8+AC8+AE8+AG8</f>
        <v>1205</v>
      </c>
    </row>
    <row r="9" spans="2:37" s="2" customFormat="1" ht="24" customHeight="1" x14ac:dyDescent="0.25">
      <c r="B9" s="6">
        <v>5</v>
      </c>
      <c r="C9" s="74" t="s">
        <v>67</v>
      </c>
      <c r="D9" s="24" t="s">
        <v>27</v>
      </c>
      <c r="E9" s="47" t="s">
        <v>20</v>
      </c>
      <c r="F9" s="26">
        <v>9</v>
      </c>
      <c r="G9" s="7">
        <f>F9*12</f>
        <v>108</v>
      </c>
      <c r="H9" s="27">
        <v>57</v>
      </c>
      <c r="I9" s="8">
        <f>H9*2</f>
        <v>114</v>
      </c>
      <c r="J9" s="26">
        <v>35</v>
      </c>
      <c r="K9" s="7">
        <f>J9*2</f>
        <v>70</v>
      </c>
      <c r="L9" s="27">
        <v>7</v>
      </c>
      <c r="M9" s="8">
        <f>L9*10</f>
        <v>70</v>
      </c>
      <c r="N9" s="26">
        <v>117</v>
      </c>
      <c r="O9" s="7">
        <f>N9</f>
        <v>117</v>
      </c>
      <c r="P9" s="27">
        <v>47</v>
      </c>
      <c r="Q9" s="66">
        <f>P9*2</f>
        <v>94</v>
      </c>
      <c r="R9" s="26">
        <v>3</v>
      </c>
      <c r="S9" s="7">
        <f>R9*20</f>
        <v>60</v>
      </c>
      <c r="T9" s="27">
        <v>10</v>
      </c>
      <c r="U9" s="8">
        <f>T9*8</f>
        <v>80</v>
      </c>
      <c r="V9" s="26">
        <v>26</v>
      </c>
      <c r="W9" s="8">
        <f>V9*3</f>
        <v>78</v>
      </c>
      <c r="X9" s="26">
        <v>123</v>
      </c>
      <c r="Y9" s="16">
        <f>X9</f>
        <v>123</v>
      </c>
      <c r="Z9" s="27">
        <v>129</v>
      </c>
      <c r="AA9" s="8">
        <f>Z9</f>
        <v>129</v>
      </c>
      <c r="AB9" s="26">
        <v>15</v>
      </c>
      <c r="AC9" s="7">
        <f>AB9*6</f>
        <v>90</v>
      </c>
      <c r="AD9" s="27">
        <v>1</v>
      </c>
      <c r="AE9" s="8">
        <f>AD9*12</f>
        <v>12</v>
      </c>
      <c r="AF9" s="25">
        <v>3</v>
      </c>
      <c r="AG9" s="8">
        <f>AF9*15</f>
        <v>45</v>
      </c>
      <c r="AH9" s="112">
        <f>G9+I9+K9+M9+O9+Q9+S9+U9+W9+Y9+AA9+AC9+AE9+AG9</f>
        <v>1190</v>
      </c>
    </row>
    <row r="10" spans="2:37" s="2" customFormat="1" ht="24" customHeight="1" x14ac:dyDescent="0.25">
      <c r="B10" s="6">
        <v>6</v>
      </c>
      <c r="C10" s="35" t="s">
        <v>70</v>
      </c>
      <c r="D10" s="24" t="s">
        <v>144</v>
      </c>
      <c r="E10" s="47" t="s">
        <v>20</v>
      </c>
      <c r="F10" s="26">
        <v>9</v>
      </c>
      <c r="G10" s="7">
        <f>F10*12</f>
        <v>108</v>
      </c>
      <c r="H10" s="27">
        <v>68</v>
      </c>
      <c r="I10" s="8">
        <f>H10*2</f>
        <v>136</v>
      </c>
      <c r="J10" s="26">
        <v>53</v>
      </c>
      <c r="K10" s="7">
        <f>J10*2</f>
        <v>106</v>
      </c>
      <c r="L10" s="27">
        <v>7</v>
      </c>
      <c r="M10" s="8">
        <f>L10*10</f>
        <v>70</v>
      </c>
      <c r="N10" s="26">
        <v>111</v>
      </c>
      <c r="O10" s="7">
        <f>N10</f>
        <v>111</v>
      </c>
      <c r="P10" s="27">
        <v>41</v>
      </c>
      <c r="Q10" s="66">
        <f>P10*2</f>
        <v>82</v>
      </c>
      <c r="R10" s="26">
        <v>2</v>
      </c>
      <c r="S10" s="7">
        <f>R10*20</f>
        <v>40</v>
      </c>
      <c r="T10" s="27">
        <v>6</v>
      </c>
      <c r="U10" s="8">
        <f>T10*8</f>
        <v>48</v>
      </c>
      <c r="V10" s="26">
        <v>31</v>
      </c>
      <c r="W10" s="8">
        <f>V10*3</f>
        <v>93</v>
      </c>
      <c r="X10" s="26">
        <v>113</v>
      </c>
      <c r="Y10" s="16">
        <f>X10</f>
        <v>113</v>
      </c>
      <c r="Z10" s="27">
        <v>138</v>
      </c>
      <c r="AA10" s="8">
        <f>Z10</f>
        <v>138</v>
      </c>
      <c r="AB10" s="26">
        <v>9</v>
      </c>
      <c r="AC10" s="7">
        <f>AB10*6</f>
        <v>54</v>
      </c>
      <c r="AD10" s="27">
        <v>4</v>
      </c>
      <c r="AE10" s="8">
        <f>AD10*12</f>
        <v>48</v>
      </c>
      <c r="AF10" s="25">
        <v>2</v>
      </c>
      <c r="AG10" s="8">
        <f>AF10*15</f>
        <v>30</v>
      </c>
      <c r="AH10" s="112">
        <f>G10+I10+K10+M10+O10+Q10+S10+U10+W10+Y10+AA10+AC10+AE10+AG10</f>
        <v>1177</v>
      </c>
    </row>
    <row r="11" spans="2:37" s="2" customFormat="1" ht="24" customHeight="1" x14ac:dyDescent="0.25">
      <c r="B11" s="6">
        <v>7</v>
      </c>
      <c r="C11" s="74" t="s">
        <v>134</v>
      </c>
      <c r="D11" s="24" t="s">
        <v>27</v>
      </c>
      <c r="E11" s="47" t="s">
        <v>20</v>
      </c>
      <c r="F11" s="26">
        <v>6</v>
      </c>
      <c r="G11" s="7">
        <f>F11*12</f>
        <v>72</v>
      </c>
      <c r="H11" s="27">
        <v>63</v>
      </c>
      <c r="I11" s="8">
        <f>H11*2</f>
        <v>126</v>
      </c>
      <c r="J11" s="26">
        <v>20</v>
      </c>
      <c r="K11" s="7">
        <f>J11*2</f>
        <v>40</v>
      </c>
      <c r="L11" s="27">
        <v>9</v>
      </c>
      <c r="M11" s="8">
        <f>L11*10</f>
        <v>90</v>
      </c>
      <c r="N11" s="26">
        <v>170</v>
      </c>
      <c r="O11" s="7">
        <f>N11</f>
        <v>170</v>
      </c>
      <c r="P11" s="27">
        <v>61</v>
      </c>
      <c r="Q11" s="66">
        <f>P11*2</f>
        <v>122</v>
      </c>
      <c r="R11" s="26">
        <v>0</v>
      </c>
      <c r="S11" s="7">
        <f>R11*20</f>
        <v>0</v>
      </c>
      <c r="T11" s="27">
        <v>10</v>
      </c>
      <c r="U11" s="8">
        <f>T11*8</f>
        <v>80</v>
      </c>
      <c r="V11" s="26">
        <v>29</v>
      </c>
      <c r="W11" s="8">
        <f>V11*3</f>
        <v>87</v>
      </c>
      <c r="X11" s="26">
        <v>119</v>
      </c>
      <c r="Y11" s="16">
        <f>X11</f>
        <v>119</v>
      </c>
      <c r="Z11" s="27">
        <v>140</v>
      </c>
      <c r="AA11" s="8">
        <f>Z11</f>
        <v>140</v>
      </c>
      <c r="AB11" s="26">
        <v>9</v>
      </c>
      <c r="AC11" s="7">
        <f>AB11*6</f>
        <v>54</v>
      </c>
      <c r="AD11" s="27">
        <v>4</v>
      </c>
      <c r="AE11" s="8">
        <f>AD11*12</f>
        <v>48</v>
      </c>
      <c r="AF11" s="25">
        <v>0</v>
      </c>
      <c r="AG11" s="8">
        <f>AF11*15</f>
        <v>0</v>
      </c>
      <c r="AH11" s="112">
        <f>G11+I11+K11+M11+O11+Q11+S11+U11+W11+Y11+AA11+AC11+AE11+AG11</f>
        <v>1148</v>
      </c>
    </row>
    <row r="12" spans="2:37" s="2" customFormat="1" ht="24" customHeight="1" x14ac:dyDescent="0.25">
      <c r="B12" s="6">
        <v>8</v>
      </c>
      <c r="C12" s="74" t="s">
        <v>135</v>
      </c>
      <c r="D12" s="24" t="s">
        <v>27</v>
      </c>
      <c r="E12" s="47" t="s">
        <v>20</v>
      </c>
      <c r="F12" s="26">
        <v>10</v>
      </c>
      <c r="G12" s="7">
        <f>F12*12</f>
        <v>120</v>
      </c>
      <c r="H12" s="27">
        <v>41</v>
      </c>
      <c r="I12" s="8">
        <f>H12*2</f>
        <v>82</v>
      </c>
      <c r="J12" s="26">
        <v>16</v>
      </c>
      <c r="K12" s="7">
        <f>J12*2</f>
        <v>32</v>
      </c>
      <c r="L12" s="27">
        <v>4</v>
      </c>
      <c r="M12" s="8">
        <f>L12*10</f>
        <v>40</v>
      </c>
      <c r="N12" s="26">
        <v>104</v>
      </c>
      <c r="O12" s="7">
        <f>N12</f>
        <v>104</v>
      </c>
      <c r="P12" s="27">
        <v>47</v>
      </c>
      <c r="Q12" s="66">
        <f>P12*2</f>
        <v>94</v>
      </c>
      <c r="R12" s="26">
        <v>5</v>
      </c>
      <c r="S12" s="7">
        <f>R12*20</f>
        <v>100</v>
      </c>
      <c r="T12" s="27">
        <v>4</v>
      </c>
      <c r="U12" s="8">
        <f>T12*8</f>
        <v>32</v>
      </c>
      <c r="V12" s="26">
        <v>26</v>
      </c>
      <c r="W12" s="8">
        <f>V12*3</f>
        <v>78</v>
      </c>
      <c r="X12" s="26">
        <v>122</v>
      </c>
      <c r="Y12" s="16">
        <f>X12</f>
        <v>122</v>
      </c>
      <c r="Z12" s="27">
        <v>137</v>
      </c>
      <c r="AA12" s="8">
        <f>Z12</f>
        <v>137</v>
      </c>
      <c r="AB12" s="26">
        <v>11</v>
      </c>
      <c r="AC12" s="7">
        <f>AB12*6</f>
        <v>66</v>
      </c>
      <c r="AD12" s="27">
        <v>7</v>
      </c>
      <c r="AE12" s="8">
        <f>AD12*12</f>
        <v>84</v>
      </c>
      <c r="AF12" s="25">
        <v>1</v>
      </c>
      <c r="AG12" s="8">
        <f>AF12*15</f>
        <v>15</v>
      </c>
      <c r="AH12" s="112">
        <f>G12+I12+K12+M12+O12+Q12+S12+U12+W12+Y12+AA12+AC12+AE12+AG12</f>
        <v>1106</v>
      </c>
    </row>
    <row r="13" spans="2:37" s="2" customFormat="1" ht="24" customHeight="1" x14ac:dyDescent="0.25">
      <c r="B13" s="6">
        <v>9</v>
      </c>
      <c r="C13" s="74" t="s">
        <v>136</v>
      </c>
      <c r="D13" s="24" t="s">
        <v>27</v>
      </c>
      <c r="E13" s="47" t="s">
        <v>20</v>
      </c>
      <c r="F13" s="26">
        <v>7</v>
      </c>
      <c r="G13" s="7">
        <f>F13*12</f>
        <v>84</v>
      </c>
      <c r="H13" s="27">
        <v>62</v>
      </c>
      <c r="I13" s="8">
        <f>H13*2</f>
        <v>124</v>
      </c>
      <c r="J13" s="26">
        <v>18</v>
      </c>
      <c r="K13" s="7">
        <f>J13*2</f>
        <v>36</v>
      </c>
      <c r="L13" s="27">
        <v>6</v>
      </c>
      <c r="M13" s="8">
        <f>L13*10</f>
        <v>60</v>
      </c>
      <c r="N13" s="26">
        <v>122</v>
      </c>
      <c r="O13" s="7">
        <f>N13</f>
        <v>122</v>
      </c>
      <c r="P13" s="27">
        <v>45</v>
      </c>
      <c r="Q13" s="66">
        <f>P13*2</f>
        <v>90</v>
      </c>
      <c r="R13" s="26">
        <v>2</v>
      </c>
      <c r="S13" s="7">
        <f>R13*20</f>
        <v>40</v>
      </c>
      <c r="T13" s="27">
        <v>11</v>
      </c>
      <c r="U13" s="8">
        <f>T13*8</f>
        <v>88</v>
      </c>
      <c r="V13" s="26">
        <v>32</v>
      </c>
      <c r="W13" s="8">
        <f>V13*3</f>
        <v>96</v>
      </c>
      <c r="X13" s="26">
        <v>100</v>
      </c>
      <c r="Y13" s="16">
        <f>X13</f>
        <v>100</v>
      </c>
      <c r="Z13" s="27">
        <v>119</v>
      </c>
      <c r="AA13" s="8">
        <f>Z13</f>
        <v>119</v>
      </c>
      <c r="AB13" s="26">
        <v>11</v>
      </c>
      <c r="AC13" s="7">
        <f>AB13*6</f>
        <v>66</v>
      </c>
      <c r="AD13" s="27">
        <v>3</v>
      </c>
      <c r="AE13" s="8">
        <f>AD13*12</f>
        <v>36</v>
      </c>
      <c r="AF13" s="25">
        <v>1</v>
      </c>
      <c r="AG13" s="8">
        <f>AF13*15</f>
        <v>15</v>
      </c>
      <c r="AH13" s="112">
        <f>G13+I13+K13+M13+O13+Q13+S13+U13+W13+Y13+AA13+AC13+AE13+AG13</f>
        <v>1076</v>
      </c>
    </row>
    <row r="14" spans="2:37" s="2" customFormat="1" ht="24" customHeight="1" x14ac:dyDescent="0.25">
      <c r="B14" s="6">
        <v>10</v>
      </c>
      <c r="C14" s="74" t="s">
        <v>65</v>
      </c>
      <c r="D14" s="24" t="s">
        <v>27</v>
      </c>
      <c r="E14" s="47" t="s">
        <v>20</v>
      </c>
      <c r="F14" s="26">
        <v>7</v>
      </c>
      <c r="G14" s="7">
        <f>F14*12</f>
        <v>84</v>
      </c>
      <c r="H14" s="27">
        <v>58</v>
      </c>
      <c r="I14" s="8">
        <f>H14*2</f>
        <v>116</v>
      </c>
      <c r="J14" s="26">
        <v>33</v>
      </c>
      <c r="K14" s="7">
        <f>J14*2</f>
        <v>66</v>
      </c>
      <c r="L14" s="27">
        <v>7</v>
      </c>
      <c r="M14" s="8">
        <f>L14*10</f>
        <v>70</v>
      </c>
      <c r="N14" s="26">
        <v>124</v>
      </c>
      <c r="O14" s="7">
        <f>N14</f>
        <v>124</v>
      </c>
      <c r="P14" s="27">
        <v>41</v>
      </c>
      <c r="Q14" s="66">
        <f>P14*2</f>
        <v>82</v>
      </c>
      <c r="R14" s="26">
        <v>0</v>
      </c>
      <c r="S14" s="7">
        <f>R14*20</f>
        <v>0</v>
      </c>
      <c r="T14" s="27">
        <v>8</v>
      </c>
      <c r="U14" s="8">
        <f>T14*8</f>
        <v>64</v>
      </c>
      <c r="V14" s="26">
        <v>44</v>
      </c>
      <c r="W14" s="8">
        <f>V14*3</f>
        <v>132</v>
      </c>
      <c r="X14" s="26">
        <v>112</v>
      </c>
      <c r="Y14" s="16">
        <f>X14</f>
        <v>112</v>
      </c>
      <c r="Z14" s="27">
        <v>100</v>
      </c>
      <c r="AA14" s="8">
        <f>Z14</f>
        <v>100</v>
      </c>
      <c r="AB14" s="26">
        <v>13</v>
      </c>
      <c r="AC14" s="7">
        <f>AB14*6</f>
        <v>78</v>
      </c>
      <c r="AD14" s="27">
        <v>2</v>
      </c>
      <c r="AE14" s="8">
        <f>AD14*12</f>
        <v>24</v>
      </c>
      <c r="AF14" s="25">
        <v>0</v>
      </c>
      <c r="AG14" s="8">
        <f>AF14*15</f>
        <v>0</v>
      </c>
      <c r="AH14" s="112">
        <f>G14+I14+K14+M14+O14+Q14+S14+U14+W14+Y14+AA14+AC14+AE14+AG14</f>
        <v>1052</v>
      </c>
    </row>
    <row r="15" spans="2:37" s="2" customFormat="1" ht="24" customHeight="1" x14ac:dyDescent="0.25">
      <c r="B15" s="6">
        <v>11</v>
      </c>
      <c r="C15" s="74" t="s">
        <v>66</v>
      </c>
      <c r="D15" s="24" t="s">
        <v>27</v>
      </c>
      <c r="E15" s="47" t="s">
        <v>20</v>
      </c>
      <c r="F15" s="26">
        <v>7</v>
      </c>
      <c r="G15" s="7">
        <f>F15*12</f>
        <v>84</v>
      </c>
      <c r="H15" s="27">
        <v>39</v>
      </c>
      <c r="I15" s="8">
        <f>H15*2</f>
        <v>78</v>
      </c>
      <c r="J15" s="26">
        <v>5</v>
      </c>
      <c r="K15" s="7">
        <f>J15*2</f>
        <v>10</v>
      </c>
      <c r="L15" s="27">
        <v>5</v>
      </c>
      <c r="M15" s="8">
        <f>L15*10</f>
        <v>50</v>
      </c>
      <c r="N15" s="26">
        <v>161</v>
      </c>
      <c r="O15" s="7">
        <f>N15</f>
        <v>161</v>
      </c>
      <c r="P15" s="27">
        <v>34</v>
      </c>
      <c r="Q15" s="66">
        <f>P15*2</f>
        <v>68</v>
      </c>
      <c r="R15" s="26">
        <v>3</v>
      </c>
      <c r="S15" s="7">
        <f>R15*20</f>
        <v>60</v>
      </c>
      <c r="T15" s="27">
        <v>3</v>
      </c>
      <c r="U15" s="8">
        <f>T15*8</f>
        <v>24</v>
      </c>
      <c r="V15" s="26">
        <v>29</v>
      </c>
      <c r="W15" s="8">
        <f>V15*3</f>
        <v>87</v>
      </c>
      <c r="X15" s="26">
        <v>108</v>
      </c>
      <c r="Y15" s="16">
        <f>X15</f>
        <v>108</v>
      </c>
      <c r="Z15" s="27">
        <v>107</v>
      </c>
      <c r="AA15" s="8">
        <f>Z15</f>
        <v>107</v>
      </c>
      <c r="AB15" s="26">
        <v>10</v>
      </c>
      <c r="AC15" s="7">
        <f>AB15*6</f>
        <v>60</v>
      </c>
      <c r="AD15" s="27">
        <v>4</v>
      </c>
      <c r="AE15" s="8">
        <f>AD15*12</f>
        <v>48</v>
      </c>
      <c r="AF15" s="25">
        <v>3</v>
      </c>
      <c r="AG15" s="8">
        <f>AF15*15</f>
        <v>45</v>
      </c>
      <c r="AH15" s="112">
        <f>G15+I15+K15+M15+O15+Q15+S15+U15+W15+Y15+AA15+AC15+AE15+AG15</f>
        <v>990</v>
      </c>
    </row>
    <row r="16" spans="2:37" s="2" customFormat="1" ht="24" customHeight="1" x14ac:dyDescent="0.25">
      <c r="B16" s="6">
        <v>12</v>
      </c>
      <c r="C16" s="74" t="s">
        <v>68</v>
      </c>
      <c r="D16" s="24" t="s">
        <v>27</v>
      </c>
      <c r="E16" s="47" t="s">
        <v>20</v>
      </c>
      <c r="F16" s="26">
        <v>4</v>
      </c>
      <c r="G16" s="7">
        <f>F16*12</f>
        <v>48</v>
      </c>
      <c r="H16" s="27">
        <v>51</v>
      </c>
      <c r="I16" s="8">
        <f>H16*2</f>
        <v>102</v>
      </c>
      <c r="J16" s="26">
        <v>21</v>
      </c>
      <c r="K16" s="7">
        <f>J16*2</f>
        <v>42</v>
      </c>
      <c r="L16" s="27">
        <v>10</v>
      </c>
      <c r="M16" s="8">
        <f>L16*10</f>
        <v>100</v>
      </c>
      <c r="N16" s="26">
        <v>96</v>
      </c>
      <c r="O16" s="7">
        <f>N16</f>
        <v>96</v>
      </c>
      <c r="P16" s="27">
        <v>34</v>
      </c>
      <c r="Q16" s="66">
        <f>P16*2</f>
        <v>68</v>
      </c>
      <c r="R16" s="26">
        <v>2</v>
      </c>
      <c r="S16" s="7">
        <f>R16*20</f>
        <v>40</v>
      </c>
      <c r="T16" s="27">
        <v>5</v>
      </c>
      <c r="U16" s="8">
        <f>T16*8</f>
        <v>40</v>
      </c>
      <c r="V16" s="26">
        <v>21</v>
      </c>
      <c r="W16" s="8">
        <f>V16*3</f>
        <v>63</v>
      </c>
      <c r="X16" s="26">
        <v>124</v>
      </c>
      <c r="Y16" s="16">
        <f>X16</f>
        <v>124</v>
      </c>
      <c r="Z16" s="27">
        <v>100</v>
      </c>
      <c r="AA16" s="8">
        <f>Z16</f>
        <v>100</v>
      </c>
      <c r="AB16" s="26">
        <v>15</v>
      </c>
      <c r="AC16" s="7">
        <f>AB16*6</f>
        <v>90</v>
      </c>
      <c r="AD16" s="27">
        <v>2</v>
      </c>
      <c r="AE16" s="8">
        <f>AD16*12</f>
        <v>24</v>
      </c>
      <c r="AF16" s="25">
        <v>2</v>
      </c>
      <c r="AG16" s="8">
        <f>AF16*15</f>
        <v>30</v>
      </c>
      <c r="AH16" s="112">
        <f>G16+I16+K16+M16+O16+Q16+S16+U16+W16+Y16+AA16+AC16+AE16+AG16</f>
        <v>967</v>
      </c>
    </row>
    <row r="17" spans="2:34" s="2" customFormat="1" ht="24" customHeight="1" x14ac:dyDescent="0.25">
      <c r="B17" s="6">
        <v>13</v>
      </c>
      <c r="C17" s="74" t="s">
        <v>137</v>
      </c>
      <c r="D17" s="24" t="s">
        <v>27</v>
      </c>
      <c r="E17" s="47" t="s">
        <v>20</v>
      </c>
      <c r="F17" s="26">
        <v>4</v>
      </c>
      <c r="G17" s="7">
        <f>F17*12</f>
        <v>48</v>
      </c>
      <c r="H17" s="27">
        <v>61</v>
      </c>
      <c r="I17" s="8">
        <f>H17*2</f>
        <v>122</v>
      </c>
      <c r="J17" s="26">
        <v>23</v>
      </c>
      <c r="K17" s="7">
        <f>J17*2</f>
        <v>46</v>
      </c>
      <c r="L17" s="27">
        <v>8</v>
      </c>
      <c r="M17" s="8">
        <f>L17*10</f>
        <v>80</v>
      </c>
      <c r="N17" s="26">
        <v>93</v>
      </c>
      <c r="O17" s="7">
        <f>N17</f>
        <v>93</v>
      </c>
      <c r="P17" s="27">
        <v>45</v>
      </c>
      <c r="Q17" s="66">
        <f>P17*2</f>
        <v>90</v>
      </c>
      <c r="R17" s="26">
        <v>1</v>
      </c>
      <c r="S17" s="7">
        <f>R17*20</f>
        <v>20</v>
      </c>
      <c r="T17" s="27">
        <v>3</v>
      </c>
      <c r="U17" s="8">
        <f>T17*8</f>
        <v>24</v>
      </c>
      <c r="V17" s="26">
        <v>34</v>
      </c>
      <c r="W17" s="8">
        <f>V17*3</f>
        <v>102</v>
      </c>
      <c r="X17" s="26">
        <v>122</v>
      </c>
      <c r="Y17" s="16">
        <f>X17</f>
        <v>122</v>
      </c>
      <c r="Z17" s="27">
        <v>143</v>
      </c>
      <c r="AA17" s="8">
        <f>Z17</f>
        <v>143</v>
      </c>
      <c r="AB17" s="26">
        <v>0</v>
      </c>
      <c r="AC17" s="7">
        <f>AB17*6</f>
        <v>0</v>
      </c>
      <c r="AD17" s="27">
        <v>4</v>
      </c>
      <c r="AE17" s="8">
        <f>AD17*12</f>
        <v>48</v>
      </c>
      <c r="AF17" s="25">
        <v>0</v>
      </c>
      <c r="AG17" s="8">
        <f>AF17*15</f>
        <v>0</v>
      </c>
      <c r="AH17" s="112">
        <f>G17+I17+K17+M17+O17+Q17+S17+U17+W17+Y17+AA17+AC17+AE17+AG17</f>
        <v>938</v>
      </c>
    </row>
    <row r="18" spans="2:34" s="2" customFormat="1" ht="24" customHeight="1" x14ac:dyDescent="0.25">
      <c r="B18" s="6">
        <v>14</v>
      </c>
      <c r="C18" s="74" t="s">
        <v>71</v>
      </c>
      <c r="D18" s="24" t="s">
        <v>144</v>
      </c>
      <c r="E18" s="47" t="s">
        <v>20</v>
      </c>
      <c r="F18" s="26">
        <v>4</v>
      </c>
      <c r="G18" s="7">
        <f>F18*12</f>
        <v>48</v>
      </c>
      <c r="H18" s="27">
        <v>53</v>
      </c>
      <c r="I18" s="8">
        <f>H18*2</f>
        <v>106</v>
      </c>
      <c r="J18" s="26">
        <v>14</v>
      </c>
      <c r="K18" s="7">
        <f>J18*2</f>
        <v>28</v>
      </c>
      <c r="L18" s="27">
        <v>7</v>
      </c>
      <c r="M18" s="8">
        <f>L18*10</f>
        <v>70</v>
      </c>
      <c r="N18" s="26">
        <v>78</v>
      </c>
      <c r="O18" s="7">
        <f>N18</f>
        <v>78</v>
      </c>
      <c r="P18" s="27">
        <v>30</v>
      </c>
      <c r="Q18" s="66">
        <f>P18*2</f>
        <v>60</v>
      </c>
      <c r="R18" s="26">
        <v>4</v>
      </c>
      <c r="S18" s="7">
        <f>R18*20</f>
        <v>80</v>
      </c>
      <c r="T18" s="27">
        <v>8</v>
      </c>
      <c r="U18" s="8">
        <f>T18*8</f>
        <v>64</v>
      </c>
      <c r="V18" s="26">
        <v>18</v>
      </c>
      <c r="W18" s="8">
        <f>V18*3</f>
        <v>54</v>
      </c>
      <c r="X18" s="26">
        <v>56</v>
      </c>
      <c r="Y18" s="16">
        <f>X18</f>
        <v>56</v>
      </c>
      <c r="Z18" s="27">
        <v>127</v>
      </c>
      <c r="AA18" s="8">
        <f>Z18</f>
        <v>127</v>
      </c>
      <c r="AB18" s="26">
        <v>8</v>
      </c>
      <c r="AC18" s="7">
        <f>AB18*6</f>
        <v>48</v>
      </c>
      <c r="AD18" s="27">
        <v>2</v>
      </c>
      <c r="AE18" s="8">
        <f>AD18*12</f>
        <v>24</v>
      </c>
      <c r="AF18" s="25">
        <v>3</v>
      </c>
      <c r="AG18" s="8">
        <f>AF18*15</f>
        <v>45</v>
      </c>
      <c r="AH18" s="112">
        <f>G18+I18+K18+M18+O18+Q18+S18+U18+W18+Y18+AA18+AC18+AE18+AG18</f>
        <v>888</v>
      </c>
    </row>
    <row r="19" spans="2:34" s="2" customFormat="1" ht="24" customHeight="1" x14ac:dyDescent="0.25">
      <c r="B19" s="6">
        <v>15</v>
      </c>
      <c r="C19" s="74" t="s">
        <v>69</v>
      </c>
      <c r="D19" s="24" t="s">
        <v>27</v>
      </c>
      <c r="E19" s="47" t="s">
        <v>20</v>
      </c>
      <c r="F19" s="26">
        <v>6</v>
      </c>
      <c r="G19" s="7">
        <f>F19*12</f>
        <v>72</v>
      </c>
      <c r="H19" s="27">
        <v>54</v>
      </c>
      <c r="I19" s="8">
        <f>H19*2</f>
        <v>108</v>
      </c>
      <c r="J19" s="26">
        <v>10</v>
      </c>
      <c r="K19" s="7">
        <f>J19*2</f>
        <v>20</v>
      </c>
      <c r="L19" s="27">
        <v>5</v>
      </c>
      <c r="M19" s="8">
        <f>L19*10</f>
        <v>50</v>
      </c>
      <c r="N19" s="26">
        <v>79</v>
      </c>
      <c r="O19" s="7">
        <f>N19</f>
        <v>79</v>
      </c>
      <c r="P19" s="27">
        <v>36</v>
      </c>
      <c r="Q19" s="66">
        <f>P19*2</f>
        <v>72</v>
      </c>
      <c r="R19" s="26">
        <v>0</v>
      </c>
      <c r="S19" s="7">
        <f>R19*20</f>
        <v>0</v>
      </c>
      <c r="T19" s="27">
        <v>3</v>
      </c>
      <c r="U19" s="8">
        <f>T19*8</f>
        <v>24</v>
      </c>
      <c r="V19" s="26">
        <v>23</v>
      </c>
      <c r="W19" s="8">
        <f>V19*3</f>
        <v>69</v>
      </c>
      <c r="X19" s="26">
        <v>109</v>
      </c>
      <c r="Y19" s="16">
        <f>X19</f>
        <v>109</v>
      </c>
      <c r="Z19" s="27">
        <v>117</v>
      </c>
      <c r="AA19" s="8">
        <f>Z19</f>
        <v>117</v>
      </c>
      <c r="AB19" s="26">
        <v>10</v>
      </c>
      <c r="AC19" s="7">
        <f>AB19*6</f>
        <v>60</v>
      </c>
      <c r="AD19" s="27">
        <v>3</v>
      </c>
      <c r="AE19" s="8">
        <f>AD19*12</f>
        <v>36</v>
      </c>
      <c r="AF19" s="25">
        <v>2</v>
      </c>
      <c r="AG19" s="8">
        <f>AF19*15</f>
        <v>30</v>
      </c>
      <c r="AH19" s="112">
        <f>G19+I19+K19+M19+O19+Q19+S19+U19+W19+Y19+AA19+AC19+AE19+AG19</f>
        <v>846</v>
      </c>
    </row>
    <row r="20" spans="2:34" s="2" customFormat="1" ht="24" customHeight="1" x14ac:dyDescent="0.25">
      <c r="B20" s="6">
        <v>16</v>
      </c>
      <c r="C20" s="74" t="s">
        <v>140</v>
      </c>
      <c r="D20" s="24" t="s">
        <v>27</v>
      </c>
      <c r="E20" s="47" t="s">
        <v>20</v>
      </c>
      <c r="F20" s="26">
        <v>4</v>
      </c>
      <c r="G20" s="7">
        <f>F20*12</f>
        <v>48</v>
      </c>
      <c r="H20" s="27">
        <v>38</v>
      </c>
      <c r="I20" s="8">
        <f>H20*2</f>
        <v>76</v>
      </c>
      <c r="J20" s="26">
        <v>12</v>
      </c>
      <c r="K20" s="7">
        <f>J20*2</f>
        <v>24</v>
      </c>
      <c r="L20" s="27">
        <v>6</v>
      </c>
      <c r="M20" s="8">
        <f>L20*10</f>
        <v>60</v>
      </c>
      <c r="N20" s="26">
        <v>54</v>
      </c>
      <c r="O20" s="7">
        <f>N20</f>
        <v>54</v>
      </c>
      <c r="P20" s="27">
        <v>24</v>
      </c>
      <c r="Q20" s="66">
        <f>P20*2</f>
        <v>48</v>
      </c>
      <c r="R20" s="26">
        <v>2</v>
      </c>
      <c r="S20" s="7">
        <f>R20*20</f>
        <v>40</v>
      </c>
      <c r="T20" s="27">
        <v>6</v>
      </c>
      <c r="U20" s="8">
        <f>T20*8</f>
        <v>48</v>
      </c>
      <c r="V20" s="26">
        <v>36</v>
      </c>
      <c r="W20" s="8">
        <f>V20*3</f>
        <v>108</v>
      </c>
      <c r="X20" s="26">
        <v>95</v>
      </c>
      <c r="Y20" s="16">
        <f>X20</f>
        <v>95</v>
      </c>
      <c r="Z20" s="27">
        <v>102</v>
      </c>
      <c r="AA20" s="8">
        <f>Z20</f>
        <v>102</v>
      </c>
      <c r="AB20" s="26">
        <v>10</v>
      </c>
      <c r="AC20" s="7">
        <f>AB20*6</f>
        <v>60</v>
      </c>
      <c r="AD20" s="27">
        <v>4</v>
      </c>
      <c r="AE20" s="8">
        <f>AD20*12</f>
        <v>48</v>
      </c>
      <c r="AF20" s="25">
        <v>2</v>
      </c>
      <c r="AG20" s="8">
        <f>AF20*15</f>
        <v>30</v>
      </c>
      <c r="AH20" s="112">
        <f>G20+I20+K20+M20+O20+Q20+S20+U20+W20+Y20+AA20+AC20+AE20+AG20</f>
        <v>841</v>
      </c>
    </row>
    <row r="21" spans="2:34" s="2" customFormat="1" ht="24" customHeight="1" x14ac:dyDescent="0.25">
      <c r="B21" s="6">
        <v>17</v>
      </c>
      <c r="C21" s="74" t="s">
        <v>138</v>
      </c>
      <c r="D21" s="24" t="s">
        <v>27</v>
      </c>
      <c r="E21" s="47" t="s">
        <v>20</v>
      </c>
      <c r="F21" s="26">
        <v>4</v>
      </c>
      <c r="G21" s="7">
        <f>F21*12</f>
        <v>48</v>
      </c>
      <c r="H21" s="27">
        <v>56</v>
      </c>
      <c r="I21" s="8">
        <f>H21*2</f>
        <v>112</v>
      </c>
      <c r="J21" s="26">
        <v>22</v>
      </c>
      <c r="K21" s="7">
        <f>J21*2</f>
        <v>44</v>
      </c>
      <c r="L21" s="27">
        <v>6</v>
      </c>
      <c r="M21" s="8">
        <f>L21*10</f>
        <v>60</v>
      </c>
      <c r="N21" s="26">
        <v>97</v>
      </c>
      <c r="O21" s="7">
        <f>N21</f>
        <v>97</v>
      </c>
      <c r="P21" s="27">
        <v>32</v>
      </c>
      <c r="Q21" s="66">
        <f>P21*2</f>
        <v>64</v>
      </c>
      <c r="R21" s="26">
        <v>2</v>
      </c>
      <c r="S21" s="7">
        <f>R21*20</f>
        <v>40</v>
      </c>
      <c r="T21" s="27">
        <v>2</v>
      </c>
      <c r="U21" s="8">
        <f>T21*8</f>
        <v>16</v>
      </c>
      <c r="V21" s="26">
        <v>21</v>
      </c>
      <c r="W21" s="8">
        <f>V21*3</f>
        <v>63</v>
      </c>
      <c r="X21" s="26">
        <v>109</v>
      </c>
      <c r="Y21" s="16">
        <f>X21</f>
        <v>109</v>
      </c>
      <c r="Z21" s="27">
        <v>103</v>
      </c>
      <c r="AA21" s="8">
        <f>Z21</f>
        <v>103</v>
      </c>
      <c r="AB21" s="26">
        <v>6</v>
      </c>
      <c r="AC21" s="7">
        <f>AB21*6</f>
        <v>36</v>
      </c>
      <c r="AD21" s="27">
        <v>4</v>
      </c>
      <c r="AE21" s="8">
        <f>AD21*12</f>
        <v>48</v>
      </c>
      <c r="AF21" s="25">
        <v>0</v>
      </c>
      <c r="AG21" s="8">
        <f>AF21*15</f>
        <v>0</v>
      </c>
      <c r="AH21" s="112">
        <f>G21+I21+K21+M21+O21+Q21+S21+U21+W21+Y21+AA21+AC21+AE21+AG21</f>
        <v>840</v>
      </c>
    </row>
    <row r="22" spans="2:34" s="2" customFormat="1" ht="24" customHeight="1" x14ac:dyDescent="0.25">
      <c r="B22" s="6">
        <v>18</v>
      </c>
      <c r="C22" s="74" t="s">
        <v>145</v>
      </c>
      <c r="D22" s="24" t="s">
        <v>144</v>
      </c>
      <c r="E22" s="47" t="s">
        <v>20</v>
      </c>
      <c r="F22" s="26">
        <v>6</v>
      </c>
      <c r="G22" s="7">
        <f>F22*12</f>
        <v>72</v>
      </c>
      <c r="H22" s="27">
        <v>51</v>
      </c>
      <c r="I22" s="8">
        <f>H22*2</f>
        <v>102</v>
      </c>
      <c r="J22" s="26">
        <v>13</v>
      </c>
      <c r="K22" s="7">
        <f>J22*2</f>
        <v>26</v>
      </c>
      <c r="L22" s="27">
        <v>6</v>
      </c>
      <c r="M22" s="8">
        <f>L22*10</f>
        <v>60</v>
      </c>
      <c r="N22" s="26">
        <v>45</v>
      </c>
      <c r="O22" s="7">
        <f>N22</f>
        <v>45</v>
      </c>
      <c r="P22" s="27">
        <v>43</v>
      </c>
      <c r="Q22" s="66">
        <f>P22*2</f>
        <v>86</v>
      </c>
      <c r="R22" s="26">
        <v>1</v>
      </c>
      <c r="S22" s="7">
        <f>R22*20</f>
        <v>20</v>
      </c>
      <c r="T22" s="27">
        <v>3</v>
      </c>
      <c r="U22" s="8">
        <f>T22*8</f>
        <v>24</v>
      </c>
      <c r="V22" s="26">
        <v>39</v>
      </c>
      <c r="W22" s="8">
        <f>V22*3</f>
        <v>117</v>
      </c>
      <c r="X22" s="26">
        <v>0</v>
      </c>
      <c r="Y22" s="16">
        <f>X22</f>
        <v>0</v>
      </c>
      <c r="Z22" s="27">
        <v>133</v>
      </c>
      <c r="AA22" s="8">
        <f>Z22</f>
        <v>133</v>
      </c>
      <c r="AB22" s="26">
        <v>11</v>
      </c>
      <c r="AC22" s="7">
        <f>AB22*6</f>
        <v>66</v>
      </c>
      <c r="AD22" s="27">
        <v>5</v>
      </c>
      <c r="AE22" s="8">
        <f>AD22*12</f>
        <v>60</v>
      </c>
      <c r="AF22" s="25">
        <v>0</v>
      </c>
      <c r="AG22" s="8">
        <f>AF22*15</f>
        <v>0</v>
      </c>
      <c r="AH22" s="112">
        <f>G22+I22+K22+M22+O22+Q22+S22+U22+W22+Y22+AA22+AC22+AE22+AG22</f>
        <v>811</v>
      </c>
    </row>
    <row r="23" spans="2:34" s="2" customFormat="1" ht="24" customHeight="1" x14ac:dyDescent="0.25">
      <c r="B23" s="6">
        <v>19</v>
      </c>
      <c r="C23" s="74" t="s">
        <v>146</v>
      </c>
      <c r="D23" s="24" t="s">
        <v>144</v>
      </c>
      <c r="E23" s="47" t="s">
        <v>20</v>
      </c>
      <c r="F23" s="26">
        <v>6</v>
      </c>
      <c r="G23" s="7">
        <f>F23*12</f>
        <v>72</v>
      </c>
      <c r="H23" s="27">
        <v>42</v>
      </c>
      <c r="I23" s="8">
        <f>H23*2</f>
        <v>84</v>
      </c>
      <c r="J23" s="26">
        <v>11</v>
      </c>
      <c r="K23" s="7">
        <f>J23*2</f>
        <v>22</v>
      </c>
      <c r="L23" s="27">
        <v>6</v>
      </c>
      <c r="M23" s="8">
        <f>L23*10</f>
        <v>60</v>
      </c>
      <c r="N23" s="26">
        <v>130</v>
      </c>
      <c r="O23" s="7">
        <f>N23</f>
        <v>130</v>
      </c>
      <c r="P23" s="27">
        <v>16</v>
      </c>
      <c r="Q23" s="66">
        <f>P23*2</f>
        <v>32</v>
      </c>
      <c r="R23" s="26">
        <v>2</v>
      </c>
      <c r="S23" s="7">
        <f>R23*20</f>
        <v>40</v>
      </c>
      <c r="T23" s="27">
        <v>3</v>
      </c>
      <c r="U23" s="8">
        <f>T23*8</f>
        <v>24</v>
      </c>
      <c r="V23" s="26">
        <v>30</v>
      </c>
      <c r="W23" s="8">
        <f>V23*3</f>
        <v>90</v>
      </c>
      <c r="X23" s="26">
        <v>32</v>
      </c>
      <c r="Y23" s="16">
        <f>X23</f>
        <v>32</v>
      </c>
      <c r="Z23" s="27">
        <v>115</v>
      </c>
      <c r="AA23" s="8">
        <f>Z23</f>
        <v>115</v>
      </c>
      <c r="AB23" s="26">
        <v>0</v>
      </c>
      <c r="AC23" s="7">
        <f>AB23*6</f>
        <v>0</v>
      </c>
      <c r="AD23" s="27">
        <v>1</v>
      </c>
      <c r="AE23" s="8">
        <f>AD23*12</f>
        <v>12</v>
      </c>
      <c r="AF23" s="25">
        <v>6</v>
      </c>
      <c r="AG23" s="8">
        <f>AF23*15</f>
        <v>90</v>
      </c>
      <c r="AH23" s="112">
        <f>G23+I23+K23+M23+O23+Q23+S23+U23+W23+Y23+AA23+AC23+AE23+AG23</f>
        <v>803</v>
      </c>
    </row>
    <row r="24" spans="2:34" s="2" customFormat="1" ht="24" customHeight="1" x14ac:dyDescent="0.25">
      <c r="B24" s="6">
        <v>20</v>
      </c>
      <c r="C24" s="74" t="s">
        <v>139</v>
      </c>
      <c r="D24" s="24" t="s">
        <v>27</v>
      </c>
      <c r="E24" s="47" t="s">
        <v>20</v>
      </c>
      <c r="F24" s="26">
        <v>5</v>
      </c>
      <c r="G24" s="7">
        <f>F24*12</f>
        <v>60</v>
      </c>
      <c r="H24" s="27">
        <v>57</v>
      </c>
      <c r="I24" s="8">
        <f>H24*2</f>
        <v>114</v>
      </c>
      <c r="J24" s="26">
        <v>20</v>
      </c>
      <c r="K24" s="7">
        <f>J24*2</f>
        <v>40</v>
      </c>
      <c r="L24" s="27">
        <v>2</v>
      </c>
      <c r="M24" s="8">
        <f>L24*10</f>
        <v>20</v>
      </c>
      <c r="N24" s="26">
        <v>107</v>
      </c>
      <c r="O24" s="7">
        <f>N24</f>
        <v>107</v>
      </c>
      <c r="P24" s="27">
        <v>40</v>
      </c>
      <c r="Q24" s="66">
        <f>P24*2</f>
        <v>80</v>
      </c>
      <c r="R24" s="26">
        <v>0</v>
      </c>
      <c r="S24" s="7">
        <f>R24*20</f>
        <v>0</v>
      </c>
      <c r="T24" s="27">
        <v>4</v>
      </c>
      <c r="U24" s="8">
        <f>T24*8</f>
        <v>32</v>
      </c>
      <c r="V24" s="26">
        <v>32</v>
      </c>
      <c r="W24" s="8">
        <f>V24*3</f>
        <v>96</v>
      </c>
      <c r="X24" s="26">
        <v>90</v>
      </c>
      <c r="Y24" s="16">
        <f>X24</f>
        <v>90</v>
      </c>
      <c r="Z24" s="27">
        <v>101</v>
      </c>
      <c r="AA24" s="8">
        <f>Z24</f>
        <v>101</v>
      </c>
      <c r="AB24" s="26">
        <v>3</v>
      </c>
      <c r="AC24" s="7">
        <f>AB24*6</f>
        <v>18</v>
      </c>
      <c r="AD24" s="27">
        <v>1</v>
      </c>
      <c r="AE24" s="8">
        <f>AD24*12</f>
        <v>12</v>
      </c>
      <c r="AF24" s="25">
        <v>1</v>
      </c>
      <c r="AG24" s="8">
        <f>AF24*15</f>
        <v>15</v>
      </c>
      <c r="AH24" s="112">
        <f>G24+I24+K24+M24+O24+Q24+S24+U24+W24+Y24+AA24+AC24+AE24+AG24</f>
        <v>785</v>
      </c>
    </row>
    <row r="25" spans="2:34" s="2" customFormat="1" ht="24" customHeight="1" x14ac:dyDescent="0.25">
      <c r="B25" s="6">
        <v>21</v>
      </c>
      <c r="C25" s="74" t="s">
        <v>141</v>
      </c>
      <c r="D25" s="24" t="s">
        <v>27</v>
      </c>
      <c r="E25" s="47" t="s">
        <v>20</v>
      </c>
      <c r="F25" s="26">
        <v>3</v>
      </c>
      <c r="G25" s="7">
        <f>F25*12</f>
        <v>36</v>
      </c>
      <c r="H25" s="27">
        <v>36</v>
      </c>
      <c r="I25" s="8">
        <f>H25*2</f>
        <v>72</v>
      </c>
      <c r="J25" s="26">
        <v>12</v>
      </c>
      <c r="K25" s="7">
        <f>J25*2</f>
        <v>24</v>
      </c>
      <c r="L25" s="27">
        <v>6</v>
      </c>
      <c r="M25" s="8">
        <f>L25*10</f>
        <v>60</v>
      </c>
      <c r="N25" s="26">
        <v>62</v>
      </c>
      <c r="O25" s="7">
        <f>N25</f>
        <v>62</v>
      </c>
      <c r="P25" s="27">
        <v>38</v>
      </c>
      <c r="Q25" s="66">
        <f>P25*2</f>
        <v>76</v>
      </c>
      <c r="R25" s="26">
        <v>1</v>
      </c>
      <c r="S25" s="7">
        <f>R25*20</f>
        <v>20</v>
      </c>
      <c r="T25" s="27">
        <v>2</v>
      </c>
      <c r="U25" s="8">
        <f>T25*8</f>
        <v>16</v>
      </c>
      <c r="V25" s="26">
        <v>26</v>
      </c>
      <c r="W25" s="8">
        <f>V25*3</f>
        <v>78</v>
      </c>
      <c r="X25" s="26">
        <v>139</v>
      </c>
      <c r="Y25" s="16">
        <f>X25</f>
        <v>139</v>
      </c>
      <c r="Z25" s="27">
        <v>0</v>
      </c>
      <c r="AA25" s="8">
        <f>Z25</f>
        <v>0</v>
      </c>
      <c r="AB25" s="26">
        <v>0</v>
      </c>
      <c r="AC25" s="7">
        <f>AB25*6</f>
        <v>0</v>
      </c>
      <c r="AD25" s="27">
        <v>1</v>
      </c>
      <c r="AE25" s="8">
        <f>AD25*12</f>
        <v>12</v>
      </c>
      <c r="AF25" s="25">
        <v>8</v>
      </c>
      <c r="AG25" s="8">
        <f>AF25*15</f>
        <v>120</v>
      </c>
      <c r="AH25" s="112">
        <f>G25+I25+K25+M25+O25+Q25+S25+U25+W25+Y25+AA25+AC25+AE25+AG25</f>
        <v>715</v>
      </c>
    </row>
    <row r="26" spans="2:34" s="2" customFormat="1" ht="24" customHeight="1" x14ac:dyDescent="0.25">
      <c r="B26" s="6">
        <v>22</v>
      </c>
      <c r="C26" s="74" t="s">
        <v>72</v>
      </c>
      <c r="D26" s="24" t="s">
        <v>27</v>
      </c>
      <c r="E26" s="47" t="s">
        <v>20</v>
      </c>
      <c r="F26" s="26">
        <v>6</v>
      </c>
      <c r="G26" s="7">
        <f>F26*12</f>
        <v>72</v>
      </c>
      <c r="H26" s="27">
        <v>26</v>
      </c>
      <c r="I26" s="8">
        <f>H26*2</f>
        <v>52</v>
      </c>
      <c r="J26" s="26">
        <v>16</v>
      </c>
      <c r="K26" s="7">
        <f>J26*2</f>
        <v>32</v>
      </c>
      <c r="L26" s="27">
        <v>7</v>
      </c>
      <c r="M26" s="8">
        <f>L26*10</f>
        <v>70</v>
      </c>
      <c r="N26" s="26">
        <v>74</v>
      </c>
      <c r="O26" s="7">
        <f>N26</f>
        <v>74</v>
      </c>
      <c r="P26" s="27">
        <v>16</v>
      </c>
      <c r="Q26" s="66">
        <f>P26*2</f>
        <v>32</v>
      </c>
      <c r="R26" s="26">
        <v>3</v>
      </c>
      <c r="S26" s="7">
        <f>R26*20</f>
        <v>60</v>
      </c>
      <c r="T26" s="27">
        <v>4</v>
      </c>
      <c r="U26" s="8">
        <f>T26*8</f>
        <v>32</v>
      </c>
      <c r="V26" s="26">
        <v>28</v>
      </c>
      <c r="W26" s="8">
        <f>V26*3</f>
        <v>84</v>
      </c>
      <c r="X26" s="26">
        <v>134</v>
      </c>
      <c r="Y26" s="16">
        <f>X26</f>
        <v>134</v>
      </c>
      <c r="Z26" s="27">
        <v>0</v>
      </c>
      <c r="AA26" s="8">
        <f>Z26</f>
        <v>0</v>
      </c>
      <c r="AB26" s="26">
        <v>3</v>
      </c>
      <c r="AC26" s="7">
        <f>AB26*6</f>
        <v>18</v>
      </c>
      <c r="AD26" s="27">
        <v>2</v>
      </c>
      <c r="AE26" s="8">
        <f>AD26*12</f>
        <v>24</v>
      </c>
      <c r="AF26" s="25">
        <v>0</v>
      </c>
      <c r="AG26" s="8">
        <f>AF26*15</f>
        <v>0</v>
      </c>
      <c r="AH26" s="112">
        <f>G26+I26+K26+M26+O26+Q26+S26+U26+W26+Y26+AA26+AC26+AE26+AG26</f>
        <v>684</v>
      </c>
    </row>
    <row r="27" spans="2:34" s="2" customFormat="1" ht="24" customHeight="1" x14ac:dyDescent="0.25">
      <c r="B27" s="6">
        <v>23</v>
      </c>
      <c r="C27" s="74" t="s">
        <v>142</v>
      </c>
      <c r="D27" s="24" t="s">
        <v>27</v>
      </c>
      <c r="E27" s="47" t="s">
        <v>20</v>
      </c>
      <c r="F27" s="26">
        <v>4</v>
      </c>
      <c r="G27" s="7">
        <f>F27*12</f>
        <v>48</v>
      </c>
      <c r="H27" s="27">
        <v>38</v>
      </c>
      <c r="I27" s="8">
        <f>H27*2</f>
        <v>76</v>
      </c>
      <c r="J27" s="26">
        <v>10</v>
      </c>
      <c r="K27" s="7">
        <f>J27*2</f>
        <v>20</v>
      </c>
      <c r="L27" s="27">
        <v>4</v>
      </c>
      <c r="M27" s="8">
        <f>L27*10</f>
        <v>40</v>
      </c>
      <c r="N27" s="26">
        <v>53</v>
      </c>
      <c r="O27" s="7">
        <f>N27</f>
        <v>53</v>
      </c>
      <c r="P27" s="27">
        <v>36</v>
      </c>
      <c r="Q27" s="66">
        <f>P27*2</f>
        <v>72</v>
      </c>
      <c r="R27" s="26">
        <v>2</v>
      </c>
      <c r="S27" s="7">
        <f>R27*20</f>
        <v>40</v>
      </c>
      <c r="T27" s="27">
        <v>2</v>
      </c>
      <c r="U27" s="8">
        <f>T27*8</f>
        <v>16</v>
      </c>
      <c r="V27" s="26">
        <v>13</v>
      </c>
      <c r="W27" s="8">
        <f>V27*3</f>
        <v>39</v>
      </c>
      <c r="X27" s="26">
        <v>99</v>
      </c>
      <c r="Y27" s="16">
        <f>X27</f>
        <v>99</v>
      </c>
      <c r="Z27" s="27">
        <v>79</v>
      </c>
      <c r="AA27" s="8">
        <f>Z27</f>
        <v>79</v>
      </c>
      <c r="AB27" s="26">
        <v>0</v>
      </c>
      <c r="AC27" s="7">
        <f>AB27*6</f>
        <v>0</v>
      </c>
      <c r="AD27" s="27">
        <v>5</v>
      </c>
      <c r="AE27" s="8">
        <f>AD27*12</f>
        <v>60</v>
      </c>
      <c r="AF27" s="25">
        <v>2</v>
      </c>
      <c r="AG27" s="8">
        <f>AF27*15</f>
        <v>30</v>
      </c>
      <c r="AH27" s="112">
        <f>G27+I27+K27+M27+O27+Q27+S27+U27+W27+Y27+AA27+AC27+AE27+AG27</f>
        <v>672</v>
      </c>
    </row>
    <row r="28" spans="2:34" s="2" customFormat="1" ht="24" customHeight="1" x14ac:dyDescent="0.25">
      <c r="B28" s="6">
        <v>24</v>
      </c>
      <c r="C28" s="74" t="s">
        <v>143</v>
      </c>
      <c r="D28" s="24" t="s">
        <v>27</v>
      </c>
      <c r="E28" s="47" t="s">
        <v>20</v>
      </c>
      <c r="F28" s="26">
        <v>7</v>
      </c>
      <c r="G28" s="7">
        <f>F28*12</f>
        <v>84</v>
      </c>
      <c r="H28" s="27">
        <v>9</v>
      </c>
      <c r="I28" s="8">
        <f>H28*2</f>
        <v>18</v>
      </c>
      <c r="J28" s="26">
        <v>6</v>
      </c>
      <c r="K28" s="7">
        <f>J28*2</f>
        <v>12</v>
      </c>
      <c r="L28" s="27">
        <v>2</v>
      </c>
      <c r="M28" s="8">
        <f>L28*10</f>
        <v>20</v>
      </c>
      <c r="N28" s="26">
        <v>66</v>
      </c>
      <c r="O28" s="7">
        <f>N28</f>
        <v>66</v>
      </c>
      <c r="P28" s="27">
        <v>39</v>
      </c>
      <c r="Q28" s="66">
        <f>P28*2</f>
        <v>78</v>
      </c>
      <c r="R28" s="26">
        <v>1</v>
      </c>
      <c r="S28" s="7">
        <f>R28*20</f>
        <v>20</v>
      </c>
      <c r="T28" s="27">
        <v>9</v>
      </c>
      <c r="U28" s="8">
        <f>T28*8</f>
        <v>72</v>
      </c>
      <c r="V28" s="26">
        <v>5</v>
      </c>
      <c r="W28" s="8">
        <f>V28*3</f>
        <v>15</v>
      </c>
      <c r="X28" s="26">
        <v>86</v>
      </c>
      <c r="Y28" s="16">
        <f>X28</f>
        <v>86</v>
      </c>
      <c r="Z28" s="27">
        <v>0</v>
      </c>
      <c r="AA28" s="8">
        <f>Z28</f>
        <v>0</v>
      </c>
      <c r="AB28" s="26">
        <v>15</v>
      </c>
      <c r="AC28" s="7">
        <f>AB28*6</f>
        <v>90</v>
      </c>
      <c r="AD28" s="27">
        <v>0</v>
      </c>
      <c r="AE28" s="8">
        <f>AD28*12</f>
        <v>0</v>
      </c>
      <c r="AF28" s="25">
        <v>3</v>
      </c>
      <c r="AG28" s="8">
        <f>AF28*15</f>
        <v>45</v>
      </c>
      <c r="AH28" s="112">
        <f>G28+I28+K28+M28+O28+Q28+S28+U28+W28+Y28+AA28+AC28+AE28+AG28</f>
        <v>606</v>
      </c>
    </row>
    <row r="29" spans="2:34" s="2" customFormat="1" ht="24" customHeight="1" x14ac:dyDescent="0.25">
      <c r="B29" s="6">
        <v>25</v>
      </c>
      <c r="C29" s="74" t="s">
        <v>147</v>
      </c>
      <c r="D29" s="24" t="s">
        <v>144</v>
      </c>
      <c r="E29" s="47" t="s">
        <v>20</v>
      </c>
      <c r="F29" s="26">
        <v>4</v>
      </c>
      <c r="G29" s="7">
        <f>F29*12</f>
        <v>48</v>
      </c>
      <c r="H29" s="27">
        <v>37</v>
      </c>
      <c r="I29" s="8">
        <f>H29*2</f>
        <v>74</v>
      </c>
      <c r="J29" s="26">
        <v>12</v>
      </c>
      <c r="K29" s="7">
        <f>J29*2</f>
        <v>24</v>
      </c>
      <c r="L29" s="27">
        <v>6</v>
      </c>
      <c r="M29" s="8">
        <f>L29*10</f>
        <v>60</v>
      </c>
      <c r="N29" s="26">
        <v>76</v>
      </c>
      <c r="O29" s="7">
        <f>N29</f>
        <v>76</v>
      </c>
      <c r="P29" s="27">
        <v>26</v>
      </c>
      <c r="Q29" s="66">
        <f>P29*2</f>
        <v>52</v>
      </c>
      <c r="R29" s="26">
        <v>2</v>
      </c>
      <c r="S29" s="7">
        <f>R29*20</f>
        <v>40</v>
      </c>
      <c r="T29" s="27">
        <v>4</v>
      </c>
      <c r="U29" s="8">
        <f>T29*8</f>
        <v>32</v>
      </c>
      <c r="V29" s="26">
        <v>0</v>
      </c>
      <c r="W29" s="8">
        <f>V29*3</f>
        <v>0</v>
      </c>
      <c r="X29" s="26">
        <v>0</v>
      </c>
      <c r="Y29" s="16">
        <f>X29</f>
        <v>0</v>
      </c>
      <c r="Z29" s="27">
        <v>145</v>
      </c>
      <c r="AA29" s="8">
        <f>Z29</f>
        <v>145</v>
      </c>
      <c r="AB29" s="26">
        <v>7</v>
      </c>
      <c r="AC29" s="7">
        <f>AB29*6</f>
        <v>42</v>
      </c>
      <c r="AD29" s="27">
        <v>1</v>
      </c>
      <c r="AE29" s="8">
        <f>AD29*12</f>
        <v>12</v>
      </c>
      <c r="AF29" s="25">
        <v>0</v>
      </c>
      <c r="AG29" s="8">
        <f>AF29*15</f>
        <v>0</v>
      </c>
      <c r="AH29" s="112">
        <f>G29+I29+K29+M29+O29+Q29+S29+U29+W29+Y29+AA29+AC29+AE29+AG29</f>
        <v>605</v>
      </c>
    </row>
    <row r="30" spans="2:34" s="2" customFormat="1" ht="24" customHeight="1" x14ac:dyDescent="0.25">
      <c r="B30" s="6">
        <v>26</v>
      </c>
      <c r="C30" s="74" t="s">
        <v>73</v>
      </c>
      <c r="D30" s="24" t="s">
        <v>27</v>
      </c>
      <c r="E30" s="47" t="s">
        <v>20</v>
      </c>
      <c r="F30" s="26">
        <v>1</v>
      </c>
      <c r="G30" s="7">
        <f>F30*12</f>
        <v>12</v>
      </c>
      <c r="H30" s="27">
        <v>47</v>
      </c>
      <c r="I30" s="8">
        <f>H30*2</f>
        <v>94</v>
      </c>
      <c r="J30" s="26">
        <v>0</v>
      </c>
      <c r="K30" s="7">
        <f>J30*2</f>
        <v>0</v>
      </c>
      <c r="L30" s="27">
        <v>4</v>
      </c>
      <c r="M30" s="8">
        <f>L30*10</f>
        <v>40</v>
      </c>
      <c r="N30" s="26">
        <v>56</v>
      </c>
      <c r="O30" s="7">
        <f>N30</f>
        <v>56</v>
      </c>
      <c r="P30" s="27">
        <v>16</v>
      </c>
      <c r="Q30" s="66">
        <f>P30*2</f>
        <v>32</v>
      </c>
      <c r="R30" s="26">
        <v>5</v>
      </c>
      <c r="S30" s="7">
        <f>R30*20</f>
        <v>100</v>
      </c>
      <c r="T30" s="27">
        <v>2</v>
      </c>
      <c r="U30" s="8">
        <f>T30*8</f>
        <v>16</v>
      </c>
      <c r="V30" s="26">
        <v>23</v>
      </c>
      <c r="W30" s="8">
        <f>V30*3</f>
        <v>69</v>
      </c>
      <c r="X30" s="26">
        <v>0</v>
      </c>
      <c r="Y30" s="16">
        <f>X30</f>
        <v>0</v>
      </c>
      <c r="Z30" s="27">
        <v>118</v>
      </c>
      <c r="AA30" s="8">
        <f>Z30</f>
        <v>118</v>
      </c>
      <c r="AB30" s="26">
        <v>1</v>
      </c>
      <c r="AC30" s="7">
        <f>AB30*6</f>
        <v>6</v>
      </c>
      <c r="AD30" s="27">
        <v>0</v>
      </c>
      <c r="AE30" s="8">
        <f>AD30*12</f>
        <v>0</v>
      </c>
      <c r="AF30" s="25">
        <v>1</v>
      </c>
      <c r="AG30" s="8">
        <f>AF30*15</f>
        <v>15</v>
      </c>
      <c r="AH30" s="112">
        <f>G30+I30+K30+M30+O30+Q30+S30+U30+W30+Y30+AA30+AC30+AE30+AG30</f>
        <v>558</v>
      </c>
    </row>
    <row r="31" spans="2:34" s="2" customFormat="1" ht="24" customHeight="1" thickBot="1" x14ac:dyDescent="0.3">
      <c r="B31" s="10">
        <v>27</v>
      </c>
      <c r="C31" s="78" t="s">
        <v>148</v>
      </c>
      <c r="D31" s="28" t="s">
        <v>144</v>
      </c>
      <c r="E31" s="50" t="s">
        <v>20</v>
      </c>
      <c r="F31" s="30">
        <v>1</v>
      </c>
      <c r="G31" s="12">
        <f>F31*12</f>
        <v>12</v>
      </c>
      <c r="H31" s="29">
        <v>1</v>
      </c>
      <c r="I31" s="11">
        <f>H31*2</f>
        <v>2</v>
      </c>
      <c r="J31" s="30">
        <v>0</v>
      </c>
      <c r="K31" s="12">
        <f>J31*2</f>
        <v>0</v>
      </c>
      <c r="L31" s="29">
        <v>4</v>
      </c>
      <c r="M31" s="11">
        <f>L31*10</f>
        <v>40</v>
      </c>
      <c r="N31" s="30">
        <v>5</v>
      </c>
      <c r="O31" s="12">
        <f>N31</f>
        <v>5</v>
      </c>
      <c r="P31" s="29">
        <v>15</v>
      </c>
      <c r="Q31" s="67">
        <f>P31*2</f>
        <v>30</v>
      </c>
      <c r="R31" s="30">
        <v>1</v>
      </c>
      <c r="S31" s="12">
        <f>R31*20</f>
        <v>20</v>
      </c>
      <c r="T31" s="29">
        <v>2</v>
      </c>
      <c r="U31" s="11">
        <f>T31*8</f>
        <v>16</v>
      </c>
      <c r="V31" s="30">
        <v>20</v>
      </c>
      <c r="W31" s="11">
        <f>V31*3</f>
        <v>60</v>
      </c>
      <c r="X31" s="30">
        <v>75</v>
      </c>
      <c r="Y31" s="17">
        <f>X31</f>
        <v>75</v>
      </c>
      <c r="Z31" s="29">
        <v>0</v>
      </c>
      <c r="AA31" s="11">
        <f>Z31</f>
        <v>0</v>
      </c>
      <c r="AB31" s="30">
        <v>0</v>
      </c>
      <c r="AC31" s="12">
        <f>AB31*6</f>
        <v>0</v>
      </c>
      <c r="AD31" s="29">
        <v>0</v>
      </c>
      <c r="AE31" s="11">
        <f>AD31*12</f>
        <v>0</v>
      </c>
      <c r="AF31" s="31">
        <v>0</v>
      </c>
      <c r="AG31" s="11">
        <f>AF31*15</f>
        <v>0</v>
      </c>
      <c r="AH31" s="32">
        <f>G31+I31+K31+M31+O31+Q31+S31+U31+W31+Y31+AA31+AC31+AE31+AG31</f>
        <v>260</v>
      </c>
    </row>
  </sheetData>
  <sortState ref="C5:AH31">
    <sortCondition descending="1" ref="AH5:AH31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4F83-1959-4951-965D-0FD2562AA1C0}">
  <sheetPr>
    <tabColor rgb="FFFF0000"/>
  </sheetPr>
  <dimension ref="B1:AK25"/>
  <sheetViews>
    <sheetView zoomScaleNormal="100" workbookViewId="0">
      <pane ySplit="4" topLeftCell="A5" activePane="bottomLeft" state="frozen"/>
      <selection pane="bottomLeft" activeCell="P10" sqref="P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63</v>
      </c>
      <c r="D5" s="46" t="s">
        <v>27</v>
      </c>
      <c r="E5" s="46" t="s">
        <v>20</v>
      </c>
      <c r="F5" s="71">
        <v>9</v>
      </c>
      <c r="G5" s="109">
        <f>F5*12</f>
        <v>108</v>
      </c>
      <c r="H5" s="72">
        <v>77</v>
      </c>
      <c r="I5" s="108">
        <f>H5*2</f>
        <v>154</v>
      </c>
      <c r="J5" s="71">
        <v>36</v>
      </c>
      <c r="K5" s="109">
        <f>J5*2</f>
        <v>72</v>
      </c>
      <c r="L5" s="72">
        <v>8</v>
      </c>
      <c r="M5" s="108">
        <f>L5*10</f>
        <v>80</v>
      </c>
      <c r="N5" s="71">
        <v>91</v>
      </c>
      <c r="O5" s="109">
        <f>N5</f>
        <v>91</v>
      </c>
      <c r="P5" s="72">
        <v>52</v>
      </c>
      <c r="Q5" s="65">
        <f>P5*2</f>
        <v>104</v>
      </c>
      <c r="R5" s="71">
        <v>5</v>
      </c>
      <c r="S5" s="109">
        <f>R5*20</f>
        <v>100</v>
      </c>
      <c r="T5" s="72">
        <v>10</v>
      </c>
      <c r="U5" s="108">
        <f>T5*8</f>
        <v>80</v>
      </c>
      <c r="V5" s="71">
        <v>31</v>
      </c>
      <c r="W5" s="108">
        <f>V5*3</f>
        <v>93</v>
      </c>
      <c r="X5" s="71">
        <v>107</v>
      </c>
      <c r="Y5" s="68">
        <f>X5</f>
        <v>107</v>
      </c>
      <c r="Z5" s="72">
        <v>133</v>
      </c>
      <c r="AA5" s="108">
        <f>Z5</f>
        <v>133</v>
      </c>
      <c r="AB5" s="71">
        <v>4</v>
      </c>
      <c r="AC5" s="109">
        <f>AB5*6</f>
        <v>24</v>
      </c>
      <c r="AD5" s="72">
        <v>10</v>
      </c>
      <c r="AE5" s="108">
        <f>AD5*12</f>
        <v>120</v>
      </c>
      <c r="AF5" s="73">
        <v>3</v>
      </c>
      <c r="AG5" s="108">
        <f>AF5*15</f>
        <v>45</v>
      </c>
      <c r="AH5" s="111">
        <f>G5+I5+K5+M5+O5+Q5+S5+U5+W5+Y5+AA5+AC5+AE5+AG5</f>
        <v>1311</v>
      </c>
    </row>
    <row r="6" spans="2:37" s="2" customFormat="1" ht="24" customHeight="1" x14ac:dyDescent="0.25">
      <c r="B6" s="6">
        <v>2</v>
      </c>
      <c r="C6" s="74" t="s">
        <v>64</v>
      </c>
      <c r="D6" s="47" t="s">
        <v>27</v>
      </c>
      <c r="E6" s="47" t="s">
        <v>20</v>
      </c>
      <c r="F6" s="26">
        <v>7</v>
      </c>
      <c r="G6" s="7">
        <f>F6*12</f>
        <v>84</v>
      </c>
      <c r="H6" s="27">
        <v>72</v>
      </c>
      <c r="I6" s="8">
        <f>H6*2</f>
        <v>144</v>
      </c>
      <c r="J6" s="26">
        <v>50</v>
      </c>
      <c r="K6" s="7">
        <f>J6*2</f>
        <v>100</v>
      </c>
      <c r="L6" s="27">
        <v>8</v>
      </c>
      <c r="M6" s="8">
        <f>L6*10</f>
        <v>80</v>
      </c>
      <c r="N6" s="26">
        <v>154</v>
      </c>
      <c r="O6" s="7">
        <f>N6</f>
        <v>154</v>
      </c>
      <c r="P6" s="27">
        <v>52</v>
      </c>
      <c r="Q6" s="66">
        <f>P6*2</f>
        <v>104</v>
      </c>
      <c r="R6" s="26">
        <v>0</v>
      </c>
      <c r="S6" s="7">
        <f>R6*20</f>
        <v>0</v>
      </c>
      <c r="T6" s="27">
        <v>10</v>
      </c>
      <c r="U6" s="8">
        <f>T6*8</f>
        <v>80</v>
      </c>
      <c r="V6" s="26">
        <v>36</v>
      </c>
      <c r="W6" s="8">
        <f>V6*3</f>
        <v>108</v>
      </c>
      <c r="X6" s="26">
        <v>93</v>
      </c>
      <c r="Y6" s="16">
        <f>X6</f>
        <v>93</v>
      </c>
      <c r="Z6" s="27">
        <v>127</v>
      </c>
      <c r="AA6" s="8">
        <f>Z6</f>
        <v>127</v>
      </c>
      <c r="AB6" s="26">
        <v>14</v>
      </c>
      <c r="AC6" s="7">
        <f>AB6*6</f>
        <v>84</v>
      </c>
      <c r="AD6" s="27">
        <v>5</v>
      </c>
      <c r="AE6" s="8">
        <f>AD6*12</f>
        <v>60</v>
      </c>
      <c r="AF6" s="25">
        <v>3</v>
      </c>
      <c r="AG6" s="8">
        <f>AF6*15</f>
        <v>45</v>
      </c>
      <c r="AH6" s="112">
        <f>G6+I6+K6+M6+O6+Q6+S6+U6+W6+Y6+AA6+AC6+AE6+AG6</f>
        <v>1263</v>
      </c>
    </row>
    <row r="7" spans="2:37" s="2" customFormat="1" ht="24" customHeight="1" x14ac:dyDescent="0.25">
      <c r="B7" s="6">
        <v>3</v>
      </c>
      <c r="C7" s="74" t="s">
        <v>132</v>
      </c>
      <c r="D7" s="47" t="s">
        <v>27</v>
      </c>
      <c r="E7" s="47" t="s">
        <v>20</v>
      </c>
      <c r="F7" s="26">
        <v>7</v>
      </c>
      <c r="G7" s="7">
        <f>F7*12</f>
        <v>84</v>
      </c>
      <c r="H7" s="27">
        <v>66</v>
      </c>
      <c r="I7" s="8">
        <f>H7*2</f>
        <v>132</v>
      </c>
      <c r="J7" s="26">
        <v>47</v>
      </c>
      <c r="K7" s="7">
        <f>J7*2</f>
        <v>94</v>
      </c>
      <c r="L7" s="27">
        <v>8</v>
      </c>
      <c r="M7" s="8">
        <f>L7*10</f>
        <v>80</v>
      </c>
      <c r="N7" s="26">
        <v>160</v>
      </c>
      <c r="O7" s="7">
        <f>N7</f>
        <v>160</v>
      </c>
      <c r="P7" s="27">
        <v>37</v>
      </c>
      <c r="Q7" s="66">
        <f>P7*2</f>
        <v>74</v>
      </c>
      <c r="R7" s="26">
        <v>4</v>
      </c>
      <c r="S7" s="7">
        <f>R7*20</f>
        <v>80</v>
      </c>
      <c r="T7" s="27">
        <v>1</v>
      </c>
      <c r="U7" s="8">
        <f>T7*8</f>
        <v>8</v>
      </c>
      <c r="V7" s="26">
        <v>51</v>
      </c>
      <c r="W7" s="8">
        <f>V7*3</f>
        <v>153</v>
      </c>
      <c r="X7" s="26">
        <v>103</v>
      </c>
      <c r="Y7" s="16">
        <f>X7</f>
        <v>103</v>
      </c>
      <c r="Z7" s="27">
        <v>123</v>
      </c>
      <c r="AA7" s="8">
        <f>Z7</f>
        <v>123</v>
      </c>
      <c r="AB7" s="26">
        <v>15</v>
      </c>
      <c r="AC7" s="7">
        <f>AB7*6</f>
        <v>90</v>
      </c>
      <c r="AD7" s="27">
        <v>2</v>
      </c>
      <c r="AE7" s="8">
        <f>AD7*12</f>
        <v>24</v>
      </c>
      <c r="AF7" s="25">
        <v>3</v>
      </c>
      <c r="AG7" s="8">
        <f>AF7*15</f>
        <v>45</v>
      </c>
      <c r="AH7" s="112">
        <f>G7+I7+K7+M7+O7+Q7+S7+U7+W7+Y7+AA7+AC7+AE7+AG7</f>
        <v>1250</v>
      </c>
    </row>
    <row r="8" spans="2:37" s="9" customFormat="1" ht="24" customHeight="1" x14ac:dyDescent="0.25">
      <c r="B8" s="6">
        <v>4</v>
      </c>
      <c r="C8" s="35" t="s">
        <v>133</v>
      </c>
      <c r="D8" s="47" t="s">
        <v>27</v>
      </c>
      <c r="E8" s="47" t="s">
        <v>20</v>
      </c>
      <c r="F8" s="26">
        <v>8</v>
      </c>
      <c r="G8" s="7">
        <f>F8*12</f>
        <v>96</v>
      </c>
      <c r="H8" s="27">
        <v>53</v>
      </c>
      <c r="I8" s="8">
        <f>H8*2</f>
        <v>106</v>
      </c>
      <c r="J8" s="26">
        <v>60</v>
      </c>
      <c r="K8" s="7">
        <f>J8*2</f>
        <v>120</v>
      </c>
      <c r="L8" s="27">
        <v>8</v>
      </c>
      <c r="M8" s="8">
        <f>L8*10</f>
        <v>80</v>
      </c>
      <c r="N8" s="26">
        <v>148</v>
      </c>
      <c r="O8" s="7">
        <f>N8</f>
        <v>148</v>
      </c>
      <c r="P8" s="27">
        <v>45</v>
      </c>
      <c r="Q8" s="66">
        <f>P8*2</f>
        <v>90</v>
      </c>
      <c r="R8" s="26">
        <v>2</v>
      </c>
      <c r="S8" s="7">
        <f>R8*20</f>
        <v>40</v>
      </c>
      <c r="T8" s="27">
        <v>9</v>
      </c>
      <c r="U8" s="8">
        <f>T8*8</f>
        <v>72</v>
      </c>
      <c r="V8" s="26">
        <v>31</v>
      </c>
      <c r="W8" s="8">
        <f>V8*3</f>
        <v>93</v>
      </c>
      <c r="X8" s="26">
        <v>123</v>
      </c>
      <c r="Y8" s="16">
        <f>X8</f>
        <v>123</v>
      </c>
      <c r="Z8" s="27">
        <v>93</v>
      </c>
      <c r="AA8" s="8">
        <f>Z8</f>
        <v>93</v>
      </c>
      <c r="AB8" s="26">
        <v>7</v>
      </c>
      <c r="AC8" s="7">
        <f>AB8*6</f>
        <v>42</v>
      </c>
      <c r="AD8" s="27">
        <v>6</v>
      </c>
      <c r="AE8" s="8">
        <f>AD8*12</f>
        <v>72</v>
      </c>
      <c r="AF8" s="25">
        <v>2</v>
      </c>
      <c r="AG8" s="8">
        <f>AF8*15</f>
        <v>30</v>
      </c>
      <c r="AH8" s="112">
        <f>G8+I8+K8+M8+O8+Q8+S8+U8+W8+Y8+AA8+AC8+AE8+AG8</f>
        <v>1205</v>
      </c>
    </row>
    <row r="9" spans="2:37" s="2" customFormat="1" ht="24" customHeight="1" x14ac:dyDescent="0.25">
      <c r="B9" s="6">
        <v>5</v>
      </c>
      <c r="C9" s="74" t="s">
        <v>67</v>
      </c>
      <c r="D9" s="47" t="s">
        <v>27</v>
      </c>
      <c r="E9" s="47" t="s">
        <v>20</v>
      </c>
      <c r="F9" s="26">
        <v>9</v>
      </c>
      <c r="G9" s="7">
        <f>F9*12</f>
        <v>108</v>
      </c>
      <c r="H9" s="27">
        <v>57</v>
      </c>
      <c r="I9" s="8">
        <f>H9*2</f>
        <v>114</v>
      </c>
      <c r="J9" s="26">
        <v>35</v>
      </c>
      <c r="K9" s="7">
        <f>J9*2</f>
        <v>70</v>
      </c>
      <c r="L9" s="27">
        <v>7</v>
      </c>
      <c r="M9" s="8">
        <f>L9*10</f>
        <v>70</v>
      </c>
      <c r="N9" s="26">
        <v>117</v>
      </c>
      <c r="O9" s="7">
        <f>N9</f>
        <v>117</v>
      </c>
      <c r="P9" s="27">
        <v>47</v>
      </c>
      <c r="Q9" s="66">
        <f>P9*2</f>
        <v>94</v>
      </c>
      <c r="R9" s="26">
        <v>3</v>
      </c>
      <c r="S9" s="7">
        <f>R9*20</f>
        <v>60</v>
      </c>
      <c r="T9" s="27">
        <v>10</v>
      </c>
      <c r="U9" s="8">
        <f>T9*8</f>
        <v>80</v>
      </c>
      <c r="V9" s="26">
        <v>26</v>
      </c>
      <c r="W9" s="8">
        <f>V9*3</f>
        <v>78</v>
      </c>
      <c r="X9" s="26">
        <v>123</v>
      </c>
      <c r="Y9" s="16">
        <f>X9</f>
        <v>123</v>
      </c>
      <c r="Z9" s="27">
        <v>129</v>
      </c>
      <c r="AA9" s="8">
        <f>Z9</f>
        <v>129</v>
      </c>
      <c r="AB9" s="26">
        <v>15</v>
      </c>
      <c r="AC9" s="7">
        <f>AB9*6</f>
        <v>90</v>
      </c>
      <c r="AD9" s="27">
        <v>1</v>
      </c>
      <c r="AE9" s="8">
        <f>AD9*12</f>
        <v>12</v>
      </c>
      <c r="AF9" s="25">
        <v>3</v>
      </c>
      <c r="AG9" s="8">
        <f>AF9*15</f>
        <v>45</v>
      </c>
      <c r="AH9" s="112">
        <f>G9+I9+K9+M9+O9+Q9+S9+U9+W9+Y9+AA9+AC9+AE9+AG9</f>
        <v>1190</v>
      </c>
    </row>
    <row r="10" spans="2:37" s="2" customFormat="1" ht="24" customHeight="1" x14ac:dyDescent="0.25">
      <c r="B10" s="6">
        <v>6</v>
      </c>
      <c r="C10" s="35" t="s">
        <v>134</v>
      </c>
      <c r="D10" s="47" t="s">
        <v>27</v>
      </c>
      <c r="E10" s="47" t="s">
        <v>20</v>
      </c>
      <c r="F10" s="26">
        <v>6</v>
      </c>
      <c r="G10" s="7">
        <f>F10*12</f>
        <v>72</v>
      </c>
      <c r="H10" s="27">
        <v>63</v>
      </c>
      <c r="I10" s="8">
        <f>H10*2</f>
        <v>126</v>
      </c>
      <c r="J10" s="26">
        <v>20</v>
      </c>
      <c r="K10" s="7">
        <f>J10*2</f>
        <v>40</v>
      </c>
      <c r="L10" s="27">
        <v>9</v>
      </c>
      <c r="M10" s="8">
        <f>L10*10</f>
        <v>90</v>
      </c>
      <c r="N10" s="26">
        <v>170</v>
      </c>
      <c r="O10" s="7">
        <f>N10</f>
        <v>170</v>
      </c>
      <c r="P10" s="27">
        <v>61</v>
      </c>
      <c r="Q10" s="66">
        <f>P10*2</f>
        <v>122</v>
      </c>
      <c r="R10" s="26">
        <v>0</v>
      </c>
      <c r="S10" s="7">
        <f>R10*20</f>
        <v>0</v>
      </c>
      <c r="T10" s="27">
        <v>10</v>
      </c>
      <c r="U10" s="8">
        <f>T10*8</f>
        <v>80</v>
      </c>
      <c r="V10" s="26">
        <v>29</v>
      </c>
      <c r="W10" s="8">
        <f>V10*3</f>
        <v>87</v>
      </c>
      <c r="X10" s="26">
        <v>119</v>
      </c>
      <c r="Y10" s="16">
        <f>X10</f>
        <v>119</v>
      </c>
      <c r="Z10" s="27">
        <v>140</v>
      </c>
      <c r="AA10" s="8">
        <f>Z10</f>
        <v>140</v>
      </c>
      <c r="AB10" s="26">
        <v>9</v>
      </c>
      <c r="AC10" s="7">
        <f>AB10*6</f>
        <v>54</v>
      </c>
      <c r="AD10" s="27">
        <v>4</v>
      </c>
      <c r="AE10" s="8">
        <f>AD10*12</f>
        <v>48</v>
      </c>
      <c r="AF10" s="25">
        <v>0</v>
      </c>
      <c r="AG10" s="8">
        <f>AF10*15</f>
        <v>0</v>
      </c>
      <c r="AH10" s="112">
        <f>G10+I10+K10+M10+O10+Q10+S10+U10+W10+Y10+AA10+AC10+AE10+AG10</f>
        <v>1148</v>
      </c>
    </row>
    <row r="11" spans="2:37" s="2" customFormat="1" ht="24" customHeight="1" x14ac:dyDescent="0.25">
      <c r="B11" s="6">
        <v>7</v>
      </c>
      <c r="C11" s="74" t="s">
        <v>135</v>
      </c>
      <c r="D11" s="47" t="s">
        <v>27</v>
      </c>
      <c r="E11" s="47" t="s">
        <v>20</v>
      </c>
      <c r="F11" s="26">
        <v>10</v>
      </c>
      <c r="G11" s="7">
        <f>F11*12</f>
        <v>120</v>
      </c>
      <c r="H11" s="27">
        <v>41</v>
      </c>
      <c r="I11" s="8">
        <f>H11*2</f>
        <v>82</v>
      </c>
      <c r="J11" s="26">
        <v>16</v>
      </c>
      <c r="K11" s="7">
        <f>J11*2</f>
        <v>32</v>
      </c>
      <c r="L11" s="27">
        <v>4</v>
      </c>
      <c r="M11" s="8">
        <f>L11*10</f>
        <v>40</v>
      </c>
      <c r="N11" s="26">
        <v>104</v>
      </c>
      <c r="O11" s="7">
        <f>N11</f>
        <v>104</v>
      </c>
      <c r="P11" s="27">
        <v>47</v>
      </c>
      <c r="Q11" s="66">
        <f>P11*2</f>
        <v>94</v>
      </c>
      <c r="R11" s="26">
        <v>5</v>
      </c>
      <c r="S11" s="7">
        <f>R11*20</f>
        <v>100</v>
      </c>
      <c r="T11" s="27">
        <v>4</v>
      </c>
      <c r="U11" s="8">
        <f>T11*8</f>
        <v>32</v>
      </c>
      <c r="V11" s="26">
        <v>26</v>
      </c>
      <c r="W11" s="8">
        <f>V11*3</f>
        <v>78</v>
      </c>
      <c r="X11" s="26">
        <v>122</v>
      </c>
      <c r="Y11" s="16">
        <f>X11</f>
        <v>122</v>
      </c>
      <c r="Z11" s="27">
        <v>137</v>
      </c>
      <c r="AA11" s="8">
        <f>Z11</f>
        <v>137</v>
      </c>
      <c r="AB11" s="26">
        <v>11</v>
      </c>
      <c r="AC11" s="7">
        <f>AB11*6</f>
        <v>66</v>
      </c>
      <c r="AD11" s="27">
        <v>7</v>
      </c>
      <c r="AE11" s="8">
        <f>AD11*12</f>
        <v>84</v>
      </c>
      <c r="AF11" s="25">
        <v>1</v>
      </c>
      <c r="AG11" s="8">
        <f>AF11*15</f>
        <v>15</v>
      </c>
      <c r="AH11" s="112">
        <f>G11+I11+K11+M11+O11+Q11+S11+U11+W11+Y11+AA11+AC11+AE11+AG11</f>
        <v>1106</v>
      </c>
    </row>
    <row r="12" spans="2:37" s="2" customFormat="1" ht="24" customHeight="1" x14ac:dyDescent="0.25">
      <c r="B12" s="6">
        <v>8</v>
      </c>
      <c r="C12" s="74" t="s">
        <v>136</v>
      </c>
      <c r="D12" s="47" t="s">
        <v>27</v>
      </c>
      <c r="E12" s="47" t="s">
        <v>20</v>
      </c>
      <c r="F12" s="26">
        <v>7</v>
      </c>
      <c r="G12" s="7">
        <f>F12*12</f>
        <v>84</v>
      </c>
      <c r="H12" s="27">
        <v>62</v>
      </c>
      <c r="I12" s="8">
        <f>H12*2</f>
        <v>124</v>
      </c>
      <c r="J12" s="26">
        <v>18</v>
      </c>
      <c r="K12" s="7">
        <f>J12*2</f>
        <v>36</v>
      </c>
      <c r="L12" s="27">
        <v>6</v>
      </c>
      <c r="M12" s="8">
        <f>L12*10</f>
        <v>60</v>
      </c>
      <c r="N12" s="26">
        <v>122</v>
      </c>
      <c r="O12" s="7">
        <f>N12</f>
        <v>122</v>
      </c>
      <c r="P12" s="27">
        <v>45</v>
      </c>
      <c r="Q12" s="66">
        <f>P12*2</f>
        <v>90</v>
      </c>
      <c r="R12" s="26">
        <v>2</v>
      </c>
      <c r="S12" s="7">
        <f>R12*20</f>
        <v>40</v>
      </c>
      <c r="T12" s="27">
        <v>11</v>
      </c>
      <c r="U12" s="8">
        <f>T12*8</f>
        <v>88</v>
      </c>
      <c r="V12" s="26">
        <v>32</v>
      </c>
      <c r="W12" s="8">
        <f>V12*3</f>
        <v>96</v>
      </c>
      <c r="X12" s="26">
        <v>100</v>
      </c>
      <c r="Y12" s="16">
        <f>X12</f>
        <v>100</v>
      </c>
      <c r="Z12" s="27">
        <v>119</v>
      </c>
      <c r="AA12" s="8">
        <f>Z12</f>
        <v>119</v>
      </c>
      <c r="AB12" s="26">
        <v>11</v>
      </c>
      <c r="AC12" s="7">
        <f>AB12*6</f>
        <v>66</v>
      </c>
      <c r="AD12" s="27">
        <v>3</v>
      </c>
      <c r="AE12" s="8">
        <f>AD12*12</f>
        <v>36</v>
      </c>
      <c r="AF12" s="25">
        <v>1</v>
      </c>
      <c r="AG12" s="8">
        <f>AF12*15</f>
        <v>15</v>
      </c>
      <c r="AH12" s="112">
        <f>G12+I12+K12+M12+O12+Q12+S12+U12+W12+Y12+AA12+AC12+AE12+AG12</f>
        <v>1076</v>
      </c>
    </row>
    <row r="13" spans="2:37" s="2" customFormat="1" ht="24" customHeight="1" x14ac:dyDescent="0.25">
      <c r="B13" s="6">
        <v>9</v>
      </c>
      <c r="C13" s="74" t="s">
        <v>65</v>
      </c>
      <c r="D13" s="47" t="s">
        <v>27</v>
      </c>
      <c r="E13" s="47" t="s">
        <v>20</v>
      </c>
      <c r="F13" s="26">
        <v>7</v>
      </c>
      <c r="G13" s="7">
        <f>F13*12</f>
        <v>84</v>
      </c>
      <c r="H13" s="27">
        <v>58</v>
      </c>
      <c r="I13" s="8">
        <f>H13*2</f>
        <v>116</v>
      </c>
      <c r="J13" s="26">
        <v>33</v>
      </c>
      <c r="K13" s="7">
        <f>J13*2</f>
        <v>66</v>
      </c>
      <c r="L13" s="27">
        <v>7</v>
      </c>
      <c r="M13" s="8">
        <f>L13*10</f>
        <v>70</v>
      </c>
      <c r="N13" s="26">
        <v>124</v>
      </c>
      <c r="O13" s="7">
        <f>N13</f>
        <v>124</v>
      </c>
      <c r="P13" s="27">
        <v>41</v>
      </c>
      <c r="Q13" s="66">
        <f>P13*2</f>
        <v>82</v>
      </c>
      <c r="R13" s="26">
        <v>0</v>
      </c>
      <c r="S13" s="7">
        <f>R13*20</f>
        <v>0</v>
      </c>
      <c r="T13" s="27">
        <v>8</v>
      </c>
      <c r="U13" s="8">
        <f>T13*8</f>
        <v>64</v>
      </c>
      <c r="V13" s="26">
        <v>44</v>
      </c>
      <c r="W13" s="8">
        <f>V13*3</f>
        <v>132</v>
      </c>
      <c r="X13" s="26">
        <v>112</v>
      </c>
      <c r="Y13" s="16">
        <f>X13</f>
        <v>112</v>
      </c>
      <c r="Z13" s="27">
        <v>100</v>
      </c>
      <c r="AA13" s="8">
        <f>Z13</f>
        <v>100</v>
      </c>
      <c r="AB13" s="26">
        <v>13</v>
      </c>
      <c r="AC13" s="7">
        <f>AB13*6</f>
        <v>78</v>
      </c>
      <c r="AD13" s="27">
        <v>2</v>
      </c>
      <c r="AE13" s="8">
        <f>AD13*12</f>
        <v>24</v>
      </c>
      <c r="AF13" s="25">
        <v>0</v>
      </c>
      <c r="AG13" s="8">
        <f>AF13*15</f>
        <v>0</v>
      </c>
      <c r="AH13" s="112">
        <f>G13+I13+K13+M13+O13+Q13+S13+U13+W13+Y13+AA13+AC13+AE13+AG13</f>
        <v>1052</v>
      </c>
    </row>
    <row r="14" spans="2:37" s="2" customFormat="1" ht="24" customHeight="1" x14ac:dyDescent="0.25">
      <c r="B14" s="6">
        <v>10</v>
      </c>
      <c r="C14" s="74" t="s">
        <v>66</v>
      </c>
      <c r="D14" s="47" t="s">
        <v>27</v>
      </c>
      <c r="E14" s="47" t="s">
        <v>20</v>
      </c>
      <c r="F14" s="26">
        <v>7</v>
      </c>
      <c r="G14" s="7">
        <f>F14*12</f>
        <v>84</v>
      </c>
      <c r="H14" s="27">
        <v>39</v>
      </c>
      <c r="I14" s="8">
        <f>H14*2</f>
        <v>78</v>
      </c>
      <c r="J14" s="26">
        <v>5</v>
      </c>
      <c r="K14" s="7">
        <f>J14*2</f>
        <v>10</v>
      </c>
      <c r="L14" s="27">
        <v>5</v>
      </c>
      <c r="M14" s="8">
        <f>L14*10</f>
        <v>50</v>
      </c>
      <c r="N14" s="26">
        <v>161</v>
      </c>
      <c r="O14" s="7">
        <f>N14</f>
        <v>161</v>
      </c>
      <c r="P14" s="27">
        <v>34</v>
      </c>
      <c r="Q14" s="66">
        <f>P14*2</f>
        <v>68</v>
      </c>
      <c r="R14" s="26">
        <v>3</v>
      </c>
      <c r="S14" s="7">
        <f>R14*20</f>
        <v>60</v>
      </c>
      <c r="T14" s="27">
        <v>3</v>
      </c>
      <c r="U14" s="8">
        <f>T14*8</f>
        <v>24</v>
      </c>
      <c r="V14" s="26">
        <v>29</v>
      </c>
      <c r="W14" s="8">
        <f>V14*3</f>
        <v>87</v>
      </c>
      <c r="X14" s="26">
        <v>108</v>
      </c>
      <c r="Y14" s="16">
        <f>X14</f>
        <v>108</v>
      </c>
      <c r="Z14" s="27">
        <v>107</v>
      </c>
      <c r="AA14" s="8">
        <f>Z14</f>
        <v>107</v>
      </c>
      <c r="AB14" s="26">
        <v>10</v>
      </c>
      <c r="AC14" s="7">
        <f>AB14*6</f>
        <v>60</v>
      </c>
      <c r="AD14" s="27">
        <v>4</v>
      </c>
      <c r="AE14" s="8">
        <f>AD14*12</f>
        <v>48</v>
      </c>
      <c r="AF14" s="25">
        <v>3</v>
      </c>
      <c r="AG14" s="8">
        <f>AF14*15</f>
        <v>45</v>
      </c>
      <c r="AH14" s="112">
        <f>G14+I14+K14+M14+O14+Q14+S14+U14+W14+Y14+AA14+AC14+AE14+AG14</f>
        <v>990</v>
      </c>
    </row>
    <row r="15" spans="2:37" s="2" customFormat="1" ht="24" customHeight="1" x14ac:dyDescent="0.25">
      <c r="B15" s="6">
        <v>11</v>
      </c>
      <c r="C15" s="74" t="s">
        <v>68</v>
      </c>
      <c r="D15" s="47" t="s">
        <v>27</v>
      </c>
      <c r="E15" s="47" t="s">
        <v>20</v>
      </c>
      <c r="F15" s="26">
        <v>4</v>
      </c>
      <c r="G15" s="7">
        <f>F15*12</f>
        <v>48</v>
      </c>
      <c r="H15" s="27">
        <v>51</v>
      </c>
      <c r="I15" s="8">
        <f>H15*2</f>
        <v>102</v>
      </c>
      <c r="J15" s="26">
        <v>21</v>
      </c>
      <c r="K15" s="7">
        <f>J15*2</f>
        <v>42</v>
      </c>
      <c r="L15" s="27">
        <v>10</v>
      </c>
      <c r="M15" s="8">
        <f>L15*10</f>
        <v>100</v>
      </c>
      <c r="N15" s="26">
        <v>96</v>
      </c>
      <c r="O15" s="7">
        <f>N15</f>
        <v>96</v>
      </c>
      <c r="P15" s="27">
        <v>34</v>
      </c>
      <c r="Q15" s="66">
        <f>P15*2</f>
        <v>68</v>
      </c>
      <c r="R15" s="26">
        <v>2</v>
      </c>
      <c r="S15" s="7">
        <f>R15*20</f>
        <v>40</v>
      </c>
      <c r="T15" s="27">
        <v>5</v>
      </c>
      <c r="U15" s="8">
        <f>T15*8</f>
        <v>40</v>
      </c>
      <c r="V15" s="26">
        <v>21</v>
      </c>
      <c r="W15" s="8">
        <f>V15*3</f>
        <v>63</v>
      </c>
      <c r="X15" s="26">
        <v>124</v>
      </c>
      <c r="Y15" s="16">
        <f>X15</f>
        <v>124</v>
      </c>
      <c r="Z15" s="27">
        <v>100</v>
      </c>
      <c r="AA15" s="8">
        <f>Z15</f>
        <v>100</v>
      </c>
      <c r="AB15" s="26">
        <v>15</v>
      </c>
      <c r="AC15" s="7">
        <f>AB15*6</f>
        <v>90</v>
      </c>
      <c r="AD15" s="27">
        <v>2</v>
      </c>
      <c r="AE15" s="8">
        <f>AD15*12</f>
        <v>24</v>
      </c>
      <c r="AF15" s="25">
        <v>2</v>
      </c>
      <c r="AG15" s="8">
        <f>AF15*15</f>
        <v>30</v>
      </c>
      <c r="AH15" s="112">
        <f>G15+I15+K15+M15+O15+Q15+S15+U15+W15+Y15+AA15+AC15+AE15+AG15</f>
        <v>967</v>
      </c>
    </row>
    <row r="16" spans="2:37" s="2" customFormat="1" ht="24" customHeight="1" x14ac:dyDescent="0.25">
      <c r="B16" s="6">
        <v>12</v>
      </c>
      <c r="C16" s="74" t="s">
        <v>137</v>
      </c>
      <c r="D16" s="47" t="s">
        <v>27</v>
      </c>
      <c r="E16" s="47" t="s">
        <v>20</v>
      </c>
      <c r="F16" s="26">
        <v>4</v>
      </c>
      <c r="G16" s="7">
        <f>F16*12</f>
        <v>48</v>
      </c>
      <c r="H16" s="27">
        <v>61</v>
      </c>
      <c r="I16" s="8">
        <f>H16*2</f>
        <v>122</v>
      </c>
      <c r="J16" s="26">
        <v>23</v>
      </c>
      <c r="K16" s="7">
        <f>J16*2</f>
        <v>46</v>
      </c>
      <c r="L16" s="27">
        <v>8</v>
      </c>
      <c r="M16" s="8">
        <f>L16*10</f>
        <v>80</v>
      </c>
      <c r="N16" s="26">
        <v>93</v>
      </c>
      <c r="O16" s="7">
        <f>N16</f>
        <v>93</v>
      </c>
      <c r="P16" s="27">
        <v>45</v>
      </c>
      <c r="Q16" s="66">
        <f>P16*2</f>
        <v>90</v>
      </c>
      <c r="R16" s="26">
        <v>1</v>
      </c>
      <c r="S16" s="7">
        <f>R16*20</f>
        <v>20</v>
      </c>
      <c r="T16" s="27">
        <v>3</v>
      </c>
      <c r="U16" s="8">
        <f>T16*8</f>
        <v>24</v>
      </c>
      <c r="V16" s="26">
        <v>34</v>
      </c>
      <c r="W16" s="8">
        <f>V16*3</f>
        <v>102</v>
      </c>
      <c r="X16" s="26">
        <v>122</v>
      </c>
      <c r="Y16" s="16">
        <f>X16</f>
        <v>122</v>
      </c>
      <c r="Z16" s="27">
        <v>143</v>
      </c>
      <c r="AA16" s="8">
        <f>Z16</f>
        <v>143</v>
      </c>
      <c r="AB16" s="26">
        <v>0</v>
      </c>
      <c r="AC16" s="7">
        <f>AB16*6</f>
        <v>0</v>
      </c>
      <c r="AD16" s="27">
        <v>4</v>
      </c>
      <c r="AE16" s="8">
        <f>AD16*12</f>
        <v>48</v>
      </c>
      <c r="AF16" s="25">
        <v>0</v>
      </c>
      <c r="AG16" s="8">
        <f>AF16*15</f>
        <v>0</v>
      </c>
      <c r="AH16" s="112">
        <f>G16+I16+K16+M16+O16+Q16+S16+U16+W16+Y16+AA16+AC16+AE16+AG16</f>
        <v>938</v>
      </c>
    </row>
    <row r="17" spans="2:34" s="2" customFormat="1" ht="24" customHeight="1" x14ac:dyDescent="0.25">
      <c r="B17" s="6">
        <v>13</v>
      </c>
      <c r="C17" s="74" t="s">
        <v>69</v>
      </c>
      <c r="D17" s="47" t="s">
        <v>27</v>
      </c>
      <c r="E17" s="47" t="s">
        <v>20</v>
      </c>
      <c r="F17" s="26">
        <v>6</v>
      </c>
      <c r="G17" s="7">
        <f>F17*12</f>
        <v>72</v>
      </c>
      <c r="H17" s="27">
        <v>54</v>
      </c>
      <c r="I17" s="8">
        <f>H17*2</f>
        <v>108</v>
      </c>
      <c r="J17" s="26">
        <v>10</v>
      </c>
      <c r="K17" s="7">
        <f>J17*2</f>
        <v>20</v>
      </c>
      <c r="L17" s="27">
        <v>5</v>
      </c>
      <c r="M17" s="8">
        <f>L17*10</f>
        <v>50</v>
      </c>
      <c r="N17" s="26">
        <v>79</v>
      </c>
      <c r="O17" s="7">
        <f>N17</f>
        <v>79</v>
      </c>
      <c r="P17" s="27">
        <v>36</v>
      </c>
      <c r="Q17" s="66">
        <f>P17*2</f>
        <v>72</v>
      </c>
      <c r="R17" s="26">
        <v>0</v>
      </c>
      <c r="S17" s="7">
        <f>R17*20</f>
        <v>0</v>
      </c>
      <c r="T17" s="27">
        <v>3</v>
      </c>
      <c r="U17" s="8">
        <f>T17*8</f>
        <v>24</v>
      </c>
      <c r="V17" s="26">
        <v>23</v>
      </c>
      <c r="W17" s="8">
        <f>V17*3</f>
        <v>69</v>
      </c>
      <c r="X17" s="26">
        <v>109</v>
      </c>
      <c r="Y17" s="16">
        <f>X17</f>
        <v>109</v>
      </c>
      <c r="Z17" s="27">
        <v>117</v>
      </c>
      <c r="AA17" s="8">
        <f>Z17</f>
        <v>117</v>
      </c>
      <c r="AB17" s="26">
        <v>10</v>
      </c>
      <c r="AC17" s="7">
        <f>AB17*6</f>
        <v>60</v>
      </c>
      <c r="AD17" s="27">
        <v>3</v>
      </c>
      <c r="AE17" s="8">
        <f>AD17*12</f>
        <v>36</v>
      </c>
      <c r="AF17" s="25">
        <v>2</v>
      </c>
      <c r="AG17" s="8">
        <f>AF17*15</f>
        <v>30</v>
      </c>
      <c r="AH17" s="112">
        <f>G17+I17+K17+M17+O17+Q17+S17+U17+W17+Y17+AA17+AC17+AE17+AG17</f>
        <v>846</v>
      </c>
    </row>
    <row r="18" spans="2:34" s="2" customFormat="1" ht="24" customHeight="1" x14ac:dyDescent="0.25">
      <c r="B18" s="6">
        <v>14</v>
      </c>
      <c r="C18" s="74" t="s">
        <v>140</v>
      </c>
      <c r="D18" s="47" t="s">
        <v>27</v>
      </c>
      <c r="E18" s="47" t="s">
        <v>20</v>
      </c>
      <c r="F18" s="26">
        <v>4</v>
      </c>
      <c r="G18" s="7">
        <f>F18*12</f>
        <v>48</v>
      </c>
      <c r="H18" s="27">
        <v>38</v>
      </c>
      <c r="I18" s="8">
        <f>H18*2</f>
        <v>76</v>
      </c>
      <c r="J18" s="26">
        <v>12</v>
      </c>
      <c r="K18" s="7">
        <f>J18*2</f>
        <v>24</v>
      </c>
      <c r="L18" s="27">
        <v>6</v>
      </c>
      <c r="M18" s="8">
        <f>L18*10</f>
        <v>60</v>
      </c>
      <c r="N18" s="26">
        <v>54</v>
      </c>
      <c r="O18" s="7">
        <f>N18</f>
        <v>54</v>
      </c>
      <c r="P18" s="27">
        <v>24</v>
      </c>
      <c r="Q18" s="66">
        <f>P18*2</f>
        <v>48</v>
      </c>
      <c r="R18" s="26">
        <v>2</v>
      </c>
      <c r="S18" s="7">
        <f>R18*20</f>
        <v>40</v>
      </c>
      <c r="T18" s="27">
        <v>6</v>
      </c>
      <c r="U18" s="8">
        <f>T18*8</f>
        <v>48</v>
      </c>
      <c r="V18" s="26">
        <v>36</v>
      </c>
      <c r="W18" s="8">
        <f>V18*3</f>
        <v>108</v>
      </c>
      <c r="X18" s="26">
        <v>95</v>
      </c>
      <c r="Y18" s="16">
        <f>X18</f>
        <v>95</v>
      </c>
      <c r="Z18" s="27">
        <v>102</v>
      </c>
      <c r="AA18" s="8">
        <f>Z18</f>
        <v>102</v>
      </c>
      <c r="AB18" s="26">
        <v>10</v>
      </c>
      <c r="AC18" s="7">
        <f>AB18*6</f>
        <v>60</v>
      </c>
      <c r="AD18" s="27">
        <v>4</v>
      </c>
      <c r="AE18" s="8">
        <f>AD18*12</f>
        <v>48</v>
      </c>
      <c r="AF18" s="25">
        <v>2</v>
      </c>
      <c r="AG18" s="8">
        <f>AF18*15</f>
        <v>30</v>
      </c>
      <c r="AH18" s="112">
        <f>G18+I18+K18+M18+O18+Q18+S18+U18+W18+Y18+AA18+AC18+AE18+AG18</f>
        <v>841</v>
      </c>
    </row>
    <row r="19" spans="2:34" s="2" customFormat="1" ht="24" customHeight="1" x14ac:dyDescent="0.25">
      <c r="B19" s="6">
        <v>15</v>
      </c>
      <c r="C19" s="74" t="s">
        <v>138</v>
      </c>
      <c r="D19" s="47" t="s">
        <v>27</v>
      </c>
      <c r="E19" s="47" t="s">
        <v>20</v>
      </c>
      <c r="F19" s="26">
        <v>4</v>
      </c>
      <c r="G19" s="7">
        <f>F19*12</f>
        <v>48</v>
      </c>
      <c r="H19" s="27">
        <v>56</v>
      </c>
      <c r="I19" s="8">
        <f>H19*2</f>
        <v>112</v>
      </c>
      <c r="J19" s="26">
        <v>22</v>
      </c>
      <c r="K19" s="7">
        <f>J19*2</f>
        <v>44</v>
      </c>
      <c r="L19" s="27">
        <v>6</v>
      </c>
      <c r="M19" s="8">
        <f>L19*10</f>
        <v>60</v>
      </c>
      <c r="N19" s="26">
        <v>97</v>
      </c>
      <c r="O19" s="7">
        <f>N19</f>
        <v>97</v>
      </c>
      <c r="P19" s="27">
        <v>32</v>
      </c>
      <c r="Q19" s="66">
        <f>P19*2</f>
        <v>64</v>
      </c>
      <c r="R19" s="26">
        <v>2</v>
      </c>
      <c r="S19" s="7">
        <f>R19*20</f>
        <v>40</v>
      </c>
      <c r="T19" s="27">
        <v>2</v>
      </c>
      <c r="U19" s="8">
        <f>T19*8</f>
        <v>16</v>
      </c>
      <c r="V19" s="26">
        <v>21</v>
      </c>
      <c r="W19" s="8">
        <f>V19*3</f>
        <v>63</v>
      </c>
      <c r="X19" s="26">
        <v>109</v>
      </c>
      <c r="Y19" s="16">
        <f>X19</f>
        <v>109</v>
      </c>
      <c r="Z19" s="27">
        <v>103</v>
      </c>
      <c r="AA19" s="8">
        <f>Z19</f>
        <v>103</v>
      </c>
      <c r="AB19" s="26">
        <v>6</v>
      </c>
      <c r="AC19" s="7">
        <f>AB19*6</f>
        <v>36</v>
      </c>
      <c r="AD19" s="27">
        <v>4</v>
      </c>
      <c r="AE19" s="8">
        <f>AD19*12</f>
        <v>48</v>
      </c>
      <c r="AF19" s="25">
        <v>0</v>
      </c>
      <c r="AG19" s="8">
        <f>AF19*15</f>
        <v>0</v>
      </c>
      <c r="AH19" s="112">
        <f>G19+I19+K19+M19+O19+Q19+S19+U19+W19+Y19+AA19+AC19+AE19+AG19</f>
        <v>840</v>
      </c>
    </row>
    <row r="20" spans="2:34" s="2" customFormat="1" ht="24" customHeight="1" x14ac:dyDescent="0.25">
      <c r="B20" s="6">
        <v>16</v>
      </c>
      <c r="C20" s="74" t="s">
        <v>139</v>
      </c>
      <c r="D20" s="47" t="s">
        <v>27</v>
      </c>
      <c r="E20" s="47" t="s">
        <v>20</v>
      </c>
      <c r="F20" s="26">
        <v>5</v>
      </c>
      <c r="G20" s="7">
        <f>F20*12</f>
        <v>60</v>
      </c>
      <c r="H20" s="27">
        <v>57</v>
      </c>
      <c r="I20" s="8">
        <f>H20*2</f>
        <v>114</v>
      </c>
      <c r="J20" s="26">
        <v>20</v>
      </c>
      <c r="K20" s="7">
        <f>J20*2</f>
        <v>40</v>
      </c>
      <c r="L20" s="27">
        <v>2</v>
      </c>
      <c r="M20" s="8">
        <f>L20*10</f>
        <v>20</v>
      </c>
      <c r="N20" s="26">
        <v>107</v>
      </c>
      <c r="O20" s="7">
        <f>N20</f>
        <v>107</v>
      </c>
      <c r="P20" s="27">
        <v>40</v>
      </c>
      <c r="Q20" s="66">
        <f>P20*2</f>
        <v>80</v>
      </c>
      <c r="R20" s="26">
        <v>0</v>
      </c>
      <c r="S20" s="7">
        <f>R20*20</f>
        <v>0</v>
      </c>
      <c r="T20" s="27">
        <v>4</v>
      </c>
      <c r="U20" s="8">
        <f>T20*8</f>
        <v>32</v>
      </c>
      <c r="V20" s="26">
        <v>32</v>
      </c>
      <c r="W20" s="8">
        <f>V20*3</f>
        <v>96</v>
      </c>
      <c r="X20" s="26">
        <v>90</v>
      </c>
      <c r="Y20" s="16">
        <f>X20</f>
        <v>90</v>
      </c>
      <c r="Z20" s="27">
        <v>101</v>
      </c>
      <c r="AA20" s="8">
        <f>Z20</f>
        <v>101</v>
      </c>
      <c r="AB20" s="26">
        <v>3</v>
      </c>
      <c r="AC20" s="7">
        <f>AB20*6</f>
        <v>18</v>
      </c>
      <c r="AD20" s="27">
        <v>1</v>
      </c>
      <c r="AE20" s="8">
        <f>AD20*12</f>
        <v>12</v>
      </c>
      <c r="AF20" s="25">
        <v>1</v>
      </c>
      <c r="AG20" s="8">
        <f>AF20*15</f>
        <v>15</v>
      </c>
      <c r="AH20" s="112">
        <f>G20+I20+K20+M20+O20+Q20+S20+U20+W20+Y20+AA20+AC20+AE20+AG20</f>
        <v>785</v>
      </c>
    </row>
    <row r="21" spans="2:34" s="2" customFormat="1" ht="24" customHeight="1" x14ac:dyDescent="0.25">
      <c r="B21" s="6">
        <v>17</v>
      </c>
      <c r="C21" s="74" t="s">
        <v>141</v>
      </c>
      <c r="D21" s="47" t="s">
        <v>27</v>
      </c>
      <c r="E21" s="47" t="s">
        <v>20</v>
      </c>
      <c r="F21" s="26">
        <v>3</v>
      </c>
      <c r="G21" s="7">
        <f>F21*12</f>
        <v>36</v>
      </c>
      <c r="H21" s="27">
        <v>36</v>
      </c>
      <c r="I21" s="8">
        <f>H21*2</f>
        <v>72</v>
      </c>
      <c r="J21" s="26">
        <v>12</v>
      </c>
      <c r="K21" s="7">
        <f>J21*2</f>
        <v>24</v>
      </c>
      <c r="L21" s="27">
        <v>6</v>
      </c>
      <c r="M21" s="8">
        <f>L21*10</f>
        <v>60</v>
      </c>
      <c r="N21" s="26">
        <v>62</v>
      </c>
      <c r="O21" s="7">
        <f>N21</f>
        <v>62</v>
      </c>
      <c r="P21" s="27">
        <v>38</v>
      </c>
      <c r="Q21" s="66">
        <f>P21*2</f>
        <v>76</v>
      </c>
      <c r="R21" s="26">
        <v>1</v>
      </c>
      <c r="S21" s="7">
        <f>R21*20</f>
        <v>20</v>
      </c>
      <c r="T21" s="27">
        <v>2</v>
      </c>
      <c r="U21" s="8">
        <f>T21*8</f>
        <v>16</v>
      </c>
      <c r="V21" s="26">
        <v>26</v>
      </c>
      <c r="W21" s="8">
        <f>V21*3</f>
        <v>78</v>
      </c>
      <c r="X21" s="26">
        <v>139</v>
      </c>
      <c r="Y21" s="16">
        <f>X21</f>
        <v>139</v>
      </c>
      <c r="Z21" s="27">
        <v>0</v>
      </c>
      <c r="AA21" s="8">
        <f>Z21</f>
        <v>0</v>
      </c>
      <c r="AB21" s="26">
        <v>0</v>
      </c>
      <c r="AC21" s="7">
        <f>AB21*6</f>
        <v>0</v>
      </c>
      <c r="AD21" s="27">
        <v>1</v>
      </c>
      <c r="AE21" s="8">
        <f>AD21*12</f>
        <v>12</v>
      </c>
      <c r="AF21" s="25">
        <v>8</v>
      </c>
      <c r="AG21" s="8">
        <f>AF21*15</f>
        <v>120</v>
      </c>
      <c r="AH21" s="112">
        <f>G21+I21+K21+M21+O21+Q21+S21+U21+W21+Y21+AA21+AC21+AE21+AG21</f>
        <v>715</v>
      </c>
    </row>
    <row r="22" spans="2:34" s="2" customFormat="1" ht="24" customHeight="1" x14ac:dyDescent="0.25">
      <c r="B22" s="6">
        <v>18</v>
      </c>
      <c r="C22" s="74" t="s">
        <v>72</v>
      </c>
      <c r="D22" s="47" t="s">
        <v>27</v>
      </c>
      <c r="E22" s="47" t="s">
        <v>20</v>
      </c>
      <c r="F22" s="26">
        <v>6</v>
      </c>
      <c r="G22" s="7">
        <f>F22*12</f>
        <v>72</v>
      </c>
      <c r="H22" s="27">
        <v>26</v>
      </c>
      <c r="I22" s="8">
        <f>H22*2</f>
        <v>52</v>
      </c>
      <c r="J22" s="26">
        <v>16</v>
      </c>
      <c r="K22" s="7">
        <f>J22*2</f>
        <v>32</v>
      </c>
      <c r="L22" s="27">
        <v>7</v>
      </c>
      <c r="M22" s="8">
        <f>L22*10</f>
        <v>70</v>
      </c>
      <c r="N22" s="26">
        <v>74</v>
      </c>
      <c r="O22" s="7">
        <f>N22</f>
        <v>74</v>
      </c>
      <c r="P22" s="27">
        <v>16</v>
      </c>
      <c r="Q22" s="66">
        <f>P22*2</f>
        <v>32</v>
      </c>
      <c r="R22" s="26">
        <v>3</v>
      </c>
      <c r="S22" s="7">
        <f>R22*20</f>
        <v>60</v>
      </c>
      <c r="T22" s="27">
        <v>4</v>
      </c>
      <c r="U22" s="8">
        <f>T22*8</f>
        <v>32</v>
      </c>
      <c r="V22" s="26">
        <v>28</v>
      </c>
      <c r="W22" s="8">
        <f>V22*3</f>
        <v>84</v>
      </c>
      <c r="X22" s="26">
        <v>134</v>
      </c>
      <c r="Y22" s="16">
        <f>X22</f>
        <v>134</v>
      </c>
      <c r="Z22" s="27">
        <v>0</v>
      </c>
      <c r="AA22" s="8">
        <f>Z22</f>
        <v>0</v>
      </c>
      <c r="AB22" s="26">
        <v>3</v>
      </c>
      <c r="AC22" s="7">
        <f>AB22*6</f>
        <v>18</v>
      </c>
      <c r="AD22" s="27">
        <v>2</v>
      </c>
      <c r="AE22" s="8">
        <f>AD22*12</f>
        <v>24</v>
      </c>
      <c r="AF22" s="25">
        <v>0</v>
      </c>
      <c r="AG22" s="8">
        <f>AF22*15</f>
        <v>0</v>
      </c>
      <c r="AH22" s="112">
        <f>G22+I22+K22+M22+O22+Q22+S22+U22+W22+Y22+AA22+AC22+AE22+AG22</f>
        <v>684</v>
      </c>
    </row>
    <row r="23" spans="2:34" s="2" customFormat="1" ht="24" customHeight="1" x14ac:dyDescent="0.25">
      <c r="B23" s="6">
        <v>19</v>
      </c>
      <c r="C23" s="74" t="s">
        <v>142</v>
      </c>
      <c r="D23" s="47" t="s">
        <v>27</v>
      </c>
      <c r="E23" s="47" t="s">
        <v>20</v>
      </c>
      <c r="F23" s="26">
        <v>4</v>
      </c>
      <c r="G23" s="7">
        <f>F23*12</f>
        <v>48</v>
      </c>
      <c r="H23" s="27">
        <v>38</v>
      </c>
      <c r="I23" s="8">
        <f>H23*2</f>
        <v>76</v>
      </c>
      <c r="J23" s="26">
        <v>10</v>
      </c>
      <c r="K23" s="7">
        <f>J23*2</f>
        <v>20</v>
      </c>
      <c r="L23" s="27">
        <v>4</v>
      </c>
      <c r="M23" s="8">
        <f>L23*10</f>
        <v>40</v>
      </c>
      <c r="N23" s="26">
        <v>53</v>
      </c>
      <c r="O23" s="7">
        <f>N23</f>
        <v>53</v>
      </c>
      <c r="P23" s="27">
        <v>36</v>
      </c>
      <c r="Q23" s="66">
        <f>P23*2</f>
        <v>72</v>
      </c>
      <c r="R23" s="26">
        <v>2</v>
      </c>
      <c r="S23" s="7">
        <f>R23*20</f>
        <v>40</v>
      </c>
      <c r="T23" s="27">
        <v>2</v>
      </c>
      <c r="U23" s="8">
        <f>T23*8</f>
        <v>16</v>
      </c>
      <c r="V23" s="26">
        <v>13</v>
      </c>
      <c r="W23" s="8">
        <f>V23*3</f>
        <v>39</v>
      </c>
      <c r="X23" s="26">
        <v>99</v>
      </c>
      <c r="Y23" s="16">
        <f>X23</f>
        <v>99</v>
      </c>
      <c r="Z23" s="27">
        <v>79</v>
      </c>
      <c r="AA23" s="8">
        <f>Z23</f>
        <v>79</v>
      </c>
      <c r="AB23" s="26">
        <v>0</v>
      </c>
      <c r="AC23" s="7">
        <f>AB23*6</f>
        <v>0</v>
      </c>
      <c r="AD23" s="27">
        <v>5</v>
      </c>
      <c r="AE23" s="8">
        <f>AD23*12</f>
        <v>60</v>
      </c>
      <c r="AF23" s="25">
        <v>2</v>
      </c>
      <c r="AG23" s="8">
        <f>AF23*15</f>
        <v>30</v>
      </c>
      <c r="AH23" s="112">
        <f>G23+I23+K23+M23+O23+Q23+S23+U23+W23+Y23+AA23+AC23+AE23+AG23</f>
        <v>672</v>
      </c>
    </row>
    <row r="24" spans="2:34" s="2" customFormat="1" ht="24" customHeight="1" x14ac:dyDescent="0.25">
      <c r="B24" s="6">
        <v>20</v>
      </c>
      <c r="C24" s="74" t="s">
        <v>143</v>
      </c>
      <c r="D24" s="47" t="s">
        <v>27</v>
      </c>
      <c r="E24" s="47" t="s">
        <v>20</v>
      </c>
      <c r="F24" s="26">
        <v>7</v>
      </c>
      <c r="G24" s="7">
        <f>F24*12</f>
        <v>84</v>
      </c>
      <c r="H24" s="27">
        <v>9</v>
      </c>
      <c r="I24" s="8">
        <f>H24*2</f>
        <v>18</v>
      </c>
      <c r="J24" s="26">
        <v>6</v>
      </c>
      <c r="K24" s="7">
        <f>J24*2</f>
        <v>12</v>
      </c>
      <c r="L24" s="27">
        <v>2</v>
      </c>
      <c r="M24" s="8">
        <f>L24*10</f>
        <v>20</v>
      </c>
      <c r="N24" s="26">
        <v>66</v>
      </c>
      <c r="O24" s="7">
        <f>N24</f>
        <v>66</v>
      </c>
      <c r="P24" s="27">
        <v>39</v>
      </c>
      <c r="Q24" s="66">
        <f>P24*2</f>
        <v>78</v>
      </c>
      <c r="R24" s="26">
        <v>1</v>
      </c>
      <c r="S24" s="7">
        <f>R24*20</f>
        <v>20</v>
      </c>
      <c r="T24" s="27">
        <v>9</v>
      </c>
      <c r="U24" s="8">
        <f>T24*8</f>
        <v>72</v>
      </c>
      <c r="V24" s="26">
        <v>5</v>
      </c>
      <c r="W24" s="8">
        <f>V24*3</f>
        <v>15</v>
      </c>
      <c r="X24" s="26">
        <v>86</v>
      </c>
      <c r="Y24" s="16">
        <f>X24</f>
        <v>86</v>
      </c>
      <c r="Z24" s="27">
        <v>0</v>
      </c>
      <c r="AA24" s="8">
        <f>Z24</f>
        <v>0</v>
      </c>
      <c r="AB24" s="26">
        <v>15</v>
      </c>
      <c r="AC24" s="7">
        <f>AB24*6</f>
        <v>90</v>
      </c>
      <c r="AD24" s="27">
        <v>0</v>
      </c>
      <c r="AE24" s="8">
        <f>AD24*12</f>
        <v>0</v>
      </c>
      <c r="AF24" s="25">
        <v>3</v>
      </c>
      <c r="AG24" s="8">
        <f>AF24*15</f>
        <v>45</v>
      </c>
      <c r="AH24" s="112">
        <f>G24+I24+K24+M24+O24+Q24+S24+U24+W24+Y24+AA24+AC24+AE24+AG24</f>
        <v>606</v>
      </c>
    </row>
    <row r="25" spans="2:34" s="2" customFormat="1" ht="24" customHeight="1" thickBot="1" x14ac:dyDescent="0.3">
      <c r="B25" s="10">
        <v>21</v>
      </c>
      <c r="C25" s="78" t="s">
        <v>73</v>
      </c>
      <c r="D25" s="50" t="s">
        <v>27</v>
      </c>
      <c r="E25" s="50" t="s">
        <v>20</v>
      </c>
      <c r="F25" s="30">
        <v>1</v>
      </c>
      <c r="G25" s="12">
        <f>F25*12</f>
        <v>12</v>
      </c>
      <c r="H25" s="29">
        <v>47</v>
      </c>
      <c r="I25" s="11">
        <f>H25*2</f>
        <v>94</v>
      </c>
      <c r="J25" s="30">
        <v>0</v>
      </c>
      <c r="K25" s="12">
        <f>J25*2</f>
        <v>0</v>
      </c>
      <c r="L25" s="29">
        <v>4</v>
      </c>
      <c r="M25" s="11">
        <f>L25*10</f>
        <v>40</v>
      </c>
      <c r="N25" s="30">
        <v>56</v>
      </c>
      <c r="O25" s="12">
        <f>N25</f>
        <v>56</v>
      </c>
      <c r="P25" s="29">
        <v>16</v>
      </c>
      <c r="Q25" s="67">
        <f>P25*2</f>
        <v>32</v>
      </c>
      <c r="R25" s="30">
        <v>5</v>
      </c>
      <c r="S25" s="12">
        <f>R25*20</f>
        <v>100</v>
      </c>
      <c r="T25" s="29">
        <v>2</v>
      </c>
      <c r="U25" s="11">
        <f>T25*8</f>
        <v>16</v>
      </c>
      <c r="V25" s="30">
        <v>23</v>
      </c>
      <c r="W25" s="11">
        <f>V25*3</f>
        <v>69</v>
      </c>
      <c r="X25" s="30">
        <v>0</v>
      </c>
      <c r="Y25" s="17">
        <f>X25</f>
        <v>0</v>
      </c>
      <c r="Z25" s="29">
        <v>118</v>
      </c>
      <c r="AA25" s="11">
        <f>Z25</f>
        <v>118</v>
      </c>
      <c r="AB25" s="30">
        <v>1</v>
      </c>
      <c r="AC25" s="12">
        <f>AB25*6</f>
        <v>6</v>
      </c>
      <c r="AD25" s="29">
        <v>0</v>
      </c>
      <c r="AE25" s="11">
        <f>AD25*12</f>
        <v>0</v>
      </c>
      <c r="AF25" s="31">
        <v>1</v>
      </c>
      <c r="AG25" s="11">
        <f>AF25*15</f>
        <v>15</v>
      </c>
      <c r="AH25" s="32">
        <f>G25+I25+K25+M25+O25+Q25+S25+U25+W25+Y25+AA25+AC25+AE25+AG25</f>
        <v>558</v>
      </c>
    </row>
  </sheetData>
  <sortState ref="C5:AH25">
    <sortCondition descending="1" ref="AH5:AH25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2CA5-36AD-419F-A442-69C8F8D654D3}">
  <sheetPr>
    <tabColor rgb="FFFF0000"/>
  </sheetPr>
  <dimension ref="B1:AK10"/>
  <sheetViews>
    <sheetView zoomScaleNormal="100" workbookViewId="0">
      <pane ySplit="4" topLeftCell="A5" activePane="bottomLeft" state="frozen"/>
      <selection pane="bottomLeft" activeCell="F16" sqref="F1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70</v>
      </c>
      <c r="D5" s="46" t="s">
        <v>144</v>
      </c>
      <c r="E5" s="46" t="s">
        <v>20</v>
      </c>
      <c r="F5" s="71">
        <v>9</v>
      </c>
      <c r="G5" s="109">
        <f>F5*12</f>
        <v>108</v>
      </c>
      <c r="H5" s="72">
        <v>68</v>
      </c>
      <c r="I5" s="108">
        <f>H5*2</f>
        <v>136</v>
      </c>
      <c r="J5" s="71">
        <v>53</v>
      </c>
      <c r="K5" s="109">
        <f>J5*2</f>
        <v>106</v>
      </c>
      <c r="L5" s="72">
        <v>7</v>
      </c>
      <c r="M5" s="108">
        <f>L5*10</f>
        <v>70</v>
      </c>
      <c r="N5" s="71">
        <v>111</v>
      </c>
      <c r="O5" s="109">
        <f>N5</f>
        <v>111</v>
      </c>
      <c r="P5" s="72">
        <v>41</v>
      </c>
      <c r="Q5" s="65">
        <f>P5*2</f>
        <v>82</v>
      </c>
      <c r="R5" s="71">
        <v>2</v>
      </c>
      <c r="S5" s="109">
        <f>R5*20</f>
        <v>40</v>
      </c>
      <c r="T5" s="72">
        <v>6</v>
      </c>
      <c r="U5" s="108">
        <f>T5*8</f>
        <v>48</v>
      </c>
      <c r="V5" s="71">
        <v>31</v>
      </c>
      <c r="W5" s="108">
        <f>V5*3</f>
        <v>93</v>
      </c>
      <c r="X5" s="71">
        <v>113</v>
      </c>
      <c r="Y5" s="68">
        <f>X5</f>
        <v>113</v>
      </c>
      <c r="Z5" s="72">
        <v>138</v>
      </c>
      <c r="AA5" s="108">
        <f>Z5</f>
        <v>138</v>
      </c>
      <c r="AB5" s="71">
        <v>9</v>
      </c>
      <c r="AC5" s="109">
        <f>AB5*6</f>
        <v>54</v>
      </c>
      <c r="AD5" s="72">
        <v>4</v>
      </c>
      <c r="AE5" s="108">
        <f>AD5*12</f>
        <v>48</v>
      </c>
      <c r="AF5" s="73">
        <v>2</v>
      </c>
      <c r="AG5" s="108">
        <f>AF5*15</f>
        <v>30</v>
      </c>
      <c r="AH5" s="111">
        <f>G5+I5+K5+M5+O5+Q5+S5+U5+W5+Y5+AA5+AC5+AE5+AG5</f>
        <v>1177</v>
      </c>
    </row>
    <row r="6" spans="2:37" s="2" customFormat="1" ht="24" customHeight="1" x14ac:dyDescent="0.25">
      <c r="B6" s="6">
        <v>2</v>
      </c>
      <c r="C6" s="74" t="s">
        <v>71</v>
      </c>
      <c r="D6" s="47" t="s">
        <v>144</v>
      </c>
      <c r="E6" s="47" t="s">
        <v>20</v>
      </c>
      <c r="F6" s="26">
        <v>4</v>
      </c>
      <c r="G6" s="7">
        <f>F6*12</f>
        <v>48</v>
      </c>
      <c r="H6" s="27">
        <v>53</v>
      </c>
      <c r="I6" s="8">
        <f>H6*2</f>
        <v>106</v>
      </c>
      <c r="J6" s="26">
        <v>14</v>
      </c>
      <c r="K6" s="7">
        <f>J6*2</f>
        <v>28</v>
      </c>
      <c r="L6" s="27">
        <v>7</v>
      </c>
      <c r="M6" s="8">
        <f>L6*10</f>
        <v>70</v>
      </c>
      <c r="N6" s="26">
        <v>78</v>
      </c>
      <c r="O6" s="7">
        <f>N6</f>
        <v>78</v>
      </c>
      <c r="P6" s="27">
        <v>30</v>
      </c>
      <c r="Q6" s="66">
        <f>P6*2</f>
        <v>60</v>
      </c>
      <c r="R6" s="26">
        <v>4</v>
      </c>
      <c r="S6" s="7">
        <f>R6*20</f>
        <v>80</v>
      </c>
      <c r="T6" s="27">
        <v>8</v>
      </c>
      <c r="U6" s="8">
        <f>T6*8</f>
        <v>64</v>
      </c>
      <c r="V6" s="26">
        <v>18</v>
      </c>
      <c r="W6" s="8">
        <f>V6*3</f>
        <v>54</v>
      </c>
      <c r="X6" s="26">
        <v>56</v>
      </c>
      <c r="Y6" s="16">
        <f>X6</f>
        <v>56</v>
      </c>
      <c r="Z6" s="27">
        <v>127</v>
      </c>
      <c r="AA6" s="8">
        <f>Z6</f>
        <v>127</v>
      </c>
      <c r="AB6" s="26">
        <v>8</v>
      </c>
      <c r="AC6" s="7">
        <f>AB6*6</f>
        <v>48</v>
      </c>
      <c r="AD6" s="27">
        <v>2</v>
      </c>
      <c r="AE6" s="8">
        <f>AD6*12</f>
        <v>24</v>
      </c>
      <c r="AF6" s="25">
        <v>3</v>
      </c>
      <c r="AG6" s="8">
        <f>AF6*15</f>
        <v>45</v>
      </c>
      <c r="AH6" s="112">
        <f>G6+I6+K6+M6+O6+Q6+S6+U6+W6+Y6+AA6+AC6+AE6+AG6</f>
        <v>888</v>
      </c>
    </row>
    <row r="7" spans="2:37" s="2" customFormat="1" ht="24" customHeight="1" x14ac:dyDescent="0.25">
      <c r="B7" s="6">
        <v>3</v>
      </c>
      <c r="C7" s="74" t="s">
        <v>145</v>
      </c>
      <c r="D7" s="47" t="s">
        <v>144</v>
      </c>
      <c r="E7" s="47" t="s">
        <v>20</v>
      </c>
      <c r="F7" s="26">
        <v>6</v>
      </c>
      <c r="G7" s="7">
        <f>F7*12</f>
        <v>72</v>
      </c>
      <c r="H7" s="27">
        <v>51</v>
      </c>
      <c r="I7" s="8">
        <f>H7*2</f>
        <v>102</v>
      </c>
      <c r="J7" s="26">
        <v>13</v>
      </c>
      <c r="K7" s="7">
        <f>J7*2</f>
        <v>26</v>
      </c>
      <c r="L7" s="27">
        <v>6</v>
      </c>
      <c r="M7" s="8">
        <f>L7*10</f>
        <v>60</v>
      </c>
      <c r="N7" s="26">
        <v>45</v>
      </c>
      <c r="O7" s="7">
        <f>N7</f>
        <v>45</v>
      </c>
      <c r="P7" s="27">
        <v>43</v>
      </c>
      <c r="Q7" s="66">
        <f>P7*2</f>
        <v>86</v>
      </c>
      <c r="R7" s="26">
        <v>1</v>
      </c>
      <c r="S7" s="7">
        <f>R7*20</f>
        <v>20</v>
      </c>
      <c r="T7" s="27">
        <v>3</v>
      </c>
      <c r="U7" s="8">
        <f>T7*8</f>
        <v>24</v>
      </c>
      <c r="V7" s="26">
        <v>39</v>
      </c>
      <c r="W7" s="8">
        <f>V7*3</f>
        <v>117</v>
      </c>
      <c r="X7" s="26">
        <v>0</v>
      </c>
      <c r="Y7" s="16">
        <f>X7</f>
        <v>0</v>
      </c>
      <c r="Z7" s="27">
        <v>133</v>
      </c>
      <c r="AA7" s="8">
        <f>Z7</f>
        <v>133</v>
      </c>
      <c r="AB7" s="26">
        <v>11</v>
      </c>
      <c r="AC7" s="7">
        <f>AB7*6</f>
        <v>66</v>
      </c>
      <c r="AD7" s="27">
        <v>5</v>
      </c>
      <c r="AE7" s="8">
        <f>AD7*12</f>
        <v>60</v>
      </c>
      <c r="AF7" s="25">
        <v>0</v>
      </c>
      <c r="AG7" s="8">
        <f>AF7*15</f>
        <v>0</v>
      </c>
      <c r="AH7" s="112">
        <f>G7+I7+K7+M7+O7+Q7+S7+U7+W7+Y7+AA7+AC7+AE7+AG7</f>
        <v>811</v>
      </c>
    </row>
    <row r="8" spans="2:37" s="9" customFormat="1" ht="24" customHeight="1" x14ac:dyDescent="0.25">
      <c r="B8" s="6">
        <v>4</v>
      </c>
      <c r="C8" s="35" t="s">
        <v>146</v>
      </c>
      <c r="D8" s="47" t="s">
        <v>144</v>
      </c>
      <c r="E8" s="47" t="s">
        <v>20</v>
      </c>
      <c r="F8" s="26">
        <v>6</v>
      </c>
      <c r="G8" s="7">
        <f>F8*12</f>
        <v>72</v>
      </c>
      <c r="H8" s="27">
        <v>42</v>
      </c>
      <c r="I8" s="8">
        <f>H8*2</f>
        <v>84</v>
      </c>
      <c r="J8" s="26">
        <v>11</v>
      </c>
      <c r="K8" s="7">
        <f>J8*2</f>
        <v>22</v>
      </c>
      <c r="L8" s="27">
        <v>6</v>
      </c>
      <c r="M8" s="8">
        <f>L8*10</f>
        <v>60</v>
      </c>
      <c r="N8" s="26">
        <v>130</v>
      </c>
      <c r="O8" s="7">
        <f>N8</f>
        <v>130</v>
      </c>
      <c r="P8" s="27">
        <v>16</v>
      </c>
      <c r="Q8" s="66">
        <f>P8*2</f>
        <v>32</v>
      </c>
      <c r="R8" s="26">
        <v>2</v>
      </c>
      <c r="S8" s="7">
        <f>R8*20</f>
        <v>40</v>
      </c>
      <c r="T8" s="27">
        <v>3</v>
      </c>
      <c r="U8" s="8">
        <f>T8*8</f>
        <v>24</v>
      </c>
      <c r="V8" s="26">
        <v>30</v>
      </c>
      <c r="W8" s="8">
        <f>V8*3</f>
        <v>90</v>
      </c>
      <c r="X8" s="26">
        <v>32</v>
      </c>
      <c r="Y8" s="16">
        <f>X8</f>
        <v>32</v>
      </c>
      <c r="Z8" s="27">
        <v>115</v>
      </c>
      <c r="AA8" s="8">
        <f>Z8</f>
        <v>115</v>
      </c>
      <c r="AB8" s="26">
        <v>0</v>
      </c>
      <c r="AC8" s="7">
        <f>AB8*6</f>
        <v>0</v>
      </c>
      <c r="AD8" s="27">
        <v>1</v>
      </c>
      <c r="AE8" s="8">
        <f>AD8*12</f>
        <v>12</v>
      </c>
      <c r="AF8" s="25">
        <v>6</v>
      </c>
      <c r="AG8" s="8">
        <f>AF8*15</f>
        <v>90</v>
      </c>
      <c r="AH8" s="112">
        <f>G8+I8+K8+M8+O8+Q8+S8+U8+W8+Y8+AA8+AC8+AE8+AG8</f>
        <v>803</v>
      </c>
    </row>
    <row r="9" spans="2:37" s="2" customFormat="1" ht="24" customHeight="1" x14ac:dyDescent="0.25">
      <c r="B9" s="6">
        <v>5</v>
      </c>
      <c r="C9" s="74" t="s">
        <v>147</v>
      </c>
      <c r="D9" s="47" t="s">
        <v>144</v>
      </c>
      <c r="E9" s="47" t="s">
        <v>20</v>
      </c>
      <c r="F9" s="26">
        <v>4</v>
      </c>
      <c r="G9" s="7">
        <f>F9*12</f>
        <v>48</v>
      </c>
      <c r="H9" s="27">
        <v>37</v>
      </c>
      <c r="I9" s="8">
        <f>H9*2</f>
        <v>74</v>
      </c>
      <c r="J9" s="26">
        <v>12</v>
      </c>
      <c r="K9" s="7">
        <f>J9*2</f>
        <v>24</v>
      </c>
      <c r="L9" s="27">
        <v>6</v>
      </c>
      <c r="M9" s="8">
        <f>L9*10</f>
        <v>60</v>
      </c>
      <c r="N9" s="26">
        <v>76</v>
      </c>
      <c r="O9" s="7">
        <f>N9</f>
        <v>76</v>
      </c>
      <c r="P9" s="27">
        <v>26</v>
      </c>
      <c r="Q9" s="66">
        <f>P9*2</f>
        <v>52</v>
      </c>
      <c r="R9" s="26">
        <v>2</v>
      </c>
      <c r="S9" s="7">
        <f>R9*20</f>
        <v>40</v>
      </c>
      <c r="T9" s="27">
        <v>4</v>
      </c>
      <c r="U9" s="8">
        <f>T9*8</f>
        <v>32</v>
      </c>
      <c r="V9" s="26">
        <v>0</v>
      </c>
      <c r="W9" s="8">
        <f>V9*3</f>
        <v>0</v>
      </c>
      <c r="X9" s="26">
        <v>0</v>
      </c>
      <c r="Y9" s="16">
        <f>X9</f>
        <v>0</v>
      </c>
      <c r="Z9" s="27">
        <v>145</v>
      </c>
      <c r="AA9" s="8">
        <f>Z9</f>
        <v>145</v>
      </c>
      <c r="AB9" s="26">
        <v>7</v>
      </c>
      <c r="AC9" s="7">
        <f>AB9*6</f>
        <v>42</v>
      </c>
      <c r="AD9" s="27">
        <v>1</v>
      </c>
      <c r="AE9" s="8">
        <f>AD9*12</f>
        <v>12</v>
      </c>
      <c r="AF9" s="25">
        <v>0</v>
      </c>
      <c r="AG9" s="8">
        <f>AF9*15</f>
        <v>0</v>
      </c>
      <c r="AH9" s="112">
        <f>G9+I9+K9+M9+O9+Q9+S9+U9+W9+Y9+AA9+AC9+AE9+AG9</f>
        <v>605</v>
      </c>
    </row>
    <row r="10" spans="2:37" s="2" customFormat="1" ht="24" customHeight="1" thickBot="1" x14ac:dyDescent="0.3">
      <c r="B10" s="10">
        <v>6</v>
      </c>
      <c r="C10" s="95" t="s">
        <v>148</v>
      </c>
      <c r="D10" s="50" t="s">
        <v>144</v>
      </c>
      <c r="E10" s="50" t="s">
        <v>20</v>
      </c>
      <c r="F10" s="30">
        <v>1</v>
      </c>
      <c r="G10" s="12">
        <f>F10*12</f>
        <v>12</v>
      </c>
      <c r="H10" s="29">
        <v>1</v>
      </c>
      <c r="I10" s="11">
        <f>H10*2</f>
        <v>2</v>
      </c>
      <c r="J10" s="30">
        <v>0</v>
      </c>
      <c r="K10" s="12">
        <f>J10*2</f>
        <v>0</v>
      </c>
      <c r="L10" s="29">
        <v>4</v>
      </c>
      <c r="M10" s="11">
        <f>L10*10</f>
        <v>40</v>
      </c>
      <c r="N10" s="30">
        <v>5</v>
      </c>
      <c r="O10" s="12">
        <f>N10</f>
        <v>5</v>
      </c>
      <c r="P10" s="29">
        <v>15</v>
      </c>
      <c r="Q10" s="67">
        <f>P10*2</f>
        <v>30</v>
      </c>
      <c r="R10" s="30">
        <v>1</v>
      </c>
      <c r="S10" s="12">
        <f>R10*20</f>
        <v>20</v>
      </c>
      <c r="T10" s="29">
        <v>2</v>
      </c>
      <c r="U10" s="11">
        <f>T10*8</f>
        <v>16</v>
      </c>
      <c r="V10" s="30">
        <v>20</v>
      </c>
      <c r="W10" s="11">
        <f>V10*3</f>
        <v>60</v>
      </c>
      <c r="X10" s="30">
        <v>75</v>
      </c>
      <c r="Y10" s="17">
        <f>X10</f>
        <v>75</v>
      </c>
      <c r="Z10" s="29">
        <v>0</v>
      </c>
      <c r="AA10" s="11">
        <f>Z10</f>
        <v>0</v>
      </c>
      <c r="AB10" s="30">
        <v>0</v>
      </c>
      <c r="AC10" s="12">
        <f>AB10*6</f>
        <v>0</v>
      </c>
      <c r="AD10" s="29">
        <v>0</v>
      </c>
      <c r="AE10" s="11">
        <f>AD10*12</f>
        <v>0</v>
      </c>
      <c r="AF10" s="31">
        <v>0</v>
      </c>
      <c r="AG10" s="11">
        <f>AF10*15</f>
        <v>0</v>
      </c>
      <c r="AH10" s="32">
        <f>G10+I10+K10+M10+O10+Q10+S10+U10+W10+Y10+AA10+AC10+AE10+AG10</f>
        <v>260</v>
      </c>
    </row>
  </sheetData>
  <sortState ref="C5:AH10">
    <sortCondition descending="1" ref="AH5:AH10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1A2F-2D4E-4B63-A709-2B87ADCB2101}">
  <sheetPr>
    <tabColor rgb="FFFFC000"/>
  </sheetPr>
  <dimension ref="B1:AK8"/>
  <sheetViews>
    <sheetView zoomScaleNormal="100" workbookViewId="0">
      <pane ySplit="4" topLeftCell="A5" activePane="bottomLeft" state="frozen"/>
      <selection pane="bottomLeft" activeCell="R15" sqref="R1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3" width="4.85546875" style="13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2" t="s">
        <v>88</v>
      </c>
      <c r="C2" s="143"/>
      <c r="D2" s="144"/>
      <c r="E2" s="145" t="s">
        <v>159</v>
      </c>
      <c r="F2" s="127" t="s">
        <v>4</v>
      </c>
      <c r="G2" s="128"/>
      <c r="H2" s="129" t="s">
        <v>17</v>
      </c>
      <c r="I2" s="140"/>
      <c r="J2" s="127" t="s">
        <v>5</v>
      </c>
      <c r="K2" s="128"/>
      <c r="L2" s="129" t="s">
        <v>6</v>
      </c>
      <c r="M2" s="129"/>
      <c r="N2" s="127" t="s">
        <v>7</v>
      </c>
      <c r="O2" s="128"/>
      <c r="P2" s="129" t="s">
        <v>8</v>
      </c>
      <c r="Q2" s="140"/>
      <c r="R2" s="130" t="s">
        <v>9</v>
      </c>
      <c r="S2" s="131"/>
      <c r="T2" s="141" t="s">
        <v>10</v>
      </c>
      <c r="U2" s="140"/>
      <c r="V2" s="127" t="s">
        <v>11</v>
      </c>
      <c r="W2" s="128"/>
      <c r="X2" s="141" t="s">
        <v>12</v>
      </c>
      <c r="Y2" s="140"/>
      <c r="Z2" s="127" t="s">
        <v>14</v>
      </c>
      <c r="AA2" s="128"/>
      <c r="AB2" s="129" t="s">
        <v>15</v>
      </c>
      <c r="AC2" s="129"/>
      <c r="AD2" s="130" t="s">
        <v>25</v>
      </c>
      <c r="AE2" s="131"/>
      <c r="AF2" s="130" t="s">
        <v>28</v>
      </c>
      <c r="AG2" s="131"/>
      <c r="AH2" s="132" t="s">
        <v>16</v>
      </c>
    </row>
    <row r="3" spans="2:37" s="1" customFormat="1" ht="98.25" customHeight="1" x14ac:dyDescent="0.25">
      <c r="B3" s="134" t="s">
        <v>0</v>
      </c>
      <c r="C3" s="136" t="s">
        <v>1</v>
      </c>
      <c r="D3" s="138" t="s">
        <v>41</v>
      </c>
      <c r="E3" s="146"/>
      <c r="F3" s="118" t="s">
        <v>2</v>
      </c>
      <c r="G3" s="119"/>
      <c r="H3" s="120" t="s">
        <v>43</v>
      </c>
      <c r="I3" s="120"/>
      <c r="J3" s="118" t="s">
        <v>44</v>
      </c>
      <c r="K3" s="119"/>
      <c r="L3" s="120" t="s">
        <v>13</v>
      </c>
      <c r="M3" s="120"/>
      <c r="N3" s="118" t="s">
        <v>34</v>
      </c>
      <c r="O3" s="119"/>
      <c r="P3" s="120" t="s">
        <v>46</v>
      </c>
      <c r="Q3" s="120"/>
      <c r="R3" s="123" t="s">
        <v>37</v>
      </c>
      <c r="S3" s="124"/>
      <c r="T3" s="125" t="s">
        <v>47</v>
      </c>
      <c r="U3" s="126"/>
      <c r="V3" s="118" t="s">
        <v>42</v>
      </c>
      <c r="W3" s="119"/>
      <c r="X3" s="125" t="s">
        <v>24</v>
      </c>
      <c r="Y3" s="126"/>
      <c r="Z3" s="118" t="s">
        <v>89</v>
      </c>
      <c r="AA3" s="119"/>
      <c r="AB3" s="120" t="s">
        <v>35</v>
      </c>
      <c r="AC3" s="120"/>
      <c r="AD3" s="121" t="s">
        <v>33</v>
      </c>
      <c r="AE3" s="122"/>
      <c r="AF3" s="121" t="s">
        <v>36</v>
      </c>
      <c r="AG3" s="122"/>
      <c r="AH3" s="133"/>
    </row>
    <row r="4" spans="2:37" s="4" customFormat="1" ht="38.25" customHeight="1" thickBot="1" x14ac:dyDescent="0.3">
      <c r="B4" s="135"/>
      <c r="C4" s="137"/>
      <c r="D4" s="139"/>
      <c r="E4" s="146"/>
      <c r="F4" s="51" t="s">
        <v>3</v>
      </c>
      <c r="G4" s="52" t="s">
        <v>18</v>
      </c>
      <c r="H4" s="53" t="s">
        <v>3</v>
      </c>
      <c r="I4" s="54" t="s">
        <v>18</v>
      </c>
      <c r="J4" s="51" t="s">
        <v>3</v>
      </c>
      <c r="K4" s="52" t="s">
        <v>18</v>
      </c>
      <c r="L4" s="55" t="s">
        <v>3</v>
      </c>
      <c r="M4" s="56" t="s">
        <v>18</v>
      </c>
      <c r="N4" s="51" t="s">
        <v>3</v>
      </c>
      <c r="O4" s="52" t="s">
        <v>18</v>
      </c>
      <c r="P4" s="53" t="s">
        <v>3</v>
      </c>
      <c r="Q4" s="54" t="s">
        <v>18</v>
      </c>
      <c r="R4" s="57" t="s">
        <v>3</v>
      </c>
      <c r="S4" s="52" t="s">
        <v>18</v>
      </c>
      <c r="T4" s="58" t="s">
        <v>3</v>
      </c>
      <c r="U4" s="56" t="s">
        <v>18</v>
      </c>
      <c r="V4" s="51" t="s">
        <v>3</v>
      </c>
      <c r="W4" s="52" t="s">
        <v>18</v>
      </c>
      <c r="X4" s="59" t="s">
        <v>32</v>
      </c>
      <c r="Y4" s="56" t="s">
        <v>18</v>
      </c>
      <c r="Z4" s="51" t="s">
        <v>3</v>
      </c>
      <c r="AA4" s="52" t="s">
        <v>18</v>
      </c>
      <c r="AB4" s="59" t="s">
        <v>26</v>
      </c>
      <c r="AC4" s="56" t="s">
        <v>18</v>
      </c>
      <c r="AD4" s="60" t="s">
        <v>3</v>
      </c>
      <c r="AE4" s="52" t="s">
        <v>18</v>
      </c>
      <c r="AF4" s="51" t="s">
        <v>3</v>
      </c>
      <c r="AG4" s="61" t="s">
        <v>18</v>
      </c>
      <c r="AH4" s="62" t="s">
        <v>19</v>
      </c>
      <c r="AI4" s="5"/>
      <c r="AJ4" s="5"/>
      <c r="AK4" s="5"/>
    </row>
    <row r="5" spans="2:37" s="2" customFormat="1" ht="24" customHeight="1" x14ac:dyDescent="0.25">
      <c r="B5" s="107">
        <v>1</v>
      </c>
      <c r="C5" s="70" t="s">
        <v>75</v>
      </c>
      <c r="D5" s="23" t="s">
        <v>149</v>
      </c>
      <c r="E5" s="46" t="s">
        <v>29</v>
      </c>
      <c r="F5" s="71">
        <v>10</v>
      </c>
      <c r="G5" s="109">
        <f>F5*12</f>
        <v>120</v>
      </c>
      <c r="H5" s="72">
        <v>73</v>
      </c>
      <c r="I5" s="108">
        <f>H5*2</f>
        <v>146</v>
      </c>
      <c r="J5" s="71">
        <v>31</v>
      </c>
      <c r="K5" s="109">
        <f>J5*2</f>
        <v>62</v>
      </c>
      <c r="L5" s="72">
        <v>8</v>
      </c>
      <c r="M5" s="108">
        <f>L5*10</f>
        <v>80</v>
      </c>
      <c r="N5" s="71">
        <v>82</v>
      </c>
      <c r="O5" s="109">
        <f>N5</f>
        <v>82</v>
      </c>
      <c r="P5" s="72">
        <v>58</v>
      </c>
      <c r="Q5" s="65">
        <f>P5*2</f>
        <v>116</v>
      </c>
      <c r="R5" s="71">
        <v>2</v>
      </c>
      <c r="S5" s="109">
        <f>R5*20</f>
        <v>40</v>
      </c>
      <c r="T5" s="72">
        <v>9</v>
      </c>
      <c r="U5" s="108">
        <f>T5*8</f>
        <v>72</v>
      </c>
      <c r="V5" s="71">
        <v>58</v>
      </c>
      <c r="W5" s="108">
        <f>V5*3</f>
        <v>174</v>
      </c>
      <c r="X5" s="71">
        <v>110</v>
      </c>
      <c r="Y5" s="68">
        <f>X5</f>
        <v>110</v>
      </c>
      <c r="Z5" s="72">
        <v>117</v>
      </c>
      <c r="AA5" s="108">
        <f>Z5</f>
        <v>117</v>
      </c>
      <c r="AB5" s="71">
        <v>20</v>
      </c>
      <c r="AC5" s="109">
        <f>AB5*6</f>
        <v>120</v>
      </c>
      <c r="AD5" s="72">
        <v>4</v>
      </c>
      <c r="AE5" s="108">
        <f>AD5*12</f>
        <v>48</v>
      </c>
      <c r="AF5" s="73">
        <v>1</v>
      </c>
      <c r="AG5" s="108">
        <f>AF5*15</f>
        <v>15</v>
      </c>
      <c r="AH5" s="111">
        <f>G5+I5+K5+M5+O5+Q5+S5+U5+W5+Y5+AA5+AC5+AE5+AG5</f>
        <v>1302</v>
      </c>
    </row>
    <row r="6" spans="2:37" s="2" customFormat="1" ht="24" customHeight="1" x14ac:dyDescent="0.25">
      <c r="B6" s="6">
        <v>2</v>
      </c>
      <c r="C6" s="74" t="s">
        <v>150</v>
      </c>
      <c r="D6" s="24" t="s">
        <v>149</v>
      </c>
      <c r="E6" s="47" t="s">
        <v>29</v>
      </c>
      <c r="F6" s="26">
        <v>11</v>
      </c>
      <c r="G6" s="7">
        <f>F6*12</f>
        <v>132</v>
      </c>
      <c r="H6" s="27">
        <v>58</v>
      </c>
      <c r="I6" s="8">
        <f>H6*2</f>
        <v>116</v>
      </c>
      <c r="J6" s="26">
        <v>35</v>
      </c>
      <c r="K6" s="7">
        <f>J6*2</f>
        <v>70</v>
      </c>
      <c r="L6" s="27">
        <v>9</v>
      </c>
      <c r="M6" s="8">
        <f>L6*10</f>
        <v>90</v>
      </c>
      <c r="N6" s="26">
        <v>102</v>
      </c>
      <c r="O6" s="7">
        <f>N6</f>
        <v>102</v>
      </c>
      <c r="P6" s="27">
        <v>30</v>
      </c>
      <c r="Q6" s="66">
        <f>P6*2</f>
        <v>60</v>
      </c>
      <c r="R6" s="26">
        <v>5</v>
      </c>
      <c r="S6" s="7">
        <f>R6*20</f>
        <v>100</v>
      </c>
      <c r="T6" s="27">
        <v>9</v>
      </c>
      <c r="U6" s="8">
        <f>T6*8</f>
        <v>72</v>
      </c>
      <c r="V6" s="26">
        <v>38</v>
      </c>
      <c r="W6" s="8">
        <f>V6*3</f>
        <v>114</v>
      </c>
      <c r="X6" s="26">
        <v>90</v>
      </c>
      <c r="Y6" s="16">
        <f>X6</f>
        <v>90</v>
      </c>
      <c r="Z6" s="27">
        <v>116</v>
      </c>
      <c r="AA6" s="8">
        <f>Z6</f>
        <v>116</v>
      </c>
      <c r="AB6" s="26">
        <v>19</v>
      </c>
      <c r="AC6" s="7">
        <f>AB6*6</f>
        <v>114</v>
      </c>
      <c r="AD6" s="27">
        <v>3</v>
      </c>
      <c r="AE6" s="8">
        <f>AD6*12</f>
        <v>36</v>
      </c>
      <c r="AF6" s="25">
        <v>1</v>
      </c>
      <c r="AG6" s="8">
        <f>AF6*15</f>
        <v>15</v>
      </c>
      <c r="AH6" s="112">
        <f>G6+I6+K6+M6+O6+Q6+S6+U6+W6+Y6+AA6+AC6+AE6+AG6</f>
        <v>1227</v>
      </c>
    </row>
    <row r="7" spans="2:37" s="2" customFormat="1" ht="24" customHeight="1" x14ac:dyDescent="0.25">
      <c r="B7" s="6">
        <v>3</v>
      </c>
      <c r="C7" s="74" t="s">
        <v>151</v>
      </c>
      <c r="D7" s="24" t="s">
        <v>149</v>
      </c>
      <c r="E7" s="47" t="s">
        <v>29</v>
      </c>
      <c r="F7" s="26">
        <v>11</v>
      </c>
      <c r="G7" s="7">
        <f>F7*12</f>
        <v>132</v>
      </c>
      <c r="H7" s="27">
        <v>56</v>
      </c>
      <c r="I7" s="8">
        <f>H7*2</f>
        <v>112</v>
      </c>
      <c r="J7" s="26">
        <v>19</v>
      </c>
      <c r="K7" s="7">
        <f>J7*2</f>
        <v>38</v>
      </c>
      <c r="L7" s="27">
        <v>8</v>
      </c>
      <c r="M7" s="8">
        <f>L7*10</f>
        <v>80</v>
      </c>
      <c r="N7" s="26">
        <v>108</v>
      </c>
      <c r="O7" s="7">
        <f>N7</f>
        <v>108</v>
      </c>
      <c r="P7" s="27">
        <v>60</v>
      </c>
      <c r="Q7" s="66">
        <f>P7*2</f>
        <v>120</v>
      </c>
      <c r="R7" s="26">
        <v>2</v>
      </c>
      <c r="S7" s="7">
        <f>R7*20</f>
        <v>40</v>
      </c>
      <c r="T7" s="27">
        <v>12</v>
      </c>
      <c r="U7" s="8">
        <f>T7*8</f>
        <v>96</v>
      </c>
      <c r="V7" s="26">
        <v>39</v>
      </c>
      <c r="W7" s="8">
        <f>V7*3</f>
        <v>117</v>
      </c>
      <c r="X7" s="26">
        <v>118</v>
      </c>
      <c r="Y7" s="16">
        <f>X7</f>
        <v>118</v>
      </c>
      <c r="Z7" s="27">
        <v>132</v>
      </c>
      <c r="AA7" s="8">
        <f>Z7</f>
        <v>132</v>
      </c>
      <c r="AB7" s="26">
        <v>15</v>
      </c>
      <c r="AC7" s="7">
        <f>AB7*6</f>
        <v>90</v>
      </c>
      <c r="AD7" s="27">
        <v>1</v>
      </c>
      <c r="AE7" s="8">
        <f>AD7*12</f>
        <v>12</v>
      </c>
      <c r="AF7" s="25">
        <v>2</v>
      </c>
      <c r="AG7" s="8">
        <f>AF7*15</f>
        <v>30</v>
      </c>
      <c r="AH7" s="112">
        <f>G7+I7+K7+M7+O7+Q7+S7+U7+W7+Y7+AA7+AC7+AE7+AG7</f>
        <v>1225</v>
      </c>
    </row>
    <row r="8" spans="2:37" s="9" customFormat="1" ht="24" customHeight="1" thickBot="1" x14ac:dyDescent="0.3">
      <c r="B8" s="10">
        <v>4</v>
      </c>
      <c r="C8" s="95" t="s">
        <v>152</v>
      </c>
      <c r="D8" s="28" t="s">
        <v>149</v>
      </c>
      <c r="E8" s="50" t="s">
        <v>29</v>
      </c>
      <c r="F8" s="30">
        <v>6</v>
      </c>
      <c r="G8" s="12">
        <f>F8*12</f>
        <v>72</v>
      </c>
      <c r="H8" s="29">
        <v>27</v>
      </c>
      <c r="I8" s="11">
        <f>H8*2</f>
        <v>54</v>
      </c>
      <c r="J8" s="30">
        <v>3</v>
      </c>
      <c r="K8" s="12">
        <f>J8*2</f>
        <v>6</v>
      </c>
      <c r="L8" s="29">
        <v>5</v>
      </c>
      <c r="M8" s="11">
        <f>L8*10</f>
        <v>50</v>
      </c>
      <c r="N8" s="30">
        <v>65</v>
      </c>
      <c r="O8" s="12">
        <f>N8</f>
        <v>65</v>
      </c>
      <c r="P8" s="29">
        <v>49</v>
      </c>
      <c r="Q8" s="67">
        <f>P8*2</f>
        <v>98</v>
      </c>
      <c r="R8" s="30">
        <v>1</v>
      </c>
      <c r="S8" s="12">
        <f>R8*20</f>
        <v>20</v>
      </c>
      <c r="T8" s="29">
        <v>6</v>
      </c>
      <c r="U8" s="11">
        <f>T8*8</f>
        <v>48</v>
      </c>
      <c r="V8" s="30">
        <v>10</v>
      </c>
      <c r="W8" s="11">
        <f>V8*3</f>
        <v>30</v>
      </c>
      <c r="X8" s="30">
        <v>79</v>
      </c>
      <c r="Y8" s="17">
        <f>X8</f>
        <v>79</v>
      </c>
      <c r="Z8" s="29">
        <v>130</v>
      </c>
      <c r="AA8" s="11">
        <f>Z8</f>
        <v>130</v>
      </c>
      <c r="AB8" s="30">
        <v>9</v>
      </c>
      <c r="AC8" s="12">
        <f>AB8*6</f>
        <v>54</v>
      </c>
      <c r="AD8" s="29">
        <v>0</v>
      </c>
      <c r="AE8" s="11">
        <f>AD8*12</f>
        <v>0</v>
      </c>
      <c r="AF8" s="31">
        <v>1</v>
      </c>
      <c r="AG8" s="11">
        <f>AF8*15</f>
        <v>15</v>
      </c>
      <c r="AH8" s="32">
        <f>G8+I8+K8+M8+O8+Q8+S8+U8+W8+Y8+AA8+AC8+AE8+AG8</f>
        <v>721</v>
      </c>
    </row>
  </sheetData>
  <sortState ref="C5:AH8">
    <sortCondition descending="1" ref="AH5:AH8"/>
  </sortState>
  <mergeCells count="34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G2"/>
    <mergeCell ref="AH2:AH3"/>
    <mergeCell ref="B3:B4"/>
    <mergeCell ref="C3:C4"/>
    <mergeCell ref="D3:D4"/>
    <mergeCell ref="F3:G3"/>
    <mergeCell ref="H3:I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29</vt:i4>
      </vt:variant>
    </vt:vector>
  </HeadingPairs>
  <TitlesOfParts>
    <vt:vector size="29" baseType="lpstr">
      <vt:lpstr>Přehled</vt:lpstr>
      <vt:lpstr>Primitivní</vt:lpstr>
      <vt:lpstr>Tradiční</vt:lpstr>
      <vt:lpstr>Lovecký</vt:lpstr>
      <vt:lpstr>Muži</vt:lpstr>
      <vt:lpstr>Ženy - vše</vt:lpstr>
      <vt:lpstr>Ženy - průmyslový šíp</vt:lpstr>
      <vt:lpstr>Ženy - dřevěný šíp</vt:lpstr>
      <vt:lpstr>Dorost Hoši</vt:lpstr>
      <vt:lpstr>Dorost Dívky</vt:lpstr>
      <vt:lpstr>Děti do 13 let - Hoši</vt:lpstr>
      <vt:lpstr>Děti do 13 let - Dívky</vt:lpstr>
      <vt:lpstr>Děti do 9 let</vt:lpstr>
      <vt:lpstr>Děti - MINI</vt:lpstr>
      <vt:lpstr>CELKOVÉ</vt:lpstr>
      <vt:lpstr>1.) Rychlostřelba</vt:lpstr>
      <vt:lpstr>2.) Terčovka 20m</vt:lpstr>
      <vt:lpstr>3.) Terčovka 50m</vt:lpstr>
      <vt:lpstr>4.) Královská</vt:lpstr>
      <vt:lpstr>5.) Lovecká</vt:lpstr>
      <vt:lpstr>6. Rychlá ústupovka</vt:lpstr>
      <vt:lpstr>7.) Hradba</vt:lpstr>
      <vt:lpstr>8.) Kyvadlo</vt:lpstr>
      <vt:lpstr>9.) Hlídka</vt:lpstr>
      <vt:lpstr>10.) Soustřel</vt:lpstr>
      <vt:lpstr>11.) Tref svou výšku</vt:lpstr>
      <vt:lpstr>12.) Běž kam chceš</vt:lpstr>
      <vt:lpstr>13.) Mongol</vt:lpstr>
      <vt:lpstr>14.) Pařez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PC</cp:lastModifiedBy>
  <cp:lastPrinted>2019-09-29T19:09:27Z</cp:lastPrinted>
  <dcterms:created xsi:type="dcterms:W3CDTF">2011-05-20T10:28:01Z</dcterms:created>
  <dcterms:modified xsi:type="dcterms:W3CDTF">2022-10-02T10:19:51Z</dcterms:modified>
</cp:coreProperties>
</file>