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70" windowHeight="8595"/>
  </bookViews>
  <sheets>
    <sheet name="Sobota" sheetId="2" r:id="rId1"/>
    <sheet name="Dětská skupina" sheetId="3" r:id="rId2"/>
    <sheet name="Neděle" sheetId="1" r:id="rId3"/>
  </sheets>
  <definedNames>
    <definedName name="_xlnm._FilterDatabase" localSheetId="2" hidden="1">Neděle!$A$1:$P$75</definedName>
    <definedName name="_xlnm._FilterDatabase" localSheetId="0" hidden="1">Sobota!$A$1:$T$113</definedName>
  </definedNames>
  <calcPr calcId="124519"/>
</workbook>
</file>

<file path=xl/calcChain.xml><?xml version="1.0" encoding="utf-8"?>
<calcChain xmlns="http://schemas.openxmlformats.org/spreadsheetml/2006/main">
  <c r="T108" i="2"/>
  <c r="T109"/>
  <c r="T110"/>
  <c r="T111"/>
  <c r="T112"/>
  <c r="T107"/>
  <c r="T74"/>
  <c r="T75"/>
  <c r="T76"/>
  <c r="T73"/>
  <c r="T55"/>
  <c r="T54"/>
  <c r="T53"/>
  <c r="T52"/>
  <c r="T72"/>
  <c r="T51"/>
  <c r="T34"/>
  <c r="T33"/>
  <c r="T32"/>
  <c r="T31"/>
  <c r="T30"/>
  <c r="S36"/>
  <c r="R36"/>
  <c r="Q36"/>
  <c r="O36"/>
  <c r="N36"/>
  <c r="M36"/>
  <c r="L36"/>
  <c r="K36"/>
  <c r="J36"/>
  <c r="H36"/>
  <c r="G36"/>
  <c r="E36"/>
  <c r="D36"/>
  <c r="C36"/>
  <c r="T16"/>
  <c r="T17"/>
  <c r="T18"/>
  <c r="T19"/>
  <c r="T20"/>
  <c r="C22"/>
  <c r="D22"/>
  <c r="E22"/>
  <c r="G22"/>
  <c r="H22"/>
  <c r="J22"/>
  <c r="K22"/>
  <c r="L22"/>
  <c r="M22"/>
  <c r="N22"/>
  <c r="O22"/>
  <c r="Q22"/>
  <c r="R22"/>
  <c r="S22"/>
  <c r="T105"/>
  <c r="T104"/>
  <c r="T103"/>
  <c r="T102"/>
  <c r="T101"/>
  <c r="T100"/>
  <c r="T98"/>
  <c r="T97"/>
  <c r="T96"/>
  <c r="T95"/>
  <c r="T94"/>
  <c r="T91"/>
  <c r="T90"/>
  <c r="T89"/>
  <c r="T88"/>
  <c r="T87"/>
  <c r="T84"/>
  <c r="T83"/>
  <c r="G71"/>
  <c r="E71"/>
  <c r="C71"/>
  <c r="T82"/>
  <c r="T81"/>
  <c r="T80"/>
  <c r="T93"/>
  <c r="T86"/>
  <c r="T79"/>
  <c r="S113"/>
  <c r="R113"/>
  <c r="Q113"/>
  <c r="O113"/>
  <c r="N113"/>
  <c r="M113"/>
  <c r="L113"/>
  <c r="K113"/>
  <c r="J113"/>
  <c r="H113"/>
  <c r="G113"/>
  <c r="E113"/>
  <c r="D113"/>
  <c r="C113"/>
  <c r="S78"/>
  <c r="R78"/>
  <c r="Q78"/>
  <c r="O78"/>
  <c r="N78"/>
  <c r="M78"/>
  <c r="L78"/>
  <c r="K78"/>
  <c r="J78"/>
  <c r="H78"/>
  <c r="G78"/>
  <c r="E78"/>
  <c r="D78"/>
  <c r="C78"/>
  <c r="C57"/>
  <c r="D57"/>
  <c r="E57"/>
  <c r="G57"/>
  <c r="H57"/>
  <c r="J57"/>
  <c r="K57"/>
  <c r="L57"/>
  <c r="M57"/>
  <c r="N57"/>
  <c r="O57"/>
  <c r="Q57"/>
  <c r="R57"/>
  <c r="S57"/>
  <c r="S106"/>
  <c r="R106"/>
  <c r="Q106"/>
  <c r="O106"/>
  <c r="N106"/>
  <c r="M106"/>
  <c r="L106"/>
  <c r="K106"/>
  <c r="J106"/>
  <c r="H106"/>
  <c r="G106"/>
  <c r="E106"/>
  <c r="D106"/>
  <c r="C106"/>
  <c r="C99"/>
  <c r="D99"/>
  <c r="E99"/>
  <c r="G99"/>
  <c r="H99"/>
  <c r="J99"/>
  <c r="K99"/>
  <c r="L99"/>
  <c r="M99"/>
  <c r="N99"/>
  <c r="O99"/>
  <c r="Q99"/>
  <c r="R99"/>
  <c r="S99"/>
  <c r="S92"/>
  <c r="R92"/>
  <c r="Q92"/>
  <c r="O92"/>
  <c r="N92"/>
  <c r="M92"/>
  <c r="L92"/>
  <c r="K92"/>
  <c r="J92"/>
  <c r="H92"/>
  <c r="G92"/>
  <c r="E92"/>
  <c r="D92"/>
  <c r="C92"/>
  <c r="J71"/>
  <c r="T67"/>
  <c r="T68"/>
  <c r="T69"/>
  <c r="T70"/>
  <c r="T66"/>
  <c r="T65"/>
  <c r="S85"/>
  <c r="R85"/>
  <c r="Q85"/>
  <c r="O85"/>
  <c r="N85"/>
  <c r="M85"/>
  <c r="L85"/>
  <c r="K85"/>
  <c r="J85"/>
  <c r="H85"/>
  <c r="G85"/>
  <c r="E85"/>
  <c r="D85"/>
  <c r="C85"/>
  <c r="S71"/>
  <c r="R71"/>
  <c r="Q71"/>
  <c r="O71"/>
  <c r="N71"/>
  <c r="M71"/>
  <c r="L71"/>
  <c r="K71"/>
  <c r="H71"/>
  <c r="D71"/>
  <c r="T63"/>
  <c r="T62"/>
  <c r="T61"/>
  <c r="T60"/>
  <c r="T59"/>
  <c r="T58"/>
  <c r="T50"/>
  <c r="S64"/>
  <c r="R64"/>
  <c r="Q64"/>
  <c r="O64"/>
  <c r="N64"/>
  <c r="M64"/>
  <c r="L64"/>
  <c r="K64"/>
  <c r="J64"/>
  <c r="H64"/>
  <c r="G64"/>
  <c r="E64"/>
  <c r="D64"/>
  <c r="C64"/>
  <c r="T23"/>
  <c r="T24"/>
  <c r="T25"/>
  <c r="T26"/>
  <c r="T27"/>
  <c r="T28"/>
  <c r="S43"/>
  <c r="R43"/>
  <c r="Q43"/>
  <c r="O43"/>
  <c r="N43"/>
  <c r="M43"/>
  <c r="L43"/>
  <c r="K43"/>
  <c r="J43"/>
  <c r="H43"/>
  <c r="G43"/>
  <c r="E43"/>
  <c r="D43"/>
  <c r="C43"/>
  <c r="S29"/>
  <c r="R29"/>
  <c r="Q29"/>
  <c r="O29"/>
  <c r="N29"/>
  <c r="M29"/>
  <c r="L29"/>
  <c r="K29"/>
  <c r="J29"/>
  <c r="H29"/>
  <c r="G29"/>
  <c r="E29"/>
  <c r="D29"/>
  <c r="C29"/>
  <c r="T37"/>
  <c r="T38"/>
  <c r="T39"/>
  <c r="T40"/>
  <c r="T41"/>
  <c r="T42"/>
  <c r="D15"/>
  <c r="E15"/>
  <c r="G15"/>
  <c r="H15"/>
  <c r="J15"/>
  <c r="K15"/>
  <c r="L15"/>
  <c r="M15"/>
  <c r="N15"/>
  <c r="O15"/>
  <c r="Q15"/>
  <c r="R15"/>
  <c r="S15"/>
  <c r="C15"/>
  <c r="D8"/>
  <c r="E8"/>
  <c r="G8"/>
  <c r="H8"/>
  <c r="J8"/>
  <c r="K8"/>
  <c r="L8"/>
  <c r="M8"/>
  <c r="N8"/>
  <c r="O8"/>
  <c r="Q8"/>
  <c r="R8"/>
  <c r="S8"/>
  <c r="C8"/>
  <c r="T3"/>
  <c r="T4"/>
  <c r="T5"/>
  <c r="T6"/>
  <c r="T7"/>
  <c r="T9"/>
  <c r="T10"/>
  <c r="T11"/>
  <c r="T12"/>
  <c r="T13"/>
  <c r="T14"/>
  <c r="T2"/>
  <c r="Q3" i="3"/>
  <c r="Q4"/>
  <c r="Q5"/>
  <c r="Q6"/>
  <c r="Q7"/>
  <c r="Q2"/>
  <c r="O39" i="1"/>
  <c r="O2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8"/>
  <c r="O37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5"/>
  <c r="O4"/>
  <c r="O3"/>
  <c r="T85" i="2" l="1"/>
  <c r="T78"/>
  <c r="T36"/>
  <c r="T57"/>
  <c r="T22"/>
  <c r="T8"/>
  <c r="T15"/>
  <c r="T113"/>
  <c r="T106"/>
  <c r="T99"/>
  <c r="T92"/>
  <c r="T71"/>
  <c r="T64"/>
  <c r="T43"/>
  <c r="T29"/>
</calcChain>
</file>

<file path=xl/sharedStrings.xml><?xml version="1.0" encoding="utf-8"?>
<sst xmlns="http://schemas.openxmlformats.org/spreadsheetml/2006/main" count="319" uniqueCount="178">
  <si>
    <t>Kategorie</t>
  </si>
  <si>
    <t>Jméno</t>
  </si>
  <si>
    <t>Rychlostřelba</t>
  </si>
  <si>
    <t>Kyvadlo</t>
  </si>
  <si>
    <t>Vdova</t>
  </si>
  <si>
    <t>Terčová 20 m</t>
  </si>
  <si>
    <t>Terčová 50 m</t>
  </si>
  <si>
    <t>Bojiště</t>
  </si>
  <si>
    <t>Mlýnské kolo</t>
  </si>
  <si>
    <t>Soustřel</t>
  </si>
  <si>
    <t>Zbrojnoš</t>
  </si>
  <si>
    <t>Sloup</t>
  </si>
  <si>
    <t>K. ústup</t>
  </si>
  <si>
    <t>Lovecká s.</t>
  </si>
  <si>
    <t>Oplištil Filip</t>
  </si>
  <si>
    <t>Součet</t>
  </si>
  <si>
    <t>Turek Vojta P.</t>
  </si>
  <si>
    <t>Turková Barbora</t>
  </si>
  <si>
    <t>Dvořáčková Eva</t>
  </si>
  <si>
    <t>Harbáčková Alena</t>
  </si>
  <si>
    <t>Rataj Dominik</t>
  </si>
  <si>
    <t>Oplištilová Ellen</t>
  </si>
  <si>
    <t>Charšků Berenika</t>
  </si>
  <si>
    <t>Charšků Markéta</t>
  </si>
  <si>
    <t>Umístění</t>
  </si>
  <si>
    <t>Primitiv</t>
  </si>
  <si>
    <t>Rataj Stanislav</t>
  </si>
  <si>
    <t>Záhorka Petr</t>
  </si>
  <si>
    <t>Zelenka Jaroslav</t>
  </si>
  <si>
    <t>Vencovský Hynek</t>
  </si>
  <si>
    <t>Kroča Radek</t>
  </si>
  <si>
    <t>Ratajová Ali</t>
  </si>
  <si>
    <t>Pospíšil Jindřich</t>
  </si>
  <si>
    <t>Holubová Karolína</t>
  </si>
  <si>
    <t>Dudycha Jan</t>
  </si>
  <si>
    <t>Tradiční</t>
  </si>
  <si>
    <t>Holub Petr</t>
  </si>
  <si>
    <t>Haidlmaier Ondra</t>
  </si>
  <si>
    <t>Bastl František</t>
  </si>
  <si>
    <t>Drtil Lukáš</t>
  </si>
  <si>
    <t>Vochozka Jakub</t>
  </si>
  <si>
    <t>Vosika Martin</t>
  </si>
  <si>
    <t>Balek Josef</t>
  </si>
  <si>
    <t>Hanousek Jan</t>
  </si>
  <si>
    <t>Jakub Petr</t>
  </si>
  <si>
    <t>Rychtaříková Jana</t>
  </si>
  <si>
    <t>Němec Zdeněk</t>
  </si>
  <si>
    <t>Řepková Katka</t>
  </si>
  <si>
    <t>Sobotka Aleš</t>
  </si>
  <si>
    <t>Dorost</t>
  </si>
  <si>
    <t>Oplištil Matyáš</t>
  </si>
  <si>
    <t>Balcer Martin</t>
  </si>
  <si>
    <t>Dvořáčková Květa</t>
  </si>
  <si>
    <t>Faust Patrik</t>
  </si>
  <si>
    <t>Hanousková Lucie</t>
  </si>
  <si>
    <t>Turek Jan V.</t>
  </si>
  <si>
    <t>Lovecký ž.</t>
  </si>
  <si>
    <t>Žilková Míla</t>
  </si>
  <si>
    <t>Záhorková Katka</t>
  </si>
  <si>
    <t>Štruncová Lenka</t>
  </si>
  <si>
    <t>Uhlíková Daniela</t>
  </si>
  <si>
    <t>Kiml Alexandra</t>
  </si>
  <si>
    <t>Kutá Daniela</t>
  </si>
  <si>
    <t>Sedláčková Marie</t>
  </si>
  <si>
    <t>Dobešová Eva</t>
  </si>
  <si>
    <t>Klierová Růženka</t>
  </si>
  <si>
    <t>Faustová Katka</t>
  </si>
  <si>
    <t xml:space="preserve">Michalová Eliška </t>
  </si>
  <si>
    <t>Zelenková Marie</t>
  </si>
  <si>
    <t>Břenková Lenka</t>
  </si>
  <si>
    <t>Rudová Radka</t>
  </si>
  <si>
    <t>Dortová Jana</t>
  </si>
  <si>
    <t>Lovecký m.</t>
  </si>
  <si>
    <t>Ruda Zdeněk</t>
  </si>
  <si>
    <t>Faust Petr</t>
  </si>
  <si>
    <t>Mazánek Jan</t>
  </si>
  <si>
    <t>Buřval Jiří</t>
  </si>
  <si>
    <t>Dědina Marek</t>
  </si>
  <si>
    <t>Ševčík Jiří</t>
  </si>
  <si>
    <t>Kvarda Jaroslav</t>
  </si>
  <si>
    <t>Fér Ondřej</t>
  </si>
  <si>
    <t>Blažek Ondra</t>
  </si>
  <si>
    <t>Pospíšil Petr</t>
  </si>
  <si>
    <t>Uhlík Tomáš</t>
  </si>
  <si>
    <t>Trtílek Ondra</t>
  </si>
  <si>
    <t>Balcer Tom</t>
  </si>
  <si>
    <t>Čáslava Karel</t>
  </si>
  <si>
    <t>Fencl František</t>
  </si>
  <si>
    <t>Berit Adam</t>
  </si>
  <si>
    <t>Kadrnožka Petr</t>
  </si>
  <si>
    <t>Dvořáček Jiří</t>
  </si>
  <si>
    <t>Charšků Karel</t>
  </si>
  <si>
    <t>Turek Jan</t>
  </si>
  <si>
    <t>Pěnkava Vladimír</t>
  </si>
  <si>
    <t>Bumba Pavel</t>
  </si>
  <si>
    <t>Děti</t>
  </si>
  <si>
    <t>Havěť</t>
  </si>
  <si>
    <t>Dětské bojiště</t>
  </si>
  <si>
    <t>Kříž</t>
  </si>
  <si>
    <t>Trojúhelník</t>
  </si>
  <si>
    <t>Bojovník</t>
  </si>
  <si>
    <t>Olgoj</t>
  </si>
  <si>
    <t>Houbičky</t>
  </si>
  <si>
    <t>Rozstřel</t>
  </si>
  <si>
    <t>Slaměná vdova</t>
  </si>
  <si>
    <t>Dostavník</t>
  </si>
  <si>
    <t>Turek V.P.</t>
  </si>
  <si>
    <t>Skupina</t>
  </si>
  <si>
    <t>Prcek</t>
  </si>
  <si>
    <t>Tábor</t>
  </si>
  <si>
    <t>Na jednoho</t>
  </si>
  <si>
    <t>Kolo</t>
  </si>
  <si>
    <t>Michalová Eliška</t>
  </si>
  <si>
    <t>Fencl Fanda</t>
  </si>
  <si>
    <t>Turek Honza</t>
  </si>
  <si>
    <t>Body za skupinu</t>
  </si>
  <si>
    <t>Kácha Indián</t>
  </si>
  <si>
    <t>Komínek Karel</t>
  </si>
  <si>
    <t>Kiml Saša</t>
  </si>
  <si>
    <t>Graczová Lenka</t>
  </si>
  <si>
    <t>Livečka Radek</t>
  </si>
  <si>
    <t>Křišťan Zbyněk</t>
  </si>
  <si>
    <t>Livečka Jindřich</t>
  </si>
  <si>
    <t>Šestý člen</t>
  </si>
  <si>
    <t>R. Radka</t>
  </si>
  <si>
    <t>H. Alenka</t>
  </si>
  <si>
    <t>Mlčoch</t>
  </si>
  <si>
    <t>D. Marek</t>
  </si>
  <si>
    <t>Kodýdek M.</t>
  </si>
  <si>
    <t>K. Radek</t>
  </si>
  <si>
    <t>Kazdová Marie</t>
  </si>
  <si>
    <t>Kosová Alice</t>
  </si>
  <si>
    <t>N. Vítek</t>
  </si>
  <si>
    <t>Č. Karel</t>
  </si>
  <si>
    <t>Lucínek</t>
  </si>
  <si>
    <t>Ali</t>
  </si>
  <si>
    <t>Messerman</t>
  </si>
  <si>
    <t>H. Lucka</t>
  </si>
  <si>
    <t>Fér Ondra</t>
  </si>
  <si>
    <t>Kumo</t>
  </si>
  <si>
    <t>Pegas</t>
  </si>
  <si>
    <t>Dáda</t>
  </si>
  <si>
    <t>Sudi</t>
  </si>
  <si>
    <t>Vlaštofka</t>
  </si>
  <si>
    <t>Livečková Helena</t>
  </si>
  <si>
    <t>Vranková Radka</t>
  </si>
  <si>
    <t>Leon</t>
  </si>
  <si>
    <t>Pospíšil Jindra</t>
  </si>
  <si>
    <t>Honzík</t>
  </si>
  <si>
    <t>Jana</t>
  </si>
  <si>
    <t>Sova</t>
  </si>
  <si>
    <t>Tomáš</t>
  </si>
  <si>
    <t>Petr</t>
  </si>
  <si>
    <t>Pavel</t>
  </si>
  <si>
    <t>Mazánek Honza</t>
  </si>
  <si>
    <t>Faustová Kačka</t>
  </si>
  <si>
    <t>Pavlík</t>
  </si>
  <si>
    <t>Bazy</t>
  </si>
  <si>
    <t>Kadrnožka Vladimír</t>
  </si>
  <si>
    <t>Křišťanová Eva</t>
  </si>
  <si>
    <t>Holub Jan</t>
  </si>
  <si>
    <t>Záhorková Kačka</t>
  </si>
  <si>
    <t>Dudycha Wahimpe</t>
  </si>
  <si>
    <t>Turková Bára</t>
  </si>
  <si>
    <t>Honza</t>
  </si>
  <si>
    <t>Ondřej</t>
  </si>
  <si>
    <t>Maru</t>
  </si>
  <si>
    <t>Dortoffka</t>
  </si>
  <si>
    <t>Cycoňová Petra</t>
  </si>
  <si>
    <t>Kvarda Jarda</t>
  </si>
  <si>
    <t>Špilínek Jarda</t>
  </si>
  <si>
    <t>Cycoňová Lenka</t>
  </si>
  <si>
    <t>Pollaková Ema</t>
  </si>
  <si>
    <t>Pollak Tomáš</t>
  </si>
  <si>
    <t>Zelí</t>
  </si>
  <si>
    <t>Jařenka</t>
  </si>
  <si>
    <t>Jichoč</t>
  </si>
  <si>
    <t>Solařová Blanka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</si>
</sst>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2" borderId="1" xfId="0" applyFill="1" applyBorder="1"/>
    <xf numFmtId="0" fontId="0" fillId="2" borderId="0" xfId="0" applyFill="1" applyBorder="1"/>
    <xf numFmtId="0" fontId="1" fillId="3" borderId="0" xfId="0" applyFont="1" applyFill="1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3" borderId="1" xfId="0" applyFont="1" applyFill="1" applyBorder="1"/>
    <xf numFmtId="0" fontId="1" fillId="0" borderId="0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3"/>
  <sheetViews>
    <sheetView tabSelected="1" zoomScale="70" zoomScaleNormal="70" workbookViewId="0">
      <selection activeCell="J22" sqref="J22"/>
    </sheetView>
  </sheetViews>
  <sheetFormatPr defaultRowHeight="15"/>
  <cols>
    <col min="1" max="1" width="11.28515625" style="1" bestFit="1" customWidth="1"/>
    <col min="2" max="2" width="19.140625" style="8" bestFit="1" customWidth="1"/>
    <col min="3" max="3" width="6.85546875" bestFit="1" customWidth="1"/>
    <col min="4" max="4" width="10.7109375" bestFit="1" customWidth="1"/>
    <col min="5" max="5" width="14.140625" bestFit="1" customWidth="1"/>
    <col min="6" max="7" width="8.5703125" bestFit="1" customWidth="1"/>
    <col min="8" max="8" width="12.140625" bestFit="1" customWidth="1"/>
    <col min="9" max="9" width="11.28515625" bestFit="1" customWidth="1"/>
    <col min="10" max="10" width="9.42578125" bestFit="1" customWidth="1"/>
    <col min="11" max="11" width="9" bestFit="1" customWidth="1"/>
    <col min="12" max="12" width="14.42578125" bestFit="1" customWidth="1"/>
    <col min="13" max="13" width="12.7109375" bestFit="1" customWidth="1"/>
    <col min="14" max="14" width="10.28515625" bestFit="1" customWidth="1"/>
    <col min="15" max="15" width="7.85546875" bestFit="1" customWidth="1"/>
    <col min="16" max="16" width="11.42578125" bestFit="1" customWidth="1"/>
    <col min="17" max="17" width="11.7109375" bestFit="1" customWidth="1"/>
    <col min="18" max="18" width="9" bestFit="1" customWidth="1"/>
    <col min="19" max="19" width="12.85546875" bestFit="1" customWidth="1"/>
    <col min="20" max="20" width="9.85546875" style="8" bestFit="1" customWidth="1"/>
  </cols>
  <sheetData>
    <row r="1" spans="1:20" s="8" customFormat="1">
      <c r="A1" s="9" t="s">
        <v>107</v>
      </c>
      <c r="B1" s="9" t="s">
        <v>1</v>
      </c>
      <c r="C1" s="9" t="s">
        <v>98</v>
      </c>
      <c r="D1" s="9" t="s">
        <v>3</v>
      </c>
      <c r="E1" s="9" t="s">
        <v>99</v>
      </c>
      <c r="F1" s="9" t="s">
        <v>108</v>
      </c>
      <c r="G1" s="9" t="s">
        <v>101</v>
      </c>
      <c r="H1" s="9" t="s">
        <v>102</v>
      </c>
      <c r="I1" s="9" t="s">
        <v>103</v>
      </c>
      <c r="J1" s="9" t="s">
        <v>4</v>
      </c>
      <c r="K1" s="9" t="s">
        <v>109</v>
      </c>
      <c r="L1" s="9" t="s">
        <v>110</v>
      </c>
      <c r="M1" s="9" t="s">
        <v>105</v>
      </c>
      <c r="N1" s="9" t="s">
        <v>7</v>
      </c>
      <c r="O1" s="9" t="s">
        <v>111</v>
      </c>
      <c r="P1" s="9" t="s">
        <v>9</v>
      </c>
      <c r="Q1" s="9" t="s">
        <v>10</v>
      </c>
      <c r="R1" s="9" t="s">
        <v>11</v>
      </c>
      <c r="S1" s="9" t="s">
        <v>13</v>
      </c>
      <c r="T1" s="9" t="s">
        <v>15</v>
      </c>
    </row>
    <row r="2" spans="1:20">
      <c r="A2" s="1">
        <v>17</v>
      </c>
      <c r="B2" s="8" t="s">
        <v>74</v>
      </c>
      <c r="C2">
        <v>10</v>
      </c>
      <c r="D2">
        <v>10</v>
      </c>
      <c r="E2">
        <v>6</v>
      </c>
      <c r="G2">
        <v>10</v>
      </c>
      <c r="H2">
        <v>15</v>
      </c>
      <c r="J2">
        <v>10</v>
      </c>
      <c r="K2">
        <v>14</v>
      </c>
      <c r="L2">
        <v>16</v>
      </c>
      <c r="M2">
        <v>6</v>
      </c>
      <c r="N2">
        <v>14</v>
      </c>
      <c r="O2">
        <v>18</v>
      </c>
      <c r="Q2">
        <v>9</v>
      </c>
      <c r="R2">
        <v>15</v>
      </c>
      <c r="S2">
        <v>97</v>
      </c>
      <c r="T2" s="8">
        <f>SUM(C2:S2)</f>
        <v>250</v>
      </c>
    </row>
    <row r="3" spans="1:20">
      <c r="A3" s="1">
        <v>17</v>
      </c>
      <c r="B3" s="8" t="s">
        <v>112</v>
      </c>
      <c r="C3">
        <v>5</v>
      </c>
      <c r="D3">
        <v>4</v>
      </c>
      <c r="E3">
        <v>0</v>
      </c>
      <c r="G3">
        <v>10</v>
      </c>
      <c r="H3">
        <v>3</v>
      </c>
      <c r="J3">
        <v>6</v>
      </c>
      <c r="K3">
        <v>0</v>
      </c>
      <c r="L3">
        <v>0</v>
      </c>
      <c r="M3">
        <v>0</v>
      </c>
      <c r="N3">
        <v>8</v>
      </c>
      <c r="O3">
        <v>4</v>
      </c>
      <c r="Q3">
        <v>-2</v>
      </c>
      <c r="R3">
        <v>4</v>
      </c>
      <c r="S3">
        <v>80</v>
      </c>
      <c r="T3" s="8">
        <f t="shared" ref="T3:T34" si="0">SUM(C3:S3)</f>
        <v>122</v>
      </c>
    </row>
    <row r="4" spans="1:20">
      <c r="A4" s="1">
        <v>17</v>
      </c>
      <c r="B4" s="8" t="s">
        <v>40</v>
      </c>
      <c r="C4">
        <v>5</v>
      </c>
      <c r="D4">
        <v>0</v>
      </c>
      <c r="E4">
        <v>2</v>
      </c>
      <c r="G4">
        <v>15</v>
      </c>
      <c r="H4">
        <v>10</v>
      </c>
      <c r="J4">
        <v>0</v>
      </c>
      <c r="K4">
        <v>3</v>
      </c>
      <c r="L4">
        <v>4</v>
      </c>
      <c r="M4">
        <v>3</v>
      </c>
      <c r="N4">
        <v>10</v>
      </c>
      <c r="O4">
        <v>8</v>
      </c>
      <c r="Q4">
        <v>8</v>
      </c>
      <c r="R4">
        <v>0</v>
      </c>
      <c r="S4">
        <v>115</v>
      </c>
      <c r="T4" s="8">
        <f t="shared" si="0"/>
        <v>183</v>
      </c>
    </row>
    <row r="5" spans="1:20">
      <c r="A5" s="1">
        <v>17</v>
      </c>
      <c r="B5" s="8" t="s">
        <v>113</v>
      </c>
      <c r="C5">
        <v>15</v>
      </c>
      <c r="D5">
        <v>8</v>
      </c>
      <c r="E5">
        <v>0</v>
      </c>
      <c r="G5">
        <v>10</v>
      </c>
      <c r="H5">
        <v>15</v>
      </c>
      <c r="J5">
        <v>2</v>
      </c>
      <c r="K5">
        <v>2</v>
      </c>
      <c r="L5">
        <v>4</v>
      </c>
      <c r="M5">
        <v>6</v>
      </c>
      <c r="N5">
        <v>8</v>
      </c>
      <c r="O5">
        <v>8</v>
      </c>
      <c r="Q5">
        <v>-1</v>
      </c>
      <c r="R5">
        <v>0</v>
      </c>
      <c r="S5">
        <v>79</v>
      </c>
      <c r="T5" s="8">
        <f t="shared" si="0"/>
        <v>156</v>
      </c>
    </row>
    <row r="6" spans="1:20">
      <c r="A6" s="1">
        <v>17</v>
      </c>
      <c r="B6" s="8" t="s">
        <v>14</v>
      </c>
      <c r="C6">
        <v>0</v>
      </c>
      <c r="D6">
        <v>12</v>
      </c>
      <c r="E6">
        <v>13</v>
      </c>
      <c r="G6">
        <v>15</v>
      </c>
      <c r="H6">
        <v>5</v>
      </c>
      <c r="J6">
        <v>9</v>
      </c>
      <c r="K6">
        <v>4</v>
      </c>
      <c r="L6">
        <v>18</v>
      </c>
      <c r="M6">
        <v>0</v>
      </c>
      <c r="N6">
        <v>12</v>
      </c>
      <c r="O6">
        <v>4</v>
      </c>
      <c r="Q6">
        <v>4</v>
      </c>
      <c r="R6">
        <v>4</v>
      </c>
      <c r="S6">
        <v>103</v>
      </c>
      <c r="T6" s="8">
        <f t="shared" si="0"/>
        <v>203</v>
      </c>
    </row>
    <row r="7" spans="1:20">
      <c r="A7" s="1">
        <v>17</v>
      </c>
      <c r="B7" s="8" t="s">
        <v>114</v>
      </c>
      <c r="C7">
        <v>0</v>
      </c>
      <c r="D7">
        <v>0</v>
      </c>
      <c r="E7">
        <v>0</v>
      </c>
      <c r="G7">
        <v>5</v>
      </c>
      <c r="H7">
        <v>10</v>
      </c>
      <c r="J7">
        <v>0</v>
      </c>
      <c r="K7">
        <v>0</v>
      </c>
      <c r="L7">
        <v>8</v>
      </c>
      <c r="M7">
        <v>0</v>
      </c>
      <c r="N7">
        <v>8</v>
      </c>
      <c r="O7">
        <v>8</v>
      </c>
      <c r="Q7">
        <v>12</v>
      </c>
      <c r="R7">
        <v>4</v>
      </c>
      <c r="S7">
        <v>75</v>
      </c>
      <c r="T7" s="8">
        <f t="shared" si="0"/>
        <v>130</v>
      </c>
    </row>
    <row r="8" spans="1:20" s="2" customFormat="1">
      <c r="A8" s="5">
        <v>17</v>
      </c>
      <c r="B8" s="10" t="s">
        <v>115</v>
      </c>
      <c r="C8" s="2">
        <f>SUM(C2:C7)</f>
        <v>35</v>
      </c>
      <c r="D8" s="2">
        <f t="shared" ref="D8:T8" si="1">SUM(D2:D7)</f>
        <v>34</v>
      </c>
      <c r="E8" s="2">
        <f t="shared" si="1"/>
        <v>21</v>
      </c>
      <c r="F8" s="2">
        <v>35</v>
      </c>
      <c r="G8" s="2">
        <f t="shared" si="1"/>
        <v>65</v>
      </c>
      <c r="H8" s="2">
        <f t="shared" si="1"/>
        <v>58</v>
      </c>
      <c r="I8" s="2">
        <v>100</v>
      </c>
      <c r="J8" s="2">
        <f t="shared" si="1"/>
        <v>27</v>
      </c>
      <c r="K8" s="2">
        <f t="shared" si="1"/>
        <v>23</v>
      </c>
      <c r="L8" s="2">
        <f t="shared" si="1"/>
        <v>50</v>
      </c>
      <c r="M8" s="2">
        <f t="shared" si="1"/>
        <v>15</v>
      </c>
      <c r="N8" s="2">
        <f t="shared" si="1"/>
        <v>60</v>
      </c>
      <c r="O8" s="2">
        <f t="shared" si="1"/>
        <v>50</v>
      </c>
      <c r="P8" s="2">
        <v>105</v>
      </c>
      <c r="Q8" s="2">
        <f t="shared" si="1"/>
        <v>30</v>
      </c>
      <c r="R8" s="2">
        <f t="shared" si="1"/>
        <v>27</v>
      </c>
      <c r="S8" s="2">
        <f t="shared" si="1"/>
        <v>549</v>
      </c>
      <c r="T8" s="13">
        <f>SUM(C8:S8)</f>
        <v>1284</v>
      </c>
    </row>
    <row r="9" spans="1:20">
      <c r="A9" s="1">
        <v>1</v>
      </c>
      <c r="B9" s="8" t="s">
        <v>116</v>
      </c>
      <c r="C9">
        <v>15</v>
      </c>
      <c r="D9">
        <v>12</v>
      </c>
      <c r="E9">
        <v>4</v>
      </c>
      <c r="G9">
        <v>10</v>
      </c>
      <c r="H9">
        <v>10</v>
      </c>
      <c r="J9">
        <v>6</v>
      </c>
      <c r="K9">
        <v>3</v>
      </c>
      <c r="L9">
        <v>6</v>
      </c>
      <c r="M9">
        <v>3</v>
      </c>
      <c r="N9">
        <v>10</v>
      </c>
      <c r="O9">
        <v>14</v>
      </c>
      <c r="Q9">
        <v>10</v>
      </c>
      <c r="R9">
        <v>4</v>
      </c>
      <c r="S9">
        <v>94</v>
      </c>
      <c r="T9" s="8">
        <f t="shared" si="0"/>
        <v>201</v>
      </c>
    </row>
    <row r="10" spans="1:20">
      <c r="A10" s="1">
        <v>1</v>
      </c>
      <c r="B10" s="8" t="s">
        <v>46</v>
      </c>
      <c r="C10">
        <v>0</v>
      </c>
      <c r="D10">
        <v>1</v>
      </c>
      <c r="E10">
        <v>0</v>
      </c>
      <c r="G10">
        <v>0</v>
      </c>
      <c r="H10">
        <v>0</v>
      </c>
      <c r="J10">
        <v>1</v>
      </c>
      <c r="K10">
        <v>1</v>
      </c>
      <c r="L10">
        <v>0</v>
      </c>
      <c r="M10">
        <v>5</v>
      </c>
      <c r="N10">
        <v>10</v>
      </c>
      <c r="O10">
        <v>4</v>
      </c>
      <c r="Q10">
        <v>0</v>
      </c>
      <c r="R10">
        <v>4</v>
      </c>
      <c r="S10">
        <v>46</v>
      </c>
      <c r="T10" s="8">
        <f t="shared" si="0"/>
        <v>72</v>
      </c>
    </row>
    <row r="11" spans="1:20">
      <c r="A11" s="1">
        <v>1</v>
      </c>
      <c r="B11" s="8" t="s">
        <v>117</v>
      </c>
      <c r="C11">
        <v>0</v>
      </c>
      <c r="D11">
        <v>4</v>
      </c>
      <c r="E11">
        <v>2</v>
      </c>
      <c r="G11">
        <v>10</v>
      </c>
      <c r="H11">
        <v>5</v>
      </c>
      <c r="J11">
        <v>5</v>
      </c>
      <c r="K11">
        <v>4</v>
      </c>
      <c r="L11">
        <v>9</v>
      </c>
      <c r="M11">
        <v>0</v>
      </c>
      <c r="N11">
        <v>8</v>
      </c>
      <c r="O11">
        <v>8</v>
      </c>
      <c r="Q11">
        <v>-2</v>
      </c>
      <c r="R11">
        <v>2</v>
      </c>
      <c r="S11">
        <v>70</v>
      </c>
      <c r="T11" s="8">
        <f t="shared" si="0"/>
        <v>125</v>
      </c>
    </row>
    <row r="12" spans="1:20">
      <c r="A12" s="1">
        <v>1</v>
      </c>
      <c r="B12" s="8" t="s">
        <v>118</v>
      </c>
      <c r="C12">
        <v>20</v>
      </c>
      <c r="D12">
        <v>12</v>
      </c>
      <c r="E12">
        <v>4</v>
      </c>
      <c r="G12">
        <v>15</v>
      </c>
      <c r="H12">
        <v>8</v>
      </c>
      <c r="J12">
        <v>9</v>
      </c>
      <c r="K12">
        <v>1</v>
      </c>
      <c r="L12">
        <v>0</v>
      </c>
      <c r="M12">
        <v>5</v>
      </c>
      <c r="N12">
        <v>8</v>
      </c>
      <c r="O12">
        <v>8</v>
      </c>
      <c r="Q12">
        <v>8</v>
      </c>
      <c r="R12">
        <v>15</v>
      </c>
      <c r="S12">
        <v>89</v>
      </c>
      <c r="T12" s="8">
        <f t="shared" si="0"/>
        <v>202</v>
      </c>
    </row>
    <row r="13" spans="1:20">
      <c r="A13" s="1">
        <v>1</v>
      </c>
      <c r="B13" s="8" t="s">
        <v>57</v>
      </c>
      <c r="C13">
        <v>5</v>
      </c>
      <c r="D13">
        <v>1</v>
      </c>
      <c r="E13">
        <v>0</v>
      </c>
      <c r="G13">
        <v>15</v>
      </c>
      <c r="H13">
        <v>15</v>
      </c>
      <c r="J13">
        <v>12</v>
      </c>
      <c r="K13">
        <v>0</v>
      </c>
      <c r="L13">
        <v>10</v>
      </c>
      <c r="M13">
        <v>3</v>
      </c>
      <c r="N13">
        <v>6</v>
      </c>
      <c r="O13">
        <v>12</v>
      </c>
      <c r="Q13">
        <v>7</v>
      </c>
      <c r="R13">
        <v>15</v>
      </c>
      <c r="S13">
        <v>98</v>
      </c>
      <c r="T13" s="8">
        <f t="shared" si="0"/>
        <v>199</v>
      </c>
    </row>
    <row r="14" spans="1:20">
      <c r="A14" s="1">
        <v>1</v>
      </c>
      <c r="B14" s="8" t="s">
        <v>64</v>
      </c>
      <c r="C14">
        <v>15</v>
      </c>
      <c r="D14">
        <v>4</v>
      </c>
      <c r="E14">
        <v>0</v>
      </c>
      <c r="G14">
        <v>10</v>
      </c>
      <c r="H14">
        <v>0</v>
      </c>
      <c r="J14">
        <v>12</v>
      </c>
      <c r="K14">
        <v>4</v>
      </c>
      <c r="L14">
        <v>10</v>
      </c>
      <c r="M14">
        <v>0</v>
      </c>
      <c r="N14">
        <v>10</v>
      </c>
      <c r="O14">
        <v>12</v>
      </c>
      <c r="Q14">
        <v>2</v>
      </c>
      <c r="R14">
        <v>4</v>
      </c>
      <c r="S14">
        <v>86</v>
      </c>
      <c r="T14" s="8">
        <f t="shared" si="0"/>
        <v>169</v>
      </c>
    </row>
    <row r="15" spans="1:20" s="2" customFormat="1">
      <c r="A15" s="5">
        <v>1</v>
      </c>
      <c r="B15" s="10" t="s">
        <v>115</v>
      </c>
      <c r="C15" s="2">
        <f>SUM(C9:C14)</f>
        <v>55</v>
      </c>
      <c r="D15" s="2">
        <f t="shared" ref="D15:S15" si="2">SUM(D9:D14)</f>
        <v>34</v>
      </c>
      <c r="E15" s="2">
        <f t="shared" si="2"/>
        <v>10</v>
      </c>
      <c r="F15" s="2">
        <v>60</v>
      </c>
      <c r="G15" s="2">
        <f t="shared" si="2"/>
        <v>60</v>
      </c>
      <c r="H15" s="2">
        <f t="shared" si="2"/>
        <v>38</v>
      </c>
      <c r="I15" s="2">
        <v>75</v>
      </c>
      <c r="J15" s="2">
        <f t="shared" si="2"/>
        <v>45</v>
      </c>
      <c r="K15" s="2">
        <f t="shared" si="2"/>
        <v>13</v>
      </c>
      <c r="L15" s="2">
        <f t="shared" si="2"/>
        <v>35</v>
      </c>
      <c r="M15" s="2">
        <f t="shared" si="2"/>
        <v>16</v>
      </c>
      <c r="N15" s="2">
        <f t="shared" si="2"/>
        <v>52</v>
      </c>
      <c r="O15" s="2">
        <f t="shared" si="2"/>
        <v>58</v>
      </c>
      <c r="P15" s="2">
        <v>115</v>
      </c>
      <c r="Q15" s="2">
        <f t="shared" si="2"/>
        <v>25</v>
      </c>
      <c r="R15" s="2">
        <f t="shared" si="2"/>
        <v>44</v>
      </c>
      <c r="S15" s="2">
        <f t="shared" si="2"/>
        <v>483</v>
      </c>
      <c r="T15" s="13">
        <f t="shared" si="0"/>
        <v>1218</v>
      </c>
    </row>
    <row r="16" spans="1:20" s="4" customFormat="1">
      <c r="A16" s="6">
        <v>12</v>
      </c>
      <c r="B16" s="11" t="s">
        <v>119</v>
      </c>
      <c r="C16" s="3">
        <v>0</v>
      </c>
      <c r="D16" s="3">
        <v>1</v>
      </c>
      <c r="E16" s="3">
        <v>0</v>
      </c>
      <c r="F16"/>
      <c r="G16" s="3">
        <v>0</v>
      </c>
      <c r="H16" s="3">
        <v>3</v>
      </c>
      <c r="I16"/>
      <c r="J16" s="3">
        <v>1</v>
      </c>
      <c r="K16" s="3">
        <v>1</v>
      </c>
      <c r="L16" s="3">
        <v>10</v>
      </c>
      <c r="M16" s="3">
        <v>3</v>
      </c>
      <c r="N16" s="3">
        <v>6</v>
      </c>
      <c r="O16" s="3">
        <v>8</v>
      </c>
      <c r="P16"/>
      <c r="Q16" s="3">
        <v>3</v>
      </c>
      <c r="R16" s="3">
        <v>5</v>
      </c>
      <c r="S16" s="3">
        <v>56</v>
      </c>
      <c r="T16" s="8">
        <f>SUM(C16:S16)</f>
        <v>97</v>
      </c>
    </row>
    <row r="17" spans="1:20" s="4" customFormat="1">
      <c r="A17" s="6">
        <v>12</v>
      </c>
      <c r="B17" s="11" t="s">
        <v>76</v>
      </c>
      <c r="C17" s="3">
        <v>0</v>
      </c>
      <c r="D17" s="3">
        <v>4</v>
      </c>
      <c r="E17" s="3">
        <v>3</v>
      </c>
      <c r="F17"/>
      <c r="G17" s="3">
        <v>15</v>
      </c>
      <c r="H17" s="3">
        <v>3</v>
      </c>
      <c r="I17"/>
      <c r="J17" s="3">
        <v>9</v>
      </c>
      <c r="K17" s="3">
        <v>0</v>
      </c>
      <c r="L17" s="3">
        <v>6</v>
      </c>
      <c r="M17" s="3">
        <v>8</v>
      </c>
      <c r="N17" s="3">
        <v>10</v>
      </c>
      <c r="O17" s="3">
        <v>4</v>
      </c>
      <c r="P17"/>
      <c r="Q17" s="3">
        <v>12</v>
      </c>
      <c r="R17" s="3">
        <v>15</v>
      </c>
      <c r="S17" s="3">
        <v>92</v>
      </c>
      <c r="T17" s="8">
        <f>SUM(C17:S17)</f>
        <v>181</v>
      </c>
    </row>
    <row r="18" spans="1:20" s="4" customFormat="1">
      <c r="A18" s="6">
        <v>12</v>
      </c>
      <c r="B18" s="11" t="s">
        <v>120</v>
      </c>
      <c r="C18" s="3">
        <v>0</v>
      </c>
      <c r="D18" s="3">
        <v>0</v>
      </c>
      <c r="E18" s="3">
        <v>2</v>
      </c>
      <c r="F18"/>
      <c r="G18" s="3">
        <v>15</v>
      </c>
      <c r="H18" s="3">
        <v>8</v>
      </c>
      <c r="I18"/>
      <c r="J18" s="3">
        <v>2</v>
      </c>
      <c r="K18" s="3">
        <v>0</v>
      </c>
      <c r="L18" s="3">
        <v>2</v>
      </c>
      <c r="M18" s="3">
        <v>0</v>
      </c>
      <c r="N18" s="3">
        <v>10</v>
      </c>
      <c r="O18" s="3">
        <v>12</v>
      </c>
      <c r="P18"/>
      <c r="Q18" s="3">
        <v>12</v>
      </c>
      <c r="R18" s="3">
        <v>15</v>
      </c>
      <c r="S18" s="3">
        <v>81</v>
      </c>
      <c r="T18" s="8">
        <f>SUM(C18:S18)</f>
        <v>159</v>
      </c>
    </row>
    <row r="19" spans="1:20" s="4" customFormat="1">
      <c r="A19" s="6">
        <v>12</v>
      </c>
      <c r="B19" s="11" t="s">
        <v>121</v>
      </c>
      <c r="C19" s="3">
        <v>5</v>
      </c>
      <c r="D19" s="3">
        <v>0</v>
      </c>
      <c r="E19" s="3">
        <v>0</v>
      </c>
      <c r="F19"/>
      <c r="G19" s="3">
        <v>15</v>
      </c>
      <c r="H19" s="3">
        <v>5</v>
      </c>
      <c r="I19"/>
      <c r="J19" s="3">
        <v>6</v>
      </c>
      <c r="K19" s="3">
        <v>3</v>
      </c>
      <c r="L19" s="3">
        <v>6</v>
      </c>
      <c r="M19" s="3">
        <v>0</v>
      </c>
      <c r="N19" s="3">
        <v>10</v>
      </c>
      <c r="O19" s="3">
        <v>0</v>
      </c>
      <c r="P19"/>
      <c r="Q19" s="3">
        <v>3</v>
      </c>
      <c r="R19" s="3">
        <v>4</v>
      </c>
      <c r="S19" s="3">
        <v>78</v>
      </c>
      <c r="T19" s="8">
        <f>SUM(C19:S19)</f>
        <v>135</v>
      </c>
    </row>
    <row r="20" spans="1:20" s="4" customFormat="1">
      <c r="A20" s="6">
        <v>12</v>
      </c>
      <c r="B20" s="11" t="s">
        <v>122</v>
      </c>
      <c r="C20" s="3">
        <v>10</v>
      </c>
      <c r="D20" s="3">
        <v>14</v>
      </c>
      <c r="E20" s="3">
        <v>4</v>
      </c>
      <c r="F20"/>
      <c r="G20" s="3">
        <v>10</v>
      </c>
      <c r="H20" s="3">
        <v>10</v>
      </c>
      <c r="I20"/>
      <c r="J20" s="3">
        <v>15</v>
      </c>
      <c r="K20" s="3">
        <v>7</v>
      </c>
      <c r="L20" s="3">
        <v>14</v>
      </c>
      <c r="M20" s="3">
        <v>3</v>
      </c>
      <c r="N20" s="3">
        <v>8</v>
      </c>
      <c r="O20" s="3">
        <v>4</v>
      </c>
      <c r="P20"/>
      <c r="Q20" s="3">
        <v>16</v>
      </c>
      <c r="R20" s="3">
        <v>15</v>
      </c>
      <c r="S20" s="3">
        <v>114</v>
      </c>
      <c r="T20" s="8">
        <f>SUM(C20:S20)</f>
        <v>244</v>
      </c>
    </row>
    <row r="21" spans="1:20" s="4" customFormat="1">
      <c r="A21" s="6">
        <v>12</v>
      </c>
      <c r="B21" s="11" t="s">
        <v>123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 s="8">
        <v>183</v>
      </c>
    </row>
    <row r="22" spans="1:20" s="4" customFormat="1">
      <c r="A22" s="5">
        <v>12</v>
      </c>
      <c r="B22" s="12" t="s">
        <v>115</v>
      </c>
      <c r="C22" s="2">
        <f>SUM(C16:C21)</f>
        <v>15</v>
      </c>
      <c r="D22" s="2">
        <f t="shared" ref="D22:S22" si="3">SUM(D16:D21)</f>
        <v>19</v>
      </c>
      <c r="E22" s="2">
        <f t="shared" si="3"/>
        <v>9</v>
      </c>
      <c r="F22" s="2">
        <v>48</v>
      </c>
      <c r="G22" s="2">
        <f t="shared" si="3"/>
        <v>55</v>
      </c>
      <c r="H22" s="2">
        <f t="shared" si="3"/>
        <v>29</v>
      </c>
      <c r="I22" s="2">
        <v>50</v>
      </c>
      <c r="J22" s="2">
        <f t="shared" si="3"/>
        <v>33</v>
      </c>
      <c r="K22" s="2">
        <f t="shared" si="3"/>
        <v>11</v>
      </c>
      <c r="L22" s="2">
        <f t="shared" si="3"/>
        <v>38</v>
      </c>
      <c r="M22" s="2">
        <f t="shared" si="3"/>
        <v>14</v>
      </c>
      <c r="N22" s="2">
        <f t="shared" si="3"/>
        <v>44</v>
      </c>
      <c r="O22" s="2">
        <f t="shared" si="3"/>
        <v>28</v>
      </c>
      <c r="P22" s="2">
        <v>107</v>
      </c>
      <c r="Q22" s="2">
        <f t="shared" si="3"/>
        <v>46</v>
      </c>
      <c r="R22" s="2">
        <f t="shared" si="3"/>
        <v>54</v>
      </c>
      <c r="S22" s="2">
        <f t="shared" si="3"/>
        <v>421</v>
      </c>
      <c r="T22" s="13">
        <f>SUM(C22:S22)+T21</f>
        <v>1204</v>
      </c>
    </row>
    <row r="23" spans="1:20">
      <c r="A23" s="6">
        <v>9</v>
      </c>
      <c r="B23" s="11" t="s">
        <v>124</v>
      </c>
      <c r="C23" s="3">
        <v>5</v>
      </c>
      <c r="D23" s="3">
        <v>4</v>
      </c>
      <c r="E23" s="3">
        <v>3</v>
      </c>
      <c r="G23" s="3">
        <v>5</v>
      </c>
      <c r="H23" s="3">
        <v>0</v>
      </c>
      <c r="J23" s="3">
        <v>9</v>
      </c>
      <c r="K23" s="3">
        <v>3</v>
      </c>
      <c r="L23" s="3">
        <v>12</v>
      </c>
      <c r="M23" s="3">
        <v>0</v>
      </c>
      <c r="N23" s="3">
        <v>6</v>
      </c>
      <c r="O23" s="3">
        <v>0</v>
      </c>
      <c r="Q23" s="3">
        <v>-1</v>
      </c>
      <c r="R23" s="3">
        <v>2</v>
      </c>
      <c r="S23" s="3">
        <v>78</v>
      </c>
      <c r="T23" s="14">
        <f t="shared" si="0"/>
        <v>126</v>
      </c>
    </row>
    <row r="24" spans="1:20">
      <c r="A24" s="6">
        <v>9</v>
      </c>
      <c r="B24" s="11" t="s">
        <v>125</v>
      </c>
      <c r="C24" s="3">
        <v>5</v>
      </c>
      <c r="D24" s="3">
        <v>4</v>
      </c>
      <c r="E24" s="3">
        <v>6</v>
      </c>
      <c r="G24" s="3">
        <v>0</v>
      </c>
      <c r="H24" s="3">
        <v>10</v>
      </c>
      <c r="J24" s="3">
        <v>0</v>
      </c>
      <c r="K24" s="3">
        <v>0</v>
      </c>
      <c r="L24" s="3">
        <v>2</v>
      </c>
      <c r="M24" s="3">
        <v>0</v>
      </c>
      <c r="N24" s="3">
        <v>2</v>
      </c>
      <c r="O24" s="3">
        <v>4</v>
      </c>
      <c r="Q24" s="3">
        <v>12</v>
      </c>
      <c r="R24" s="3">
        <v>4</v>
      </c>
      <c r="S24" s="3">
        <v>40</v>
      </c>
      <c r="T24" s="14">
        <f t="shared" si="0"/>
        <v>89</v>
      </c>
    </row>
    <row r="25" spans="1:20">
      <c r="A25" s="6">
        <v>9</v>
      </c>
      <c r="B25" s="11" t="s">
        <v>126</v>
      </c>
      <c r="C25" s="3">
        <v>10</v>
      </c>
      <c r="D25" s="3">
        <v>12</v>
      </c>
      <c r="E25" s="3">
        <v>7</v>
      </c>
      <c r="G25" s="3">
        <v>15</v>
      </c>
      <c r="H25" s="3">
        <v>8</v>
      </c>
      <c r="J25" s="3">
        <v>12</v>
      </c>
      <c r="K25" s="3">
        <v>2</v>
      </c>
      <c r="L25" s="3">
        <v>2</v>
      </c>
      <c r="M25" s="3">
        <v>8</v>
      </c>
      <c r="N25" s="3">
        <v>14</v>
      </c>
      <c r="O25" s="3">
        <v>14</v>
      </c>
      <c r="Q25" s="3">
        <v>8</v>
      </c>
      <c r="R25" s="3">
        <v>4</v>
      </c>
      <c r="S25" s="3">
        <v>105</v>
      </c>
      <c r="T25" s="14">
        <f t="shared" si="0"/>
        <v>221</v>
      </c>
    </row>
    <row r="26" spans="1:20">
      <c r="A26" s="6">
        <v>9</v>
      </c>
      <c r="B26" s="11" t="s">
        <v>127</v>
      </c>
      <c r="C26" s="3">
        <v>15</v>
      </c>
      <c r="D26" s="3">
        <v>4</v>
      </c>
      <c r="E26" s="3">
        <v>0</v>
      </c>
      <c r="G26" s="3">
        <v>15</v>
      </c>
      <c r="H26" s="3">
        <v>5</v>
      </c>
      <c r="J26" s="3">
        <v>2</v>
      </c>
      <c r="K26" s="3">
        <v>4</v>
      </c>
      <c r="L26" s="3">
        <v>2</v>
      </c>
      <c r="M26" s="3">
        <v>3</v>
      </c>
      <c r="N26" s="3">
        <v>12</v>
      </c>
      <c r="O26" s="3">
        <v>12</v>
      </c>
      <c r="Q26" s="3">
        <v>3</v>
      </c>
      <c r="R26" s="3">
        <v>15</v>
      </c>
      <c r="S26" s="3">
        <v>104</v>
      </c>
      <c r="T26" s="14">
        <f t="shared" si="0"/>
        <v>196</v>
      </c>
    </row>
    <row r="27" spans="1:20">
      <c r="A27" s="6">
        <v>9</v>
      </c>
      <c r="B27" s="11" t="s">
        <v>128</v>
      </c>
      <c r="C27" s="3">
        <v>10</v>
      </c>
      <c r="D27" s="3">
        <v>0</v>
      </c>
      <c r="E27" s="3">
        <v>10</v>
      </c>
      <c r="G27" s="3">
        <v>15</v>
      </c>
      <c r="H27" s="3">
        <v>3</v>
      </c>
      <c r="J27" s="3">
        <v>1</v>
      </c>
      <c r="K27" s="3">
        <v>0</v>
      </c>
      <c r="L27" s="3">
        <v>4</v>
      </c>
      <c r="M27" s="3">
        <v>10</v>
      </c>
      <c r="N27" s="3">
        <v>8</v>
      </c>
      <c r="O27" s="3">
        <v>16</v>
      </c>
      <c r="Q27" s="3">
        <v>4</v>
      </c>
      <c r="R27" s="3">
        <v>4</v>
      </c>
      <c r="S27" s="3">
        <v>98</v>
      </c>
      <c r="T27" s="14">
        <f t="shared" si="0"/>
        <v>183</v>
      </c>
    </row>
    <row r="28" spans="1:20">
      <c r="A28" s="6">
        <v>9</v>
      </c>
      <c r="B28" s="11" t="s">
        <v>129</v>
      </c>
      <c r="C28" s="3">
        <v>5</v>
      </c>
      <c r="D28" s="3">
        <v>0</v>
      </c>
      <c r="E28" s="3">
        <v>0</v>
      </c>
      <c r="G28" s="3">
        <v>10</v>
      </c>
      <c r="H28" s="3">
        <v>3</v>
      </c>
      <c r="J28" s="3">
        <v>1</v>
      </c>
      <c r="K28" s="3">
        <v>4</v>
      </c>
      <c r="L28" s="3">
        <v>8</v>
      </c>
      <c r="M28" s="3">
        <v>3</v>
      </c>
      <c r="N28" s="3">
        <v>6</v>
      </c>
      <c r="O28" s="3">
        <v>4</v>
      </c>
      <c r="Q28" s="3">
        <v>10</v>
      </c>
      <c r="R28" s="3">
        <v>15</v>
      </c>
      <c r="S28" s="3">
        <v>81</v>
      </c>
      <c r="T28" s="14">
        <f t="shared" si="0"/>
        <v>150</v>
      </c>
    </row>
    <row r="29" spans="1:20" s="2" customFormat="1">
      <c r="A29" s="5">
        <v>9</v>
      </c>
      <c r="B29" s="10" t="s">
        <v>115</v>
      </c>
      <c r="C29" s="2">
        <f>SUM(C23:C28)</f>
        <v>50</v>
      </c>
      <c r="D29" s="2">
        <f t="shared" ref="D29" si="4">SUM(D23:D28)</f>
        <v>24</v>
      </c>
      <c r="E29" s="2">
        <f t="shared" ref="E29" si="5">SUM(E23:E28)</f>
        <v>26</v>
      </c>
      <c r="F29" s="2">
        <v>55</v>
      </c>
      <c r="G29" s="2">
        <f t="shared" ref="G29" si="6">SUM(G23:G28)</f>
        <v>60</v>
      </c>
      <c r="H29" s="2">
        <f t="shared" ref="H29" si="7">SUM(H23:H28)</f>
        <v>29</v>
      </c>
      <c r="I29" s="2">
        <v>50</v>
      </c>
      <c r="J29" s="2">
        <f t="shared" ref="J29" si="8">SUM(J23:J28)</f>
        <v>25</v>
      </c>
      <c r="K29" s="2">
        <f t="shared" ref="K29" si="9">SUM(K23:K28)</f>
        <v>13</v>
      </c>
      <c r="L29" s="2">
        <f t="shared" ref="L29" si="10">SUM(L23:L28)</f>
        <v>30</v>
      </c>
      <c r="M29" s="2">
        <f t="shared" ref="M29" si="11">SUM(M23:M28)</f>
        <v>24</v>
      </c>
      <c r="N29" s="2">
        <f t="shared" ref="N29" si="12">SUM(N23:N28)</f>
        <v>48</v>
      </c>
      <c r="O29" s="2">
        <f t="shared" ref="O29" si="13">SUM(O23:O28)</f>
        <v>50</v>
      </c>
      <c r="P29" s="2">
        <v>79</v>
      </c>
      <c r="Q29" s="2">
        <f t="shared" ref="Q29" si="14">SUM(Q23:Q28)</f>
        <v>36</v>
      </c>
      <c r="R29" s="2">
        <f t="shared" ref="R29" si="15">SUM(R23:R28)</f>
        <v>44</v>
      </c>
      <c r="S29" s="2">
        <f t="shared" ref="S29" si="16">SUM(S23:S28)</f>
        <v>506</v>
      </c>
      <c r="T29" s="13">
        <f t="shared" ref="T29" si="17">SUM(C29:S29)</f>
        <v>1149</v>
      </c>
    </row>
    <row r="30" spans="1:20">
      <c r="A30" s="6">
        <v>5</v>
      </c>
      <c r="B30" s="11" t="s">
        <v>164</v>
      </c>
      <c r="C30" s="3">
        <v>10</v>
      </c>
      <c r="D30" s="3">
        <v>6</v>
      </c>
      <c r="E30" s="3">
        <v>0</v>
      </c>
      <c r="G30" s="3">
        <v>10</v>
      </c>
      <c r="H30" s="3">
        <v>10</v>
      </c>
      <c r="I30" s="3"/>
      <c r="J30" s="3">
        <v>10</v>
      </c>
      <c r="K30" s="3">
        <v>5</v>
      </c>
      <c r="L30" s="3">
        <v>0</v>
      </c>
      <c r="M30" s="3">
        <v>5</v>
      </c>
      <c r="N30" s="3">
        <v>10</v>
      </c>
      <c r="O30" s="3">
        <v>8</v>
      </c>
      <c r="Q30" s="3">
        <v>10</v>
      </c>
      <c r="R30" s="3">
        <v>15</v>
      </c>
      <c r="S30" s="3">
        <v>95</v>
      </c>
      <c r="T30" s="14">
        <f t="shared" si="0"/>
        <v>194</v>
      </c>
    </row>
    <row r="31" spans="1:20">
      <c r="A31" s="6">
        <v>5</v>
      </c>
      <c r="B31" s="11" t="s">
        <v>152</v>
      </c>
      <c r="C31" s="3">
        <v>10</v>
      </c>
      <c r="D31" s="3">
        <v>0</v>
      </c>
      <c r="E31" s="3">
        <v>2</v>
      </c>
      <c r="G31" s="3">
        <v>15</v>
      </c>
      <c r="H31" s="3">
        <v>15</v>
      </c>
      <c r="J31" s="3">
        <v>10</v>
      </c>
      <c r="K31" s="3">
        <v>10</v>
      </c>
      <c r="L31" s="3">
        <v>14</v>
      </c>
      <c r="M31" s="3">
        <v>10</v>
      </c>
      <c r="N31" s="3">
        <v>16</v>
      </c>
      <c r="O31" s="3">
        <v>18</v>
      </c>
      <c r="Q31" s="3">
        <v>16</v>
      </c>
      <c r="R31" s="3">
        <v>15</v>
      </c>
      <c r="S31" s="3">
        <v>105</v>
      </c>
      <c r="T31" s="11">
        <f t="shared" si="0"/>
        <v>256</v>
      </c>
    </row>
    <row r="32" spans="1:20">
      <c r="A32" s="6">
        <v>5</v>
      </c>
      <c r="B32" s="11" t="s">
        <v>165</v>
      </c>
      <c r="C32" s="3">
        <v>0</v>
      </c>
      <c r="D32" s="3">
        <v>0</v>
      </c>
      <c r="E32" s="3">
        <v>8</v>
      </c>
      <c r="G32" s="3">
        <v>5</v>
      </c>
      <c r="H32" s="3">
        <v>10</v>
      </c>
      <c r="J32" s="3">
        <v>4</v>
      </c>
      <c r="K32" s="3">
        <v>2</v>
      </c>
      <c r="L32" s="3">
        <v>0</v>
      </c>
      <c r="M32" s="3">
        <v>0</v>
      </c>
      <c r="N32" s="3">
        <v>12</v>
      </c>
      <c r="O32" s="3">
        <v>12</v>
      </c>
      <c r="Q32" s="3">
        <v>3</v>
      </c>
      <c r="R32" s="3">
        <v>4</v>
      </c>
      <c r="S32" s="3">
        <v>73</v>
      </c>
      <c r="T32" s="11">
        <f t="shared" si="0"/>
        <v>133</v>
      </c>
    </row>
    <row r="33" spans="1:20">
      <c r="A33" s="6">
        <v>5</v>
      </c>
      <c r="B33" s="11" t="s">
        <v>166</v>
      </c>
      <c r="C33" s="3">
        <v>0</v>
      </c>
      <c r="D33" s="3">
        <v>14</v>
      </c>
      <c r="E33" s="3">
        <v>0</v>
      </c>
      <c r="G33" s="3">
        <v>15</v>
      </c>
      <c r="H33" s="3">
        <v>8</v>
      </c>
      <c r="J33" s="3">
        <v>4</v>
      </c>
      <c r="K33" s="3">
        <v>1</v>
      </c>
      <c r="L33" s="3">
        <v>4</v>
      </c>
      <c r="M33" s="3">
        <v>3</v>
      </c>
      <c r="N33" s="3">
        <v>12</v>
      </c>
      <c r="O33" s="3">
        <v>8</v>
      </c>
      <c r="Q33" s="3">
        <v>3</v>
      </c>
      <c r="R33" s="3">
        <v>4</v>
      </c>
      <c r="S33" s="3">
        <v>69</v>
      </c>
      <c r="T33" s="11">
        <f t="shared" si="0"/>
        <v>145</v>
      </c>
    </row>
    <row r="34" spans="1:20">
      <c r="A34" s="6">
        <v>5</v>
      </c>
      <c r="B34" s="11" t="s">
        <v>167</v>
      </c>
      <c r="C34" s="3">
        <v>5</v>
      </c>
      <c r="D34" s="3">
        <v>0</v>
      </c>
      <c r="E34" s="3">
        <v>0</v>
      </c>
      <c r="G34" s="3">
        <v>0</v>
      </c>
      <c r="H34" s="3">
        <v>10</v>
      </c>
      <c r="J34" s="3">
        <v>4</v>
      </c>
      <c r="K34" s="3">
        <v>1</v>
      </c>
      <c r="L34" s="3">
        <v>10</v>
      </c>
      <c r="M34" s="3">
        <v>3</v>
      </c>
      <c r="N34" s="3">
        <v>6</v>
      </c>
      <c r="O34" s="3">
        <v>6</v>
      </c>
      <c r="Q34" s="3">
        <v>-2</v>
      </c>
      <c r="R34" s="3">
        <v>2</v>
      </c>
      <c r="S34" s="3">
        <v>69</v>
      </c>
      <c r="T34" s="11">
        <f t="shared" si="0"/>
        <v>114</v>
      </c>
    </row>
    <row r="35" spans="1:20">
      <c r="A35" s="6">
        <v>5</v>
      </c>
      <c r="B35" s="11" t="s">
        <v>123</v>
      </c>
      <c r="T35" s="8">
        <v>183</v>
      </c>
    </row>
    <row r="36" spans="1:20" s="2" customFormat="1">
      <c r="A36" s="5">
        <v>5</v>
      </c>
      <c r="B36" s="10" t="s">
        <v>115</v>
      </c>
      <c r="C36" s="2">
        <f>SUM(C30:C35)</f>
        <v>25</v>
      </c>
      <c r="D36" s="2">
        <f t="shared" ref="D36" si="18">SUM(D30:D35)</f>
        <v>20</v>
      </c>
      <c r="E36" s="2">
        <f t="shared" ref="E36" si="19">SUM(E30:E35)</f>
        <v>10</v>
      </c>
      <c r="F36" s="2">
        <v>0</v>
      </c>
      <c r="G36" s="2">
        <f t="shared" ref="G36" si="20">SUM(G30:G35)</f>
        <v>45</v>
      </c>
      <c r="H36" s="2">
        <f t="shared" ref="H36" si="21">SUM(H30:H35)</f>
        <v>53</v>
      </c>
      <c r="I36" s="2">
        <v>25</v>
      </c>
      <c r="J36" s="2">
        <f t="shared" ref="J36" si="22">SUM(J30:J35)</f>
        <v>32</v>
      </c>
      <c r="K36" s="2">
        <f t="shared" ref="K36" si="23">SUM(K30:K35)</f>
        <v>19</v>
      </c>
      <c r="L36" s="2">
        <f t="shared" ref="L36" si="24">SUM(L30:L35)</f>
        <v>28</v>
      </c>
      <c r="M36" s="2">
        <f t="shared" ref="M36" si="25">SUM(M30:M35)</f>
        <v>21</v>
      </c>
      <c r="N36" s="2">
        <f t="shared" ref="N36" si="26">SUM(N30:N35)</f>
        <v>56</v>
      </c>
      <c r="O36" s="2">
        <f t="shared" ref="O36" si="27">SUM(O30:O35)</f>
        <v>52</v>
      </c>
      <c r="P36" s="2">
        <v>83</v>
      </c>
      <c r="Q36" s="2">
        <f t="shared" ref="Q36" si="28">SUM(Q30:Q35)</f>
        <v>30</v>
      </c>
      <c r="R36" s="2">
        <f t="shared" ref="R36" si="29">SUM(R30:R35)</f>
        <v>40</v>
      </c>
      <c r="S36" s="2">
        <f t="shared" ref="S36" si="30">SUM(S30:S35)</f>
        <v>411</v>
      </c>
      <c r="T36" s="13">
        <f>SUM(C36:S36)+T35</f>
        <v>1133</v>
      </c>
    </row>
    <row r="37" spans="1:20">
      <c r="A37" s="6">
        <v>7</v>
      </c>
      <c r="B37" s="11" t="s">
        <v>50</v>
      </c>
      <c r="C37" s="3">
        <v>10</v>
      </c>
      <c r="D37" s="3">
        <v>4</v>
      </c>
      <c r="E37" s="3">
        <v>0</v>
      </c>
      <c r="G37" s="3">
        <v>5</v>
      </c>
      <c r="H37" s="3">
        <v>1</v>
      </c>
      <c r="I37" s="3"/>
      <c r="J37" s="3">
        <v>9</v>
      </c>
      <c r="K37" s="3">
        <v>0</v>
      </c>
      <c r="L37" s="3">
        <v>2</v>
      </c>
      <c r="M37" s="3">
        <v>6</v>
      </c>
      <c r="N37" s="3">
        <v>14</v>
      </c>
      <c r="O37" s="3">
        <v>8</v>
      </c>
      <c r="Q37" s="3">
        <v>-1</v>
      </c>
      <c r="R37" s="3">
        <v>2</v>
      </c>
      <c r="S37" s="3">
        <v>105</v>
      </c>
      <c r="T37" s="8">
        <f>SUM(C37:S37)</f>
        <v>165</v>
      </c>
    </row>
    <row r="38" spans="1:20">
      <c r="A38" s="6">
        <v>7</v>
      </c>
      <c r="B38" s="11" t="s">
        <v>89</v>
      </c>
      <c r="C38" s="3">
        <v>10</v>
      </c>
      <c r="D38" s="3">
        <v>6</v>
      </c>
      <c r="E38" s="3">
        <v>7</v>
      </c>
      <c r="G38" s="3">
        <v>10</v>
      </c>
      <c r="H38" s="3">
        <v>8</v>
      </c>
      <c r="J38" s="3">
        <v>0</v>
      </c>
      <c r="K38" s="3">
        <v>9</v>
      </c>
      <c r="L38" s="3">
        <v>14</v>
      </c>
      <c r="M38" s="3">
        <v>0</v>
      </c>
      <c r="N38" s="3">
        <v>12</v>
      </c>
      <c r="O38" s="3">
        <v>10</v>
      </c>
      <c r="Q38" s="3">
        <v>8</v>
      </c>
      <c r="R38" s="3">
        <v>4</v>
      </c>
      <c r="S38" s="3">
        <v>95</v>
      </c>
      <c r="T38" s="8">
        <f>SUM(C38:S38)</f>
        <v>193</v>
      </c>
    </row>
    <row r="39" spans="1:20">
      <c r="A39" s="6">
        <v>7</v>
      </c>
      <c r="B39" s="11" t="s">
        <v>130</v>
      </c>
      <c r="C39" s="3">
        <v>5</v>
      </c>
      <c r="D39" s="3">
        <v>1</v>
      </c>
      <c r="E39" s="3">
        <v>0</v>
      </c>
      <c r="G39" s="3">
        <v>5</v>
      </c>
      <c r="H39" s="3">
        <v>3</v>
      </c>
      <c r="J39" s="3">
        <v>0</v>
      </c>
      <c r="K39" s="3">
        <v>0</v>
      </c>
      <c r="L39" s="3">
        <v>0</v>
      </c>
      <c r="M39" s="3">
        <v>0</v>
      </c>
      <c r="N39" s="3">
        <v>6</v>
      </c>
      <c r="O39" s="3">
        <v>4</v>
      </c>
      <c r="Q39" s="3">
        <v>-1</v>
      </c>
      <c r="R39" s="3">
        <v>4</v>
      </c>
      <c r="S39" s="3">
        <v>55</v>
      </c>
      <c r="T39" s="8">
        <f>SUM(C39:S39)</f>
        <v>82</v>
      </c>
    </row>
    <row r="40" spans="1:20">
      <c r="A40" s="6">
        <v>7</v>
      </c>
      <c r="B40" s="11" t="s">
        <v>131</v>
      </c>
      <c r="C40" s="3">
        <v>5</v>
      </c>
      <c r="D40" s="3">
        <v>0</v>
      </c>
      <c r="E40" s="3">
        <v>0</v>
      </c>
      <c r="G40" s="3">
        <v>0</v>
      </c>
      <c r="H40" s="3">
        <v>5</v>
      </c>
      <c r="J40" s="3">
        <v>0</v>
      </c>
      <c r="K40" s="3">
        <v>0</v>
      </c>
      <c r="L40" s="3">
        <v>4</v>
      </c>
      <c r="M40" s="3">
        <v>0</v>
      </c>
      <c r="N40" s="3">
        <v>2</v>
      </c>
      <c r="O40" s="3">
        <v>12</v>
      </c>
      <c r="Q40" s="3">
        <v>12</v>
      </c>
      <c r="R40" s="3">
        <v>4</v>
      </c>
      <c r="S40" s="3">
        <v>86</v>
      </c>
      <c r="T40" s="8">
        <f>SUM(C40:S40)</f>
        <v>130</v>
      </c>
    </row>
    <row r="41" spans="1:20">
      <c r="A41" s="6">
        <v>7</v>
      </c>
      <c r="B41" s="11" t="s">
        <v>132</v>
      </c>
      <c r="C41" s="3">
        <v>20</v>
      </c>
      <c r="D41" s="3">
        <v>4</v>
      </c>
      <c r="E41" s="3">
        <v>0</v>
      </c>
      <c r="G41" s="3">
        <v>15</v>
      </c>
      <c r="H41" s="3">
        <v>5</v>
      </c>
      <c r="J41" s="3">
        <v>10</v>
      </c>
      <c r="K41" s="3">
        <v>9</v>
      </c>
      <c r="L41" s="3">
        <v>6</v>
      </c>
      <c r="M41" s="3">
        <v>3</v>
      </c>
      <c r="N41" s="3">
        <v>14</v>
      </c>
      <c r="O41" s="3">
        <v>12</v>
      </c>
      <c r="Q41" s="3">
        <v>12</v>
      </c>
      <c r="R41" s="3">
        <v>15</v>
      </c>
      <c r="S41" s="3">
        <v>101</v>
      </c>
      <c r="T41" s="8">
        <f>SUM(C41:S41)</f>
        <v>226</v>
      </c>
    </row>
    <row r="42" spans="1:20">
      <c r="A42" s="6">
        <v>7</v>
      </c>
      <c r="B42" s="11" t="s">
        <v>133</v>
      </c>
      <c r="C42" s="3">
        <v>10</v>
      </c>
      <c r="D42" s="3">
        <v>4</v>
      </c>
      <c r="E42" s="3">
        <v>9</v>
      </c>
      <c r="G42" s="3">
        <v>5</v>
      </c>
      <c r="H42" s="3">
        <v>8</v>
      </c>
      <c r="J42" s="3">
        <v>0</v>
      </c>
      <c r="K42" s="3">
        <v>3</v>
      </c>
      <c r="L42" s="3">
        <v>4</v>
      </c>
      <c r="M42" s="3">
        <v>0</v>
      </c>
      <c r="N42" s="3">
        <v>12</v>
      </c>
      <c r="O42" s="3">
        <v>8</v>
      </c>
      <c r="Q42" s="3">
        <v>-1</v>
      </c>
      <c r="R42" s="3">
        <v>2</v>
      </c>
      <c r="S42" s="3">
        <v>77</v>
      </c>
      <c r="T42" s="8">
        <f>SUM(C42:S42)</f>
        <v>141</v>
      </c>
    </row>
    <row r="43" spans="1:20" s="2" customFormat="1">
      <c r="A43" s="5">
        <v>7</v>
      </c>
      <c r="B43" s="10" t="s">
        <v>115</v>
      </c>
      <c r="C43" s="2">
        <f>SUM(C37:C42)</f>
        <v>60</v>
      </c>
      <c r="D43" s="2">
        <f t="shared" ref="D43" si="31">SUM(D37:D42)</f>
        <v>19</v>
      </c>
      <c r="E43" s="2">
        <f t="shared" ref="E43" si="32">SUM(E37:E42)</f>
        <v>16</v>
      </c>
      <c r="F43" s="2">
        <v>64</v>
      </c>
      <c r="G43" s="2">
        <f t="shared" ref="G43" si="33">SUM(G37:G42)</f>
        <v>40</v>
      </c>
      <c r="H43" s="2">
        <f t="shared" ref="H43" si="34">SUM(H37:H42)</f>
        <v>30</v>
      </c>
      <c r="I43" s="2">
        <v>50</v>
      </c>
      <c r="J43" s="2">
        <f t="shared" ref="J43" si="35">SUM(J37:J42)</f>
        <v>19</v>
      </c>
      <c r="K43" s="2">
        <f t="shared" ref="K43" si="36">SUM(K37:K42)</f>
        <v>21</v>
      </c>
      <c r="L43" s="2">
        <f t="shared" ref="L43" si="37">SUM(L37:L42)</f>
        <v>30</v>
      </c>
      <c r="M43" s="2">
        <f t="shared" ref="M43" si="38">SUM(M37:M42)</f>
        <v>9</v>
      </c>
      <c r="N43" s="2">
        <f t="shared" ref="N43" si="39">SUM(N37:N42)</f>
        <v>60</v>
      </c>
      <c r="O43" s="2">
        <f t="shared" ref="O43" si="40">SUM(O37:O42)</f>
        <v>54</v>
      </c>
      <c r="P43" s="2">
        <v>80</v>
      </c>
      <c r="Q43" s="2">
        <f t="shared" ref="Q43" si="41">SUM(Q37:Q42)</f>
        <v>29</v>
      </c>
      <c r="R43" s="2">
        <f t="shared" ref="R43" si="42">SUM(R37:R42)</f>
        <v>31</v>
      </c>
      <c r="S43" s="2">
        <f t="shared" ref="S43" si="43">SUM(S37:S42)</f>
        <v>519</v>
      </c>
      <c r="T43" s="13">
        <f t="shared" ref="T43" si="44">SUM(C43:S43)</f>
        <v>1131</v>
      </c>
    </row>
    <row r="44" spans="1:20">
      <c r="A44" s="6">
        <v>3</v>
      </c>
      <c r="B44" s="11" t="s">
        <v>139</v>
      </c>
    </row>
    <row r="45" spans="1:20">
      <c r="A45" s="6">
        <v>3</v>
      </c>
      <c r="B45" s="11" t="s">
        <v>140</v>
      </c>
    </row>
    <row r="46" spans="1:20">
      <c r="A46" s="6">
        <v>3</v>
      </c>
      <c r="B46" s="11" t="s">
        <v>141</v>
      </c>
    </row>
    <row r="47" spans="1:20">
      <c r="A47" s="6">
        <v>3</v>
      </c>
      <c r="B47" s="11" t="s">
        <v>142</v>
      </c>
    </row>
    <row r="48" spans="1:20">
      <c r="A48" s="6">
        <v>3</v>
      </c>
      <c r="B48" s="11" t="s">
        <v>143</v>
      </c>
    </row>
    <row r="49" spans="1:20">
      <c r="A49" s="6">
        <v>3</v>
      </c>
      <c r="B49" s="11" t="s">
        <v>20</v>
      </c>
    </row>
    <row r="50" spans="1:20" s="2" customFormat="1">
      <c r="A50" s="5">
        <v>3</v>
      </c>
      <c r="B50" s="10" t="s">
        <v>115</v>
      </c>
      <c r="C50" s="2">
        <v>40</v>
      </c>
      <c r="D50" s="2">
        <v>32</v>
      </c>
      <c r="E50" s="2">
        <v>16</v>
      </c>
      <c r="F50" s="2">
        <v>44</v>
      </c>
      <c r="G50" s="2">
        <v>60</v>
      </c>
      <c r="H50" s="2">
        <v>14</v>
      </c>
      <c r="I50" s="2">
        <v>75</v>
      </c>
      <c r="J50" s="2">
        <v>35</v>
      </c>
      <c r="K50" s="2">
        <v>23</v>
      </c>
      <c r="L50" s="2">
        <v>38</v>
      </c>
      <c r="M50" s="2">
        <v>14</v>
      </c>
      <c r="N50" s="2">
        <v>48</v>
      </c>
      <c r="O50" s="2">
        <v>66</v>
      </c>
      <c r="P50" s="2">
        <v>15</v>
      </c>
      <c r="Q50" s="2">
        <v>62</v>
      </c>
      <c r="R50" s="2">
        <v>31</v>
      </c>
      <c r="S50" s="2">
        <v>500</v>
      </c>
      <c r="T50" s="13">
        <f t="shared" ref="T50" si="45">SUM(C50:S50)</f>
        <v>1113</v>
      </c>
    </row>
    <row r="51" spans="1:20" s="4" customFormat="1">
      <c r="A51" s="6">
        <v>28</v>
      </c>
      <c r="B51" s="11" t="s">
        <v>168</v>
      </c>
      <c r="C51" s="3">
        <v>5</v>
      </c>
      <c r="D51" s="3">
        <v>4</v>
      </c>
      <c r="E51" s="3">
        <v>0</v>
      </c>
      <c r="F51"/>
      <c r="G51" s="3">
        <v>10</v>
      </c>
      <c r="H51" s="3">
        <v>0</v>
      </c>
      <c r="I51"/>
      <c r="J51" s="3">
        <v>0</v>
      </c>
      <c r="K51" s="3">
        <v>0</v>
      </c>
      <c r="L51" s="3">
        <v>0</v>
      </c>
      <c r="M51" s="3">
        <v>5</v>
      </c>
      <c r="N51" s="3">
        <v>8</v>
      </c>
      <c r="O51" s="3">
        <v>6</v>
      </c>
      <c r="P51"/>
      <c r="Q51" s="3">
        <v>7</v>
      </c>
      <c r="R51" s="3">
        <v>2</v>
      </c>
      <c r="S51" s="3">
        <v>90</v>
      </c>
      <c r="T51" s="8">
        <f>SUM(C51:S51)</f>
        <v>137</v>
      </c>
    </row>
    <row r="52" spans="1:20" s="4" customFormat="1">
      <c r="A52" s="6">
        <v>28</v>
      </c>
      <c r="B52" s="11" t="s">
        <v>29</v>
      </c>
      <c r="C52" s="3">
        <v>5</v>
      </c>
      <c r="D52" s="3">
        <v>1</v>
      </c>
      <c r="E52" s="3">
        <v>0</v>
      </c>
      <c r="F52"/>
      <c r="G52" s="3">
        <v>10</v>
      </c>
      <c r="H52" s="3">
        <v>-6</v>
      </c>
      <c r="I52"/>
      <c r="J52" s="3">
        <v>0</v>
      </c>
      <c r="K52" s="3">
        <v>0</v>
      </c>
      <c r="L52" s="3">
        <v>0</v>
      </c>
      <c r="M52" s="3">
        <v>3</v>
      </c>
      <c r="N52" s="3">
        <v>2</v>
      </c>
      <c r="O52" s="3">
        <v>4</v>
      </c>
      <c r="P52"/>
      <c r="Q52" s="3">
        <v>3</v>
      </c>
      <c r="R52" s="3">
        <v>15</v>
      </c>
      <c r="S52" s="3">
        <v>69</v>
      </c>
      <c r="T52" s="8">
        <f>SUM(C52:S52)</f>
        <v>106</v>
      </c>
    </row>
    <row r="53" spans="1:20" s="4" customFormat="1">
      <c r="A53" s="6">
        <v>28</v>
      </c>
      <c r="B53" s="11" t="s">
        <v>169</v>
      </c>
      <c r="C53" s="3">
        <v>5</v>
      </c>
      <c r="D53" s="3">
        <v>10</v>
      </c>
      <c r="E53" s="3">
        <v>0</v>
      </c>
      <c r="F53"/>
      <c r="G53" s="3">
        <v>15</v>
      </c>
      <c r="H53" s="3">
        <v>-6</v>
      </c>
      <c r="I53"/>
      <c r="J53" s="3">
        <v>7</v>
      </c>
      <c r="K53" s="3">
        <v>2</v>
      </c>
      <c r="L53" s="3">
        <v>4</v>
      </c>
      <c r="M53" s="3">
        <v>3</v>
      </c>
      <c r="N53" s="3">
        <v>10</v>
      </c>
      <c r="O53" s="3">
        <v>10</v>
      </c>
      <c r="P53"/>
      <c r="Q53" s="3">
        <v>7</v>
      </c>
      <c r="R53" s="3">
        <v>15</v>
      </c>
      <c r="S53" s="3">
        <v>90</v>
      </c>
      <c r="T53" s="8">
        <f>SUM(C53:S53)</f>
        <v>172</v>
      </c>
    </row>
    <row r="54" spans="1:20" s="4" customFormat="1">
      <c r="A54" s="6">
        <v>28</v>
      </c>
      <c r="B54" s="11" t="s">
        <v>170</v>
      </c>
      <c r="C54" s="3">
        <v>5</v>
      </c>
      <c r="D54" s="3">
        <v>6</v>
      </c>
      <c r="E54" s="3">
        <v>0</v>
      </c>
      <c r="F54"/>
      <c r="G54" s="3">
        <v>10</v>
      </c>
      <c r="H54" s="3">
        <v>1</v>
      </c>
      <c r="I54"/>
      <c r="J54" s="3">
        <v>0</v>
      </c>
      <c r="K54" s="3">
        <v>0</v>
      </c>
      <c r="L54" s="3">
        <v>10</v>
      </c>
      <c r="M54" s="3">
        <v>8</v>
      </c>
      <c r="N54" s="3">
        <v>6</v>
      </c>
      <c r="O54" s="3">
        <v>8</v>
      </c>
      <c r="P54"/>
      <c r="Q54" s="3">
        <v>6</v>
      </c>
      <c r="R54" s="3">
        <v>4</v>
      </c>
      <c r="S54" s="3">
        <v>78</v>
      </c>
      <c r="T54" s="8">
        <f>SUM(C54:S54)</f>
        <v>142</v>
      </c>
    </row>
    <row r="55" spans="1:20" s="4" customFormat="1">
      <c r="A55" s="6">
        <v>28</v>
      </c>
      <c r="B55" s="11" t="s">
        <v>171</v>
      </c>
      <c r="C55" s="3">
        <v>0</v>
      </c>
      <c r="D55" s="3">
        <v>1</v>
      </c>
      <c r="E55" s="3">
        <v>0</v>
      </c>
      <c r="F55"/>
      <c r="G55" s="3">
        <v>15</v>
      </c>
      <c r="H55" s="3">
        <v>10</v>
      </c>
      <c r="I55"/>
      <c r="J55" s="3">
        <v>10</v>
      </c>
      <c r="K55" s="3">
        <v>2</v>
      </c>
      <c r="L55" s="3">
        <v>4</v>
      </c>
      <c r="M55" s="3">
        <v>3</v>
      </c>
      <c r="N55" s="3">
        <v>6</v>
      </c>
      <c r="O55" s="3">
        <v>0</v>
      </c>
      <c r="P55"/>
      <c r="Q55" s="3">
        <v>-2</v>
      </c>
      <c r="R55" s="3">
        <v>4</v>
      </c>
      <c r="S55" s="3">
        <v>96</v>
      </c>
      <c r="T55" s="8">
        <f>SUM(C55:S55)</f>
        <v>149</v>
      </c>
    </row>
    <row r="56" spans="1:20" s="4" customFormat="1">
      <c r="A56" s="6">
        <v>28</v>
      </c>
      <c r="B56" s="11" t="s">
        <v>123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8">
        <v>183</v>
      </c>
    </row>
    <row r="57" spans="1:20" s="4" customFormat="1">
      <c r="A57" s="5">
        <v>28</v>
      </c>
      <c r="B57" s="10" t="s">
        <v>115</v>
      </c>
      <c r="C57" s="2">
        <f>SUM(C51:C56)</f>
        <v>20</v>
      </c>
      <c r="D57" s="2">
        <f t="shared" ref="D57" si="46">SUM(D51:D56)</f>
        <v>22</v>
      </c>
      <c r="E57" s="2">
        <f t="shared" ref="E57" si="47">SUM(E51:E56)</f>
        <v>0</v>
      </c>
      <c r="F57" s="2">
        <v>78</v>
      </c>
      <c r="G57" s="2">
        <f t="shared" ref="G57" si="48">SUM(G51:G56)</f>
        <v>60</v>
      </c>
      <c r="H57" s="2">
        <f t="shared" ref="H57" si="49">SUM(H51:H56)</f>
        <v>-1</v>
      </c>
      <c r="I57" s="2">
        <v>50</v>
      </c>
      <c r="J57" s="2">
        <f t="shared" ref="J57" si="50">SUM(J51:J56)</f>
        <v>17</v>
      </c>
      <c r="K57" s="2">
        <f t="shared" ref="K57" si="51">SUM(K51:K56)</f>
        <v>4</v>
      </c>
      <c r="L57" s="2">
        <f t="shared" ref="L57" si="52">SUM(L51:L56)</f>
        <v>18</v>
      </c>
      <c r="M57" s="2">
        <f t="shared" ref="M57" si="53">SUM(M51:M56)</f>
        <v>22</v>
      </c>
      <c r="N57" s="2">
        <f t="shared" ref="N57" si="54">SUM(N51:N56)</f>
        <v>32</v>
      </c>
      <c r="O57" s="2">
        <f t="shared" ref="O57" si="55">SUM(O51:O56)</f>
        <v>28</v>
      </c>
      <c r="P57" s="2">
        <v>89</v>
      </c>
      <c r="Q57" s="2">
        <f t="shared" ref="Q57" si="56">SUM(Q51:Q56)</f>
        <v>21</v>
      </c>
      <c r="R57" s="2">
        <f t="shared" ref="R57" si="57">SUM(R51:R56)</f>
        <v>40</v>
      </c>
      <c r="S57" s="2">
        <f t="shared" ref="S57" si="58">SUM(S51:S56)</f>
        <v>423</v>
      </c>
      <c r="T57" s="13">
        <f>SUM(C57:S57)+T56</f>
        <v>1106</v>
      </c>
    </row>
    <row r="58" spans="1:20">
      <c r="A58" s="6">
        <v>4</v>
      </c>
      <c r="B58" s="11" t="s">
        <v>134</v>
      </c>
      <c r="C58" s="3">
        <v>10</v>
      </c>
      <c r="D58" s="3">
        <v>12</v>
      </c>
      <c r="E58" s="3">
        <v>4</v>
      </c>
      <c r="G58" s="3">
        <v>10</v>
      </c>
      <c r="H58" s="3">
        <v>8</v>
      </c>
      <c r="J58" s="3">
        <v>9</v>
      </c>
      <c r="K58" s="3">
        <v>0</v>
      </c>
      <c r="L58" s="3">
        <v>12</v>
      </c>
      <c r="M58" s="3">
        <v>6</v>
      </c>
      <c r="N58" s="3">
        <v>16</v>
      </c>
      <c r="O58" s="3">
        <v>8</v>
      </c>
      <c r="Q58" s="3">
        <v>4</v>
      </c>
      <c r="R58" s="3">
        <v>15</v>
      </c>
      <c r="S58" s="3">
        <v>94</v>
      </c>
      <c r="T58" s="8">
        <f t="shared" ref="T58:T63" si="59">SUM(C58:S58)</f>
        <v>208</v>
      </c>
    </row>
    <row r="59" spans="1:20">
      <c r="A59" s="6">
        <v>4</v>
      </c>
      <c r="B59" s="11" t="s">
        <v>135</v>
      </c>
      <c r="C59" s="3">
        <v>0</v>
      </c>
      <c r="D59" s="3">
        <v>4</v>
      </c>
      <c r="E59" s="3">
        <v>0</v>
      </c>
      <c r="G59" s="3">
        <v>0</v>
      </c>
      <c r="H59" s="3">
        <v>8</v>
      </c>
      <c r="J59" s="3">
        <v>9</v>
      </c>
      <c r="K59" s="3">
        <v>3</v>
      </c>
      <c r="L59" s="3">
        <v>6</v>
      </c>
      <c r="M59" s="3">
        <v>3</v>
      </c>
      <c r="N59" s="3">
        <v>6</v>
      </c>
      <c r="O59" s="3">
        <v>14</v>
      </c>
      <c r="Q59" s="3">
        <v>-1</v>
      </c>
      <c r="R59" s="3">
        <v>4</v>
      </c>
      <c r="S59" s="3">
        <v>77</v>
      </c>
      <c r="T59" s="8">
        <f t="shared" si="59"/>
        <v>133</v>
      </c>
    </row>
    <row r="60" spans="1:20">
      <c r="A60" s="6">
        <v>4</v>
      </c>
      <c r="B60" s="11" t="s">
        <v>136</v>
      </c>
      <c r="C60" s="3">
        <v>0</v>
      </c>
      <c r="D60" s="3">
        <v>8</v>
      </c>
      <c r="E60" s="3">
        <v>0</v>
      </c>
      <c r="G60" s="3">
        <v>10</v>
      </c>
      <c r="H60" s="3">
        <v>3</v>
      </c>
      <c r="J60" s="3">
        <v>0</v>
      </c>
      <c r="K60" s="3">
        <v>3</v>
      </c>
      <c r="L60" s="3">
        <v>6</v>
      </c>
      <c r="M60" s="3">
        <v>0</v>
      </c>
      <c r="N60" s="3">
        <v>2</v>
      </c>
      <c r="O60" s="3">
        <v>8</v>
      </c>
      <c r="Q60" s="3">
        <v>0</v>
      </c>
      <c r="R60" s="3">
        <v>4</v>
      </c>
      <c r="S60" s="3">
        <v>68</v>
      </c>
      <c r="T60" s="8">
        <f t="shared" si="59"/>
        <v>112</v>
      </c>
    </row>
    <row r="61" spans="1:20">
      <c r="A61" s="6">
        <v>4</v>
      </c>
      <c r="B61" s="11" t="s">
        <v>81</v>
      </c>
      <c r="C61" s="3">
        <v>0</v>
      </c>
      <c r="D61" s="3">
        <v>4</v>
      </c>
      <c r="E61" s="3">
        <v>11</v>
      </c>
      <c r="G61" s="3">
        <v>15</v>
      </c>
      <c r="H61" s="3">
        <v>1</v>
      </c>
      <c r="J61" s="3">
        <v>2</v>
      </c>
      <c r="K61" s="3">
        <v>4</v>
      </c>
      <c r="L61" s="3">
        <v>10</v>
      </c>
      <c r="M61" s="3">
        <v>3</v>
      </c>
      <c r="N61" s="3">
        <v>12</v>
      </c>
      <c r="O61" s="3">
        <v>18</v>
      </c>
      <c r="Q61" s="3">
        <v>0</v>
      </c>
      <c r="R61" s="3">
        <v>4</v>
      </c>
      <c r="S61" s="3">
        <v>87</v>
      </c>
      <c r="T61" s="8">
        <f t="shared" si="59"/>
        <v>171</v>
      </c>
    </row>
    <row r="62" spans="1:20">
      <c r="A62" s="6">
        <v>4</v>
      </c>
      <c r="B62" s="11" t="s">
        <v>137</v>
      </c>
      <c r="C62" s="3">
        <v>5</v>
      </c>
      <c r="D62" s="3">
        <v>12</v>
      </c>
      <c r="E62" s="3">
        <v>0</v>
      </c>
      <c r="G62" s="3">
        <v>5</v>
      </c>
      <c r="H62" s="3">
        <v>1</v>
      </c>
      <c r="J62" s="3">
        <v>0</v>
      </c>
      <c r="K62" s="3">
        <v>3</v>
      </c>
      <c r="L62" s="3">
        <v>0</v>
      </c>
      <c r="M62" s="3">
        <v>3</v>
      </c>
      <c r="N62" s="3">
        <v>8</v>
      </c>
      <c r="O62" s="3">
        <v>0</v>
      </c>
      <c r="Q62" s="3">
        <v>3</v>
      </c>
      <c r="R62" s="3">
        <v>2</v>
      </c>
      <c r="S62" s="3">
        <v>77</v>
      </c>
      <c r="T62" s="8">
        <f t="shared" si="59"/>
        <v>119</v>
      </c>
    </row>
    <row r="63" spans="1:20">
      <c r="A63" s="6">
        <v>4</v>
      </c>
      <c r="B63" s="11" t="s">
        <v>138</v>
      </c>
      <c r="C63" s="3">
        <v>5</v>
      </c>
      <c r="D63" s="3">
        <v>16</v>
      </c>
      <c r="E63" s="3">
        <v>3</v>
      </c>
      <c r="G63" s="3">
        <v>5</v>
      </c>
      <c r="H63" s="3">
        <v>10</v>
      </c>
      <c r="J63" s="3">
        <v>15</v>
      </c>
      <c r="K63" s="3">
        <v>4</v>
      </c>
      <c r="L63" s="3">
        <v>8</v>
      </c>
      <c r="M63" s="3">
        <v>6</v>
      </c>
      <c r="N63" s="3">
        <v>10</v>
      </c>
      <c r="O63" s="3">
        <v>0</v>
      </c>
      <c r="Q63" s="3">
        <v>14</v>
      </c>
      <c r="R63" s="3">
        <v>15</v>
      </c>
      <c r="S63" s="3">
        <v>93</v>
      </c>
      <c r="T63" s="8">
        <f t="shared" si="59"/>
        <v>204</v>
      </c>
    </row>
    <row r="64" spans="1:20" s="2" customFormat="1">
      <c r="A64" s="5">
        <v>4</v>
      </c>
      <c r="B64" s="10" t="s">
        <v>115</v>
      </c>
      <c r="C64" s="2">
        <f>SUM(C58:C63)</f>
        <v>20</v>
      </c>
      <c r="D64" s="2">
        <f t="shared" ref="D64" si="60">SUM(D58:D63)</f>
        <v>56</v>
      </c>
      <c r="E64" s="2">
        <f t="shared" ref="E64" si="61">SUM(E58:E63)</f>
        <v>18</v>
      </c>
      <c r="F64" s="2">
        <v>73</v>
      </c>
      <c r="G64" s="2">
        <f t="shared" ref="G64" si="62">SUM(G58:G63)</f>
        <v>45</v>
      </c>
      <c r="H64" s="2">
        <f t="shared" ref="H64" si="63">SUM(H58:H63)</f>
        <v>31</v>
      </c>
      <c r="I64" s="2">
        <v>0</v>
      </c>
      <c r="J64" s="2">
        <f t="shared" ref="J64" si="64">SUM(J58:J63)</f>
        <v>35</v>
      </c>
      <c r="K64" s="2">
        <f t="shared" ref="K64" si="65">SUM(K58:K63)</f>
        <v>17</v>
      </c>
      <c r="L64" s="2">
        <f t="shared" ref="L64" si="66">SUM(L58:L63)</f>
        <v>42</v>
      </c>
      <c r="M64" s="2">
        <f t="shared" ref="M64" si="67">SUM(M58:M63)</f>
        <v>21</v>
      </c>
      <c r="N64" s="2">
        <f t="shared" ref="N64" si="68">SUM(N58:N63)</f>
        <v>54</v>
      </c>
      <c r="O64" s="2">
        <f t="shared" ref="O64" si="69">SUM(O58:O63)</f>
        <v>48</v>
      </c>
      <c r="P64" s="2">
        <v>80</v>
      </c>
      <c r="Q64" s="2">
        <f t="shared" ref="Q64" si="70">SUM(Q58:Q63)</f>
        <v>20</v>
      </c>
      <c r="R64" s="2">
        <f t="shared" ref="R64" si="71">SUM(R58:R63)</f>
        <v>44</v>
      </c>
      <c r="S64" s="2">
        <f t="shared" ref="S64" si="72">SUM(S58:S63)</f>
        <v>496</v>
      </c>
      <c r="T64" s="13">
        <f t="shared" ref="T64" si="73">SUM(C64:S64)</f>
        <v>1100</v>
      </c>
    </row>
    <row r="65" spans="1:20">
      <c r="A65" s="6">
        <v>21</v>
      </c>
      <c r="B65" s="11" t="s">
        <v>144</v>
      </c>
      <c r="C65">
        <v>10</v>
      </c>
      <c r="D65">
        <v>4</v>
      </c>
      <c r="E65">
        <v>0</v>
      </c>
      <c r="G65">
        <v>15</v>
      </c>
      <c r="H65">
        <v>10</v>
      </c>
      <c r="J65">
        <v>1</v>
      </c>
      <c r="K65">
        <v>0</v>
      </c>
      <c r="L65">
        <v>2</v>
      </c>
      <c r="M65">
        <v>5</v>
      </c>
      <c r="N65">
        <v>10</v>
      </c>
      <c r="O65">
        <v>0</v>
      </c>
      <c r="Q65">
        <v>-1</v>
      </c>
      <c r="R65">
        <v>2</v>
      </c>
      <c r="S65">
        <v>89</v>
      </c>
      <c r="T65" s="8">
        <f>SUM(C65:S65)</f>
        <v>147</v>
      </c>
    </row>
    <row r="66" spans="1:20">
      <c r="A66" s="6">
        <v>21</v>
      </c>
      <c r="B66" s="11" t="s">
        <v>145</v>
      </c>
      <c r="C66">
        <v>5</v>
      </c>
      <c r="D66">
        <v>1</v>
      </c>
      <c r="E66">
        <v>4</v>
      </c>
      <c r="G66">
        <v>15</v>
      </c>
      <c r="H66">
        <v>3</v>
      </c>
      <c r="J66">
        <v>0</v>
      </c>
      <c r="K66">
        <v>0</v>
      </c>
      <c r="L66">
        <v>0</v>
      </c>
      <c r="M66">
        <v>3</v>
      </c>
      <c r="N66">
        <v>12</v>
      </c>
      <c r="O66">
        <v>14</v>
      </c>
      <c r="Q66">
        <v>6</v>
      </c>
      <c r="R66">
        <v>4</v>
      </c>
      <c r="S66">
        <v>91</v>
      </c>
      <c r="T66" s="8">
        <f>SUM(C66:S66)</f>
        <v>158</v>
      </c>
    </row>
    <row r="67" spans="1:20">
      <c r="A67" s="6">
        <v>21</v>
      </c>
      <c r="B67" s="11" t="s">
        <v>59</v>
      </c>
      <c r="C67">
        <v>0</v>
      </c>
      <c r="D67">
        <v>10</v>
      </c>
      <c r="E67">
        <v>2</v>
      </c>
      <c r="G67">
        <v>15</v>
      </c>
      <c r="H67">
        <v>10</v>
      </c>
      <c r="J67">
        <v>5</v>
      </c>
      <c r="K67">
        <v>6</v>
      </c>
      <c r="L67">
        <v>6</v>
      </c>
      <c r="M67">
        <v>5</v>
      </c>
      <c r="N67">
        <v>12</v>
      </c>
      <c r="O67">
        <v>16</v>
      </c>
      <c r="Q67">
        <v>12</v>
      </c>
      <c r="R67">
        <v>4</v>
      </c>
      <c r="S67">
        <v>91</v>
      </c>
      <c r="T67" s="8">
        <f>SUM(C67:S67)</f>
        <v>194</v>
      </c>
    </row>
    <row r="68" spans="1:20">
      <c r="A68" s="6">
        <v>21</v>
      </c>
      <c r="B68" s="11" t="s">
        <v>88</v>
      </c>
      <c r="C68">
        <v>0</v>
      </c>
      <c r="D68">
        <v>4</v>
      </c>
      <c r="E68">
        <v>0</v>
      </c>
      <c r="G68">
        <v>10</v>
      </c>
      <c r="H68">
        <v>3</v>
      </c>
      <c r="J68">
        <v>5</v>
      </c>
      <c r="K68">
        <v>0</v>
      </c>
      <c r="L68">
        <v>0</v>
      </c>
      <c r="M68">
        <v>5</v>
      </c>
      <c r="N68">
        <v>6</v>
      </c>
      <c r="O68">
        <v>0</v>
      </c>
      <c r="Q68">
        <v>-1</v>
      </c>
      <c r="R68">
        <v>4</v>
      </c>
      <c r="S68">
        <v>86</v>
      </c>
      <c r="T68" s="8">
        <f>SUM(C68:S68)</f>
        <v>122</v>
      </c>
    </row>
    <row r="69" spans="1:20">
      <c r="A69" s="6">
        <v>21</v>
      </c>
      <c r="B69" s="11" t="s">
        <v>146</v>
      </c>
      <c r="C69">
        <v>0</v>
      </c>
      <c r="D69">
        <v>6</v>
      </c>
      <c r="E69">
        <v>3</v>
      </c>
      <c r="G69">
        <v>10</v>
      </c>
      <c r="H69">
        <v>8</v>
      </c>
      <c r="J69">
        <v>1</v>
      </c>
      <c r="K69">
        <v>2</v>
      </c>
      <c r="L69">
        <v>10</v>
      </c>
      <c r="M69">
        <v>0</v>
      </c>
      <c r="N69">
        <v>10</v>
      </c>
      <c r="O69">
        <v>14</v>
      </c>
      <c r="Q69">
        <v>4</v>
      </c>
      <c r="R69">
        <v>4</v>
      </c>
      <c r="S69">
        <v>85</v>
      </c>
      <c r="T69" s="8">
        <f>SUM(C69:S69)</f>
        <v>157</v>
      </c>
    </row>
    <row r="70" spans="1:20">
      <c r="A70" s="6">
        <v>21</v>
      </c>
      <c r="B70" s="11" t="s">
        <v>147</v>
      </c>
      <c r="C70">
        <v>0</v>
      </c>
      <c r="D70">
        <v>0</v>
      </c>
      <c r="E70">
        <v>0</v>
      </c>
      <c r="G70">
        <v>5</v>
      </c>
      <c r="H70">
        <v>0</v>
      </c>
      <c r="J70">
        <v>0</v>
      </c>
      <c r="K70">
        <v>0</v>
      </c>
      <c r="L70">
        <v>0</v>
      </c>
      <c r="M70">
        <v>0</v>
      </c>
      <c r="N70">
        <v>6</v>
      </c>
      <c r="O70">
        <v>4</v>
      </c>
      <c r="Q70">
        <v>0</v>
      </c>
      <c r="R70">
        <v>2</v>
      </c>
      <c r="S70">
        <v>48</v>
      </c>
      <c r="T70" s="8">
        <f>SUM(C70:S70)</f>
        <v>65</v>
      </c>
    </row>
    <row r="71" spans="1:20" s="2" customFormat="1">
      <c r="A71" s="5">
        <v>21</v>
      </c>
      <c r="B71" s="10" t="s">
        <v>115</v>
      </c>
      <c r="C71" s="2">
        <f>SUM(C65:C70)</f>
        <v>15</v>
      </c>
      <c r="D71" s="2">
        <f t="shared" ref="D71" si="74">SUM(D65:D70)</f>
        <v>25</v>
      </c>
      <c r="E71" s="2">
        <f>SUM(E65:E70)</f>
        <v>9</v>
      </c>
      <c r="F71" s="2">
        <v>35</v>
      </c>
      <c r="G71" s="2">
        <f>SUM(G65:G70)</f>
        <v>70</v>
      </c>
      <c r="H71" s="2">
        <f t="shared" ref="H71" si="75">SUM(H65:H70)</f>
        <v>34</v>
      </c>
      <c r="I71" s="2">
        <v>75</v>
      </c>
      <c r="J71" s="2">
        <f>SUM(J65:J70)</f>
        <v>12</v>
      </c>
      <c r="K71" s="2">
        <f t="shared" ref="K71" si="76">SUM(K65:K70)</f>
        <v>8</v>
      </c>
      <c r="L71" s="2">
        <f t="shared" ref="L71" si="77">SUM(L65:L70)</f>
        <v>18</v>
      </c>
      <c r="M71" s="2">
        <f t="shared" ref="M71" si="78">SUM(M65:M70)</f>
        <v>18</v>
      </c>
      <c r="N71" s="2">
        <f t="shared" ref="N71" si="79">SUM(N65:N70)</f>
        <v>56</v>
      </c>
      <c r="O71" s="2">
        <f t="shared" ref="O71" si="80">SUM(O65:O70)</f>
        <v>48</v>
      </c>
      <c r="P71" s="2">
        <v>125</v>
      </c>
      <c r="Q71" s="2">
        <f t="shared" ref="Q71" si="81">SUM(Q65:Q70)</f>
        <v>20</v>
      </c>
      <c r="R71" s="2">
        <f t="shared" ref="R71" si="82">SUM(R65:R70)</f>
        <v>20</v>
      </c>
      <c r="S71" s="2">
        <f t="shared" ref="S71" si="83">SUM(S65:S70)</f>
        <v>490</v>
      </c>
      <c r="T71" s="13">
        <f t="shared" ref="T71" si="84">SUM(C71:S71)</f>
        <v>1078</v>
      </c>
    </row>
    <row r="72" spans="1:20">
      <c r="A72" s="6">
        <v>13</v>
      </c>
      <c r="B72" s="11" t="s">
        <v>172</v>
      </c>
      <c r="C72" s="3">
        <v>15</v>
      </c>
      <c r="D72" s="3">
        <v>0</v>
      </c>
      <c r="E72" s="3">
        <v>13</v>
      </c>
      <c r="G72" s="3">
        <v>10</v>
      </c>
      <c r="H72" s="3">
        <v>3</v>
      </c>
      <c r="I72" s="3"/>
      <c r="J72" s="3">
        <v>2</v>
      </c>
      <c r="K72" s="3">
        <v>3</v>
      </c>
      <c r="L72" s="3">
        <v>6</v>
      </c>
      <c r="M72" s="3">
        <v>3</v>
      </c>
      <c r="N72" s="3">
        <v>4</v>
      </c>
      <c r="O72" s="3">
        <v>8</v>
      </c>
      <c r="Q72" s="3">
        <v>14</v>
      </c>
      <c r="R72" s="3">
        <v>4</v>
      </c>
      <c r="S72" s="3">
        <v>97</v>
      </c>
      <c r="T72" s="8">
        <f>SUM(C72:S72)</f>
        <v>182</v>
      </c>
    </row>
    <row r="73" spans="1:20">
      <c r="A73" s="6">
        <v>13</v>
      </c>
      <c r="B73" s="11" t="s">
        <v>51</v>
      </c>
      <c r="C73" s="3">
        <v>10</v>
      </c>
      <c r="D73" s="3">
        <v>8</v>
      </c>
      <c r="E73" s="3">
        <v>2</v>
      </c>
      <c r="G73" s="3">
        <v>5</v>
      </c>
      <c r="H73" s="3">
        <v>3</v>
      </c>
      <c r="J73" s="3">
        <v>5</v>
      </c>
      <c r="K73" s="3">
        <v>2</v>
      </c>
      <c r="L73" s="3">
        <v>10</v>
      </c>
      <c r="M73" s="3">
        <v>0</v>
      </c>
      <c r="N73" s="3">
        <v>14</v>
      </c>
      <c r="O73" s="3">
        <v>12</v>
      </c>
      <c r="Q73" s="3">
        <v>-1</v>
      </c>
      <c r="R73" s="3">
        <v>15</v>
      </c>
      <c r="S73" s="3">
        <v>88</v>
      </c>
      <c r="T73" s="8">
        <f>SUM(C73:S73)</f>
        <v>173</v>
      </c>
    </row>
    <row r="74" spans="1:20">
      <c r="A74" s="6">
        <v>13</v>
      </c>
      <c r="B74" s="11" t="s">
        <v>42</v>
      </c>
      <c r="C74" s="3">
        <v>5</v>
      </c>
      <c r="D74" s="3">
        <v>4</v>
      </c>
      <c r="E74" s="3">
        <v>4</v>
      </c>
      <c r="G74" s="3">
        <v>10</v>
      </c>
      <c r="H74" s="3">
        <v>5</v>
      </c>
      <c r="J74" s="3">
        <v>2</v>
      </c>
      <c r="K74" s="3">
        <v>0</v>
      </c>
      <c r="L74" s="3">
        <v>4</v>
      </c>
      <c r="M74" s="3">
        <v>10</v>
      </c>
      <c r="N74" s="3">
        <v>6</v>
      </c>
      <c r="O74" s="3">
        <v>0</v>
      </c>
      <c r="Q74" s="3">
        <v>10</v>
      </c>
      <c r="R74" s="3">
        <v>2</v>
      </c>
      <c r="S74" s="3">
        <v>76</v>
      </c>
      <c r="T74" s="8">
        <f>SUM(C74:S74)</f>
        <v>138</v>
      </c>
    </row>
    <row r="75" spans="1:20">
      <c r="A75" s="6">
        <v>13</v>
      </c>
      <c r="B75" s="11" t="s">
        <v>173</v>
      </c>
      <c r="C75" s="3">
        <v>5</v>
      </c>
      <c r="D75" s="3">
        <v>4</v>
      </c>
      <c r="E75" s="3">
        <v>10</v>
      </c>
      <c r="G75" s="3">
        <v>5</v>
      </c>
      <c r="H75" s="3">
        <v>10</v>
      </c>
      <c r="J75" s="3">
        <v>0</v>
      </c>
      <c r="K75" s="3">
        <v>3</v>
      </c>
      <c r="L75" s="3">
        <v>0</v>
      </c>
      <c r="M75" s="3">
        <v>0</v>
      </c>
      <c r="N75" s="3">
        <v>10</v>
      </c>
      <c r="O75" s="3">
        <v>16</v>
      </c>
      <c r="Q75" s="3">
        <v>6</v>
      </c>
      <c r="R75" s="3">
        <v>4</v>
      </c>
      <c r="S75" s="3">
        <v>92</v>
      </c>
      <c r="T75" s="8">
        <f>SUM(C75:S75)</f>
        <v>165</v>
      </c>
    </row>
    <row r="76" spans="1:20">
      <c r="A76" s="6">
        <v>13</v>
      </c>
      <c r="B76" s="11" t="s">
        <v>62</v>
      </c>
      <c r="C76" s="3">
        <v>10</v>
      </c>
      <c r="D76" s="3">
        <v>8</v>
      </c>
      <c r="E76" s="3">
        <v>0</v>
      </c>
      <c r="G76" s="3">
        <v>15</v>
      </c>
      <c r="H76" s="3">
        <v>3</v>
      </c>
      <c r="J76" s="3">
        <v>2</v>
      </c>
      <c r="K76" s="3">
        <v>2</v>
      </c>
      <c r="L76" s="3">
        <v>4</v>
      </c>
      <c r="M76" s="3">
        <v>6</v>
      </c>
      <c r="N76" s="3">
        <v>12</v>
      </c>
      <c r="O76" s="3">
        <v>16</v>
      </c>
      <c r="Q76" s="3">
        <v>4</v>
      </c>
      <c r="R76" s="3">
        <v>15</v>
      </c>
      <c r="S76" s="3">
        <v>73</v>
      </c>
      <c r="T76" s="8">
        <f>SUM(C76:S76)</f>
        <v>170</v>
      </c>
    </row>
    <row r="77" spans="1:20">
      <c r="A77" s="6">
        <v>13</v>
      </c>
      <c r="B77" s="11" t="s">
        <v>123</v>
      </c>
      <c r="T77" s="8">
        <v>183</v>
      </c>
    </row>
    <row r="78" spans="1:20" s="2" customFormat="1">
      <c r="A78" s="5">
        <v>13</v>
      </c>
      <c r="B78" s="10" t="s">
        <v>115</v>
      </c>
      <c r="C78" s="2">
        <f>SUM(C72:C77)</f>
        <v>45</v>
      </c>
      <c r="D78" s="2">
        <f t="shared" ref="D78" si="85">SUM(D72:D77)</f>
        <v>24</v>
      </c>
      <c r="E78" s="2">
        <f t="shared" ref="E78" si="86">SUM(E72:E77)</f>
        <v>29</v>
      </c>
      <c r="F78" s="2">
        <v>56</v>
      </c>
      <c r="G78" s="2">
        <f t="shared" ref="G78" si="87">SUM(G72:G77)</f>
        <v>45</v>
      </c>
      <c r="H78" s="2">
        <f t="shared" ref="H78" si="88">SUM(H72:H77)</f>
        <v>24</v>
      </c>
      <c r="I78" s="2">
        <v>0</v>
      </c>
      <c r="J78" s="2">
        <f t="shared" ref="J78" si="89">SUM(J72:J77)</f>
        <v>11</v>
      </c>
      <c r="K78" s="2">
        <f t="shared" ref="K78" si="90">SUM(K72:K77)</f>
        <v>10</v>
      </c>
      <c r="L78" s="2">
        <f t="shared" ref="L78" si="91">SUM(L72:L77)</f>
        <v>24</v>
      </c>
      <c r="M78" s="2">
        <f t="shared" ref="M78" si="92">SUM(M72:M77)</f>
        <v>19</v>
      </c>
      <c r="N78" s="2">
        <f t="shared" ref="N78" si="93">SUM(N72:N77)</f>
        <v>46</v>
      </c>
      <c r="O78" s="2">
        <f t="shared" ref="O78" si="94">SUM(O72:O77)</f>
        <v>52</v>
      </c>
      <c r="P78" s="2">
        <v>0</v>
      </c>
      <c r="Q78" s="2">
        <f t="shared" ref="Q78" si="95">SUM(Q72:Q77)</f>
        <v>33</v>
      </c>
      <c r="R78" s="2">
        <f t="shared" ref="R78" si="96">SUM(R72:R77)</f>
        <v>40</v>
      </c>
      <c r="S78" s="2">
        <f t="shared" ref="S78" si="97">SUM(S72:S77)</f>
        <v>426</v>
      </c>
      <c r="T78" s="13">
        <f>SUM(C78:S78)+T77</f>
        <v>1067</v>
      </c>
    </row>
    <row r="79" spans="1:20">
      <c r="A79" s="6">
        <v>8</v>
      </c>
      <c r="B79" s="11" t="s">
        <v>148</v>
      </c>
      <c r="C79" s="3">
        <v>10</v>
      </c>
      <c r="D79" s="3">
        <v>10</v>
      </c>
      <c r="E79" s="3">
        <v>0</v>
      </c>
      <c r="G79" s="3">
        <v>15</v>
      </c>
      <c r="H79" s="3">
        <v>10</v>
      </c>
      <c r="J79" s="3">
        <v>9</v>
      </c>
      <c r="K79" s="3">
        <v>6</v>
      </c>
      <c r="L79" s="3">
        <v>0</v>
      </c>
      <c r="M79" s="3">
        <v>5</v>
      </c>
      <c r="N79" s="3">
        <v>8</v>
      </c>
      <c r="O79" s="3">
        <v>4</v>
      </c>
      <c r="Q79" s="3">
        <v>3</v>
      </c>
      <c r="R79" s="3">
        <v>2</v>
      </c>
      <c r="S79" s="3">
        <v>81</v>
      </c>
      <c r="T79" s="8">
        <f t="shared" ref="T72:T84" si="98">SUM(C79:S79)</f>
        <v>163</v>
      </c>
    </row>
    <row r="80" spans="1:20">
      <c r="A80" s="6">
        <v>8</v>
      </c>
      <c r="B80" s="11" t="s">
        <v>149</v>
      </c>
      <c r="C80" s="3">
        <v>5</v>
      </c>
      <c r="D80" s="3">
        <v>0</v>
      </c>
      <c r="E80" s="3">
        <v>0</v>
      </c>
      <c r="G80" s="3">
        <v>5</v>
      </c>
      <c r="H80" s="3">
        <v>-2</v>
      </c>
      <c r="J80" s="3">
        <v>1</v>
      </c>
      <c r="K80" s="3">
        <v>0</v>
      </c>
      <c r="L80" s="3">
        <v>4</v>
      </c>
      <c r="M80" s="3">
        <v>3</v>
      </c>
      <c r="N80" s="3">
        <v>2</v>
      </c>
      <c r="O80" s="3">
        <v>6</v>
      </c>
      <c r="Q80" s="3">
        <v>4</v>
      </c>
      <c r="R80" s="3">
        <v>15</v>
      </c>
      <c r="S80" s="3">
        <v>82</v>
      </c>
      <c r="T80" s="8">
        <f t="shared" si="98"/>
        <v>125</v>
      </c>
    </row>
    <row r="81" spans="1:20">
      <c r="A81" s="6">
        <v>8</v>
      </c>
      <c r="B81" s="11" t="s">
        <v>150</v>
      </c>
      <c r="C81" s="3">
        <v>5</v>
      </c>
      <c r="D81" s="3">
        <v>4</v>
      </c>
      <c r="E81" s="3">
        <v>0</v>
      </c>
      <c r="G81" s="3">
        <v>10</v>
      </c>
      <c r="H81" s="3">
        <v>0</v>
      </c>
      <c r="J81" s="3">
        <v>0</v>
      </c>
      <c r="K81" s="3">
        <v>0</v>
      </c>
      <c r="L81" s="3">
        <v>4</v>
      </c>
      <c r="M81" s="3">
        <v>3</v>
      </c>
      <c r="N81" s="3">
        <v>8</v>
      </c>
      <c r="O81" s="3">
        <v>16</v>
      </c>
      <c r="Q81" s="3">
        <v>-1</v>
      </c>
      <c r="R81" s="3">
        <v>4</v>
      </c>
      <c r="S81" s="3">
        <v>84</v>
      </c>
      <c r="T81" s="8">
        <f t="shared" si="98"/>
        <v>137</v>
      </c>
    </row>
    <row r="82" spans="1:20">
      <c r="A82" s="6">
        <v>8</v>
      </c>
      <c r="B82" s="11" t="s">
        <v>151</v>
      </c>
      <c r="C82" s="3">
        <v>10</v>
      </c>
      <c r="D82" s="3">
        <v>0</v>
      </c>
      <c r="E82" s="3">
        <v>6</v>
      </c>
      <c r="G82" s="3">
        <v>15</v>
      </c>
      <c r="H82" s="3">
        <v>-2</v>
      </c>
      <c r="J82" s="3">
        <v>4</v>
      </c>
      <c r="K82" s="3">
        <v>1</v>
      </c>
      <c r="L82" s="3">
        <v>4</v>
      </c>
      <c r="M82" s="3">
        <v>0</v>
      </c>
      <c r="N82" s="3">
        <v>12</v>
      </c>
      <c r="O82" s="3">
        <v>4</v>
      </c>
      <c r="Q82" s="3">
        <v>12</v>
      </c>
      <c r="R82" s="3">
        <v>2</v>
      </c>
      <c r="S82" s="3">
        <v>97</v>
      </c>
      <c r="T82" s="8">
        <f t="shared" si="98"/>
        <v>165</v>
      </c>
    </row>
    <row r="83" spans="1:20">
      <c r="A83" s="6">
        <v>8</v>
      </c>
      <c r="B83" s="11" t="s">
        <v>152</v>
      </c>
      <c r="C83" s="3">
        <v>5</v>
      </c>
      <c r="D83" s="3">
        <v>10</v>
      </c>
      <c r="E83" s="3">
        <v>2</v>
      </c>
      <c r="G83" s="3">
        <v>5</v>
      </c>
      <c r="H83" s="3">
        <v>3</v>
      </c>
      <c r="J83" s="3">
        <v>0</v>
      </c>
      <c r="K83" s="3">
        <v>1</v>
      </c>
      <c r="L83" s="3">
        <v>0</v>
      </c>
      <c r="M83" s="3">
        <v>3</v>
      </c>
      <c r="N83" s="3">
        <v>6</v>
      </c>
      <c r="O83" s="3">
        <v>0</v>
      </c>
      <c r="Q83" s="3">
        <v>8</v>
      </c>
      <c r="R83" s="3">
        <v>0</v>
      </c>
      <c r="S83" s="3">
        <v>92</v>
      </c>
      <c r="T83" s="8">
        <f t="shared" si="98"/>
        <v>135</v>
      </c>
    </row>
    <row r="84" spans="1:20">
      <c r="A84" s="6">
        <v>8</v>
      </c>
      <c r="B84" s="11" t="s">
        <v>153</v>
      </c>
      <c r="C84" s="3">
        <v>10</v>
      </c>
      <c r="D84" s="3">
        <v>4</v>
      </c>
      <c r="E84" s="3">
        <v>6</v>
      </c>
      <c r="G84" s="3">
        <v>15</v>
      </c>
      <c r="H84" s="3">
        <v>10</v>
      </c>
      <c r="J84" s="3">
        <v>10</v>
      </c>
      <c r="K84" s="3">
        <v>12</v>
      </c>
      <c r="L84" s="3">
        <v>2</v>
      </c>
      <c r="M84" s="3">
        <v>3</v>
      </c>
      <c r="N84" s="3">
        <v>8</v>
      </c>
      <c r="O84" s="3">
        <v>14</v>
      </c>
      <c r="Q84" s="3">
        <v>-1</v>
      </c>
      <c r="R84" s="3">
        <v>4</v>
      </c>
      <c r="S84" s="3">
        <v>93</v>
      </c>
      <c r="T84" s="8">
        <f t="shared" si="98"/>
        <v>190</v>
      </c>
    </row>
    <row r="85" spans="1:20" s="2" customFormat="1">
      <c r="A85" s="5">
        <v>8</v>
      </c>
      <c r="B85" s="10" t="s">
        <v>115</v>
      </c>
      <c r="C85" s="2">
        <f>SUM(C79:C84)</f>
        <v>45</v>
      </c>
      <c r="D85" s="2">
        <f t="shared" ref="D85" si="99">SUM(D79:D84)</f>
        <v>28</v>
      </c>
      <c r="E85" s="2">
        <f t="shared" ref="E85" si="100">SUM(E79:E84)</f>
        <v>14</v>
      </c>
      <c r="F85" s="2">
        <v>77</v>
      </c>
      <c r="G85" s="2">
        <f t="shared" ref="G85" si="101">SUM(G79:G84)</f>
        <v>65</v>
      </c>
      <c r="H85" s="2">
        <f t="shared" ref="H85" si="102">SUM(H79:H84)</f>
        <v>19</v>
      </c>
      <c r="I85" s="2">
        <v>0</v>
      </c>
      <c r="J85" s="2">
        <f t="shared" ref="J85" si="103">SUM(J79:J84)</f>
        <v>24</v>
      </c>
      <c r="K85" s="2">
        <f t="shared" ref="K85" si="104">SUM(K79:K84)</f>
        <v>20</v>
      </c>
      <c r="L85" s="2">
        <f t="shared" ref="L85" si="105">SUM(L79:L84)</f>
        <v>14</v>
      </c>
      <c r="M85" s="2">
        <f t="shared" ref="M85" si="106">SUM(M79:M84)</f>
        <v>17</v>
      </c>
      <c r="N85" s="2">
        <f t="shared" ref="N85" si="107">SUM(N79:N84)</f>
        <v>44</v>
      </c>
      <c r="O85" s="2">
        <f t="shared" ref="O85" si="108">SUM(O79:O84)</f>
        <v>44</v>
      </c>
      <c r="P85" s="2">
        <v>72</v>
      </c>
      <c r="Q85" s="2">
        <f t="shared" ref="Q85" si="109">SUM(Q79:Q84)</f>
        <v>25</v>
      </c>
      <c r="R85" s="2">
        <f t="shared" ref="R85" si="110">SUM(R79:R84)</f>
        <v>27</v>
      </c>
      <c r="S85" s="2">
        <f t="shared" ref="S85" si="111">SUM(S79:S84)</f>
        <v>529</v>
      </c>
      <c r="T85" s="13">
        <f>SUM(C85:S85)</f>
        <v>1064</v>
      </c>
    </row>
    <row r="86" spans="1:20">
      <c r="A86" s="6">
        <v>14</v>
      </c>
      <c r="B86" s="11" t="s">
        <v>154</v>
      </c>
      <c r="C86" s="3">
        <v>15</v>
      </c>
      <c r="D86" s="3">
        <v>8</v>
      </c>
      <c r="E86" s="3">
        <v>3</v>
      </c>
      <c r="G86" s="3">
        <v>15</v>
      </c>
      <c r="H86" s="3">
        <v>8</v>
      </c>
      <c r="J86" s="3">
        <v>12</v>
      </c>
      <c r="K86" s="3">
        <v>6</v>
      </c>
      <c r="L86" s="3">
        <v>10</v>
      </c>
      <c r="M86" s="3">
        <v>3</v>
      </c>
      <c r="N86" s="3">
        <v>14</v>
      </c>
      <c r="O86" s="3">
        <v>8</v>
      </c>
      <c r="Q86" s="3">
        <v>0</v>
      </c>
      <c r="R86" s="3">
        <v>15</v>
      </c>
      <c r="S86" s="3">
        <v>101</v>
      </c>
      <c r="T86" s="8">
        <f t="shared" ref="T86:T91" si="112">SUM(C86:S86)</f>
        <v>218</v>
      </c>
    </row>
    <row r="87" spans="1:20">
      <c r="A87" s="6">
        <v>14</v>
      </c>
      <c r="B87" s="11" t="s">
        <v>69</v>
      </c>
      <c r="C87" s="3">
        <v>10</v>
      </c>
      <c r="D87" s="3">
        <v>0</v>
      </c>
      <c r="E87" s="3">
        <v>4</v>
      </c>
      <c r="G87" s="3">
        <v>10</v>
      </c>
      <c r="H87" s="3">
        <v>8</v>
      </c>
      <c r="J87" s="3">
        <v>2</v>
      </c>
      <c r="K87" s="3">
        <v>2</v>
      </c>
      <c r="L87" s="3">
        <v>0</v>
      </c>
      <c r="M87" s="3">
        <v>3</v>
      </c>
      <c r="N87" s="3">
        <v>10</v>
      </c>
      <c r="O87" s="3">
        <v>10</v>
      </c>
      <c r="Q87" s="3">
        <v>4</v>
      </c>
      <c r="R87" s="3">
        <v>4</v>
      </c>
      <c r="S87" s="3">
        <v>92</v>
      </c>
      <c r="T87" s="8">
        <f t="shared" si="112"/>
        <v>159</v>
      </c>
    </row>
    <row r="88" spans="1:20">
      <c r="A88" s="6">
        <v>14</v>
      </c>
      <c r="B88" s="11" t="s">
        <v>82</v>
      </c>
      <c r="C88" s="3">
        <v>0</v>
      </c>
      <c r="D88" s="3">
        <v>6</v>
      </c>
      <c r="E88" s="3">
        <v>2</v>
      </c>
      <c r="G88" s="3">
        <v>10</v>
      </c>
      <c r="H88" s="3">
        <v>5</v>
      </c>
      <c r="J88" s="3">
        <v>0</v>
      </c>
      <c r="K88" s="3">
        <v>0</v>
      </c>
      <c r="L88" s="3">
        <v>0</v>
      </c>
      <c r="M88" s="3">
        <v>6</v>
      </c>
      <c r="N88" s="3">
        <v>12</v>
      </c>
      <c r="O88" s="3">
        <v>10</v>
      </c>
      <c r="Q88" s="3">
        <v>4</v>
      </c>
      <c r="R88" s="3">
        <v>2</v>
      </c>
      <c r="S88" s="3">
        <v>85</v>
      </c>
      <c r="T88" s="8">
        <f t="shared" si="112"/>
        <v>142</v>
      </c>
    </row>
    <row r="89" spans="1:20">
      <c r="A89" s="6">
        <v>14</v>
      </c>
      <c r="B89" s="11" t="s">
        <v>91</v>
      </c>
      <c r="C89" s="3">
        <v>0</v>
      </c>
      <c r="D89" s="3">
        <v>4</v>
      </c>
      <c r="E89" s="3">
        <v>0</v>
      </c>
      <c r="G89" s="3">
        <v>10</v>
      </c>
      <c r="H89" s="3">
        <v>10</v>
      </c>
      <c r="J89" s="3">
        <v>0</v>
      </c>
      <c r="K89" s="3">
        <v>0</v>
      </c>
      <c r="L89" s="3">
        <v>4</v>
      </c>
      <c r="M89" s="3">
        <v>3</v>
      </c>
      <c r="N89" s="3">
        <v>4</v>
      </c>
      <c r="O89" s="3">
        <v>14</v>
      </c>
      <c r="Q89" s="3">
        <v>-1</v>
      </c>
      <c r="R89" s="3">
        <v>2</v>
      </c>
      <c r="S89" s="3">
        <v>65</v>
      </c>
      <c r="T89" s="8">
        <f t="shared" si="112"/>
        <v>115</v>
      </c>
    </row>
    <row r="90" spans="1:20">
      <c r="A90" s="6">
        <v>14</v>
      </c>
      <c r="B90" s="11" t="s">
        <v>155</v>
      </c>
      <c r="C90" s="3">
        <v>0</v>
      </c>
      <c r="D90" s="3">
        <v>8</v>
      </c>
      <c r="E90" s="3">
        <v>2</v>
      </c>
      <c r="G90" s="3">
        <v>10</v>
      </c>
      <c r="H90" s="3">
        <v>8</v>
      </c>
      <c r="J90" s="3">
        <v>5</v>
      </c>
      <c r="K90" s="3">
        <v>3</v>
      </c>
      <c r="L90" s="3">
        <v>4</v>
      </c>
      <c r="M90" s="3">
        <v>3</v>
      </c>
      <c r="N90" s="3">
        <v>4</v>
      </c>
      <c r="O90" s="3">
        <v>4</v>
      </c>
      <c r="Q90" s="3">
        <v>3</v>
      </c>
      <c r="R90" s="3">
        <v>4</v>
      </c>
      <c r="S90" s="3">
        <v>105</v>
      </c>
      <c r="T90" s="8">
        <f t="shared" si="112"/>
        <v>163</v>
      </c>
    </row>
    <row r="91" spans="1:20">
      <c r="A91" s="6">
        <v>14</v>
      </c>
      <c r="B91" s="11" t="s">
        <v>156</v>
      </c>
      <c r="C91" s="3">
        <v>5</v>
      </c>
      <c r="D91" s="3">
        <v>4</v>
      </c>
      <c r="E91" s="3">
        <v>7</v>
      </c>
      <c r="G91" s="3">
        <v>5</v>
      </c>
      <c r="H91" s="3">
        <v>-2</v>
      </c>
      <c r="J91" s="3">
        <v>5</v>
      </c>
      <c r="K91" s="3">
        <v>5</v>
      </c>
      <c r="L91" s="3">
        <v>10</v>
      </c>
      <c r="M91" s="3">
        <v>8</v>
      </c>
      <c r="N91" s="3">
        <v>10</v>
      </c>
      <c r="O91" s="3">
        <v>12</v>
      </c>
      <c r="Q91" s="3">
        <v>-2</v>
      </c>
      <c r="R91" s="3">
        <v>4</v>
      </c>
      <c r="S91" s="3">
        <v>72</v>
      </c>
      <c r="T91" s="8">
        <f t="shared" si="112"/>
        <v>143</v>
      </c>
    </row>
    <row r="92" spans="1:20" s="2" customFormat="1">
      <c r="A92" s="5">
        <v>14</v>
      </c>
      <c r="B92" s="10" t="s">
        <v>115</v>
      </c>
      <c r="C92" s="2">
        <f>SUM(C86:C91)</f>
        <v>30</v>
      </c>
      <c r="D92" s="2">
        <f t="shared" ref="D92" si="113">SUM(D86:D91)</f>
        <v>30</v>
      </c>
      <c r="E92" s="2">
        <f t="shared" ref="E92" si="114">SUM(E86:E91)</f>
        <v>18</v>
      </c>
      <c r="F92" s="2">
        <v>46</v>
      </c>
      <c r="G92" s="2">
        <f t="shared" ref="G92" si="115">SUM(G86:G91)</f>
        <v>60</v>
      </c>
      <c r="H92" s="2">
        <f t="shared" ref="H92" si="116">SUM(H86:H91)</f>
        <v>37</v>
      </c>
      <c r="I92" s="2">
        <v>75</v>
      </c>
      <c r="J92" s="2">
        <f t="shared" ref="J92" si="117">SUM(J86:J91)</f>
        <v>24</v>
      </c>
      <c r="K92" s="2">
        <f t="shared" ref="K92" si="118">SUM(K86:K91)</f>
        <v>16</v>
      </c>
      <c r="L92" s="2">
        <f t="shared" ref="L92" si="119">SUM(L86:L91)</f>
        <v>28</v>
      </c>
      <c r="M92" s="2">
        <f t="shared" ref="M92" si="120">SUM(M86:M91)</f>
        <v>26</v>
      </c>
      <c r="N92" s="2">
        <f t="shared" ref="N92" si="121">SUM(N86:N91)</f>
        <v>54</v>
      </c>
      <c r="O92" s="2">
        <f t="shared" ref="O92" si="122">SUM(O86:O91)</f>
        <v>58</v>
      </c>
      <c r="P92" s="2">
        <v>0</v>
      </c>
      <c r="Q92" s="2">
        <f t="shared" ref="Q92" si="123">SUM(Q86:Q91)</f>
        <v>8</v>
      </c>
      <c r="R92" s="2">
        <f t="shared" ref="R92" si="124">SUM(R86:R91)</f>
        <v>31</v>
      </c>
      <c r="S92" s="2">
        <f t="shared" ref="S92" si="125">SUM(S86:S91)</f>
        <v>520</v>
      </c>
      <c r="T92" s="13">
        <f t="shared" ref="T92" si="126">SUM(C92:S92)</f>
        <v>1061</v>
      </c>
    </row>
    <row r="93" spans="1:20">
      <c r="A93" s="6">
        <v>6</v>
      </c>
      <c r="B93" s="11" t="s">
        <v>157</v>
      </c>
      <c r="C93" s="3">
        <v>10</v>
      </c>
      <c r="D93" s="3">
        <v>10</v>
      </c>
      <c r="E93" s="3">
        <v>0</v>
      </c>
      <c r="G93" s="3">
        <v>10</v>
      </c>
      <c r="H93" s="3">
        <v>-2</v>
      </c>
      <c r="J93" s="3">
        <v>4</v>
      </c>
      <c r="K93" s="3">
        <v>4</v>
      </c>
      <c r="L93" s="3">
        <v>4</v>
      </c>
      <c r="M93" s="3">
        <v>3</v>
      </c>
      <c r="N93" s="3">
        <v>6</v>
      </c>
      <c r="O93" s="3">
        <v>4</v>
      </c>
      <c r="Q93" s="3">
        <v>5</v>
      </c>
      <c r="R93" s="3">
        <v>4</v>
      </c>
      <c r="S93" s="3">
        <v>74</v>
      </c>
      <c r="T93" s="8">
        <f t="shared" ref="T93:T105" si="127">SUM(C93:S93)</f>
        <v>136</v>
      </c>
    </row>
    <row r="94" spans="1:20">
      <c r="A94" s="6">
        <v>6</v>
      </c>
      <c r="B94" s="11" t="s">
        <v>90</v>
      </c>
      <c r="C94" s="3">
        <v>5</v>
      </c>
      <c r="D94" s="3">
        <v>0</v>
      </c>
      <c r="E94" s="3">
        <v>0</v>
      </c>
      <c r="G94" s="3">
        <v>5</v>
      </c>
      <c r="H94" s="3">
        <v>-2</v>
      </c>
      <c r="J94" s="3">
        <v>1</v>
      </c>
      <c r="K94" s="3">
        <v>0</v>
      </c>
      <c r="L94" s="3">
        <v>0</v>
      </c>
      <c r="M94" s="3">
        <v>0</v>
      </c>
      <c r="N94" s="3">
        <v>4</v>
      </c>
      <c r="O94" s="3">
        <v>4</v>
      </c>
      <c r="Q94" s="3">
        <v>4</v>
      </c>
      <c r="R94" s="3">
        <v>15</v>
      </c>
      <c r="S94" s="3">
        <v>76</v>
      </c>
      <c r="T94" s="8">
        <f t="shared" si="127"/>
        <v>112</v>
      </c>
    </row>
    <row r="95" spans="1:20">
      <c r="A95" s="6">
        <v>6</v>
      </c>
      <c r="B95" s="11" t="s">
        <v>52</v>
      </c>
      <c r="C95" s="3">
        <v>0</v>
      </c>
      <c r="D95" s="3">
        <v>6</v>
      </c>
      <c r="E95" s="3">
        <v>0</v>
      </c>
      <c r="G95" s="3">
        <v>5</v>
      </c>
      <c r="H95" s="3">
        <v>5</v>
      </c>
      <c r="J95" s="3">
        <v>12</v>
      </c>
      <c r="K95" s="3">
        <v>5</v>
      </c>
      <c r="L95" s="3">
        <v>4</v>
      </c>
      <c r="M95" s="3">
        <v>3</v>
      </c>
      <c r="N95" s="3">
        <v>10</v>
      </c>
      <c r="O95" s="3">
        <v>10</v>
      </c>
      <c r="Q95" s="3">
        <v>8</v>
      </c>
      <c r="R95" s="3">
        <v>15</v>
      </c>
      <c r="S95" s="3">
        <v>85</v>
      </c>
      <c r="T95" s="8">
        <f t="shared" si="127"/>
        <v>168</v>
      </c>
    </row>
    <row r="96" spans="1:20">
      <c r="A96" s="6">
        <v>6</v>
      </c>
      <c r="B96" s="11" t="s">
        <v>158</v>
      </c>
      <c r="C96" s="3">
        <v>5</v>
      </c>
      <c r="D96" s="3">
        <v>12</v>
      </c>
      <c r="E96" s="3">
        <v>0</v>
      </c>
      <c r="G96" s="3">
        <v>0</v>
      </c>
      <c r="H96" s="3">
        <v>5</v>
      </c>
      <c r="I96" s="3"/>
      <c r="J96" s="3">
        <v>6</v>
      </c>
      <c r="K96" s="3">
        <v>9</v>
      </c>
      <c r="L96" s="3">
        <v>6</v>
      </c>
      <c r="M96" s="3">
        <v>0</v>
      </c>
      <c r="N96" s="3">
        <v>8</v>
      </c>
      <c r="O96" s="3">
        <v>16</v>
      </c>
      <c r="Q96" s="3">
        <v>7</v>
      </c>
      <c r="R96" s="3">
        <v>15</v>
      </c>
      <c r="S96" s="3">
        <v>96</v>
      </c>
      <c r="T96" s="8">
        <f t="shared" si="127"/>
        <v>185</v>
      </c>
    </row>
    <row r="97" spans="1:20">
      <c r="A97" s="6">
        <v>6</v>
      </c>
      <c r="B97" s="11" t="s">
        <v>159</v>
      </c>
      <c r="C97" s="3">
        <v>0</v>
      </c>
      <c r="D97" s="3">
        <v>4</v>
      </c>
      <c r="E97" s="3">
        <v>0</v>
      </c>
      <c r="G97" s="3">
        <v>0</v>
      </c>
      <c r="H97" s="3">
        <v>0</v>
      </c>
      <c r="J97" s="3">
        <v>0</v>
      </c>
      <c r="K97" s="3">
        <v>0</v>
      </c>
      <c r="L97" s="3">
        <v>0</v>
      </c>
      <c r="M97" s="3">
        <v>3</v>
      </c>
      <c r="N97" s="3">
        <v>4</v>
      </c>
      <c r="O97" s="3">
        <v>12</v>
      </c>
      <c r="Q97" s="3">
        <v>0</v>
      </c>
      <c r="R97" s="3">
        <v>2</v>
      </c>
      <c r="S97" s="3">
        <v>57</v>
      </c>
      <c r="T97" s="8">
        <f t="shared" si="127"/>
        <v>82</v>
      </c>
    </row>
    <row r="98" spans="1:20">
      <c r="A98" s="6">
        <v>6</v>
      </c>
      <c r="B98" s="11" t="s">
        <v>160</v>
      </c>
      <c r="C98" s="3">
        <v>10</v>
      </c>
      <c r="D98" s="3">
        <v>14</v>
      </c>
      <c r="E98" s="3">
        <v>7</v>
      </c>
      <c r="G98" s="3">
        <v>15</v>
      </c>
      <c r="H98" s="3">
        <v>1</v>
      </c>
      <c r="J98" s="3">
        <v>1</v>
      </c>
      <c r="K98" s="3">
        <v>2</v>
      </c>
      <c r="L98" s="3">
        <v>2</v>
      </c>
      <c r="M98" s="3">
        <v>8</v>
      </c>
      <c r="N98" s="3">
        <v>10</v>
      </c>
      <c r="O98" s="3">
        <v>8</v>
      </c>
      <c r="Q98" s="3">
        <v>4</v>
      </c>
      <c r="R98" s="3">
        <v>4</v>
      </c>
      <c r="S98" s="3">
        <v>93</v>
      </c>
      <c r="T98" s="8">
        <f t="shared" si="127"/>
        <v>179</v>
      </c>
    </row>
    <row r="99" spans="1:20" s="2" customFormat="1">
      <c r="A99" s="5">
        <v>6</v>
      </c>
      <c r="B99" s="10" t="s">
        <v>115</v>
      </c>
      <c r="C99" s="2">
        <f>SUM(C93:C98)</f>
        <v>30</v>
      </c>
      <c r="D99" s="2">
        <f t="shared" ref="D99" si="128">SUM(D93:D98)</f>
        <v>46</v>
      </c>
      <c r="E99" s="2">
        <f t="shared" ref="E99" si="129">SUM(E93:E98)</f>
        <v>7</v>
      </c>
      <c r="F99" s="2">
        <v>77</v>
      </c>
      <c r="G99" s="2">
        <f t="shared" ref="G99" si="130">SUM(G93:G98)</f>
        <v>35</v>
      </c>
      <c r="H99" s="2">
        <f t="shared" ref="H99" si="131">SUM(H93:H98)</f>
        <v>7</v>
      </c>
      <c r="I99" s="2">
        <v>25</v>
      </c>
      <c r="J99" s="2">
        <f t="shared" ref="J99" si="132">SUM(J93:J98)</f>
        <v>24</v>
      </c>
      <c r="K99" s="2">
        <f t="shared" ref="K99" si="133">SUM(K93:K98)</f>
        <v>20</v>
      </c>
      <c r="L99" s="2">
        <f t="shared" ref="L99" si="134">SUM(L93:L98)</f>
        <v>16</v>
      </c>
      <c r="M99" s="2">
        <f t="shared" ref="M99" si="135">SUM(M93:M98)</f>
        <v>17</v>
      </c>
      <c r="N99" s="2">
        <f t="shared" ref="N99" si="136">SUM(N93:N98)</f>
        <v>42</v>
      </c>
      <c r="O99" s="2">
        <f t="shared" ref="O99" si="137">SUM(O93:O98)</f>
        <v>54</v>
      </c>
      <c r="P99" s="2">
        <v>20</v>
      </c>
      <c r="Q99" s="2">
        <f t="shared" ref="Q99" si="138">SUM(Q93:Q98)</f>
        <v>28</v>
      </c>
      <c r="R99" s="2">
        <f t="shared" ref="R99" si="139">SUM(R93:R98)</f>
        <v>55</v>
      </c>
      <c r="S99" s="2">
        <f t="shared" ref="S99" si="140">SUM(S93:S98)</f>
        <v>481</v>
      </c>
      <c r="T99" s="13">
        <f t="shared" ref="T99" si="141">SUM(C99:S99)</f>
        <v>984</v>
      </c>
    </row>
    <row r="100" spans="1:20">
      <c r="A100" s="6">
        <v>24</v>
      </c>
      <c r="B100" s="11" t="s">
        <v>161</v>
      </c>
      <c r="C100" s="3">
        <v>5</v>
      </c>
      <c r="D100" s="3">
        <v>0</v>
      </c>
      <c r="E100" s="3">
        <v>0</v>
      </c>
      <c r="G100" s="3">
        <v>15</v>
      </c>
      <c r="H100" s="3">
        <v>3</v>
      </c>
      <c r="J100" s="3">
        <v>12</v>
      </c>
      <c r="K100" s="3">
        <v>4</v>
      </c>
      <c r="L100" s="3">
        <v>0</v>
      </c>
      <c r="M100" s="3">
        <v>0</v>
      </c>
      <c r="N100" s="3">
        <v>14</v>
      </c>
      <c r="O100" s="3">
        <v>8</v>
      </c>
      <c r="Q100" s="3">
        <v>8</v>
      </c>
      <c r="R100" s="3">
        <v>15</v>
      </c>
      <c r="S100" s="3">
        <v>92</v>
      </c>
      <c r="T100" s="8">
        <f t="shared" si="127"/>
        <v>176</v>
      </c>
    </row>
    <row r="101" spans="1:20">
      <c r="A101" s="6">
        <v>24</v>
      </c>
      <c r="B101" s="11" t="s">
        <v>27</v>
      </c>
      <c r="C101" s="3">
        <v>10</v>
      </c>
      <c r="D101" s="3">
        <v>6</v>
      </c>
      <c r="E101" s="3">
        <v>0</v>
      </c>
      <c r="G101" s="3">
        <v>10</v>
      </c>
      <c r="H101" s="3">
        <v>1</v>
      </c>
      <c r="J101" s="3">
        <v>6</v>
      </c>
      <c r="K101" s="3">
        <v>2</v>
      </c>
      <c r="L101" s="3">
        <v>0</v>
      </c>
      <c r="M101" s="3">
        <v>3</v>
      </c>
      <c r="N101" s="3">
        <v>10</v>
      </c>
      <c r="O101" s="3">
        <v>8</v>
      </c>
      <c r="Q101" s="3">
        <v>10</v>
      </c>
      <c r="R101" s="3">
        <v>2</v>
      </c>
      <c r="S101" s="3">
        <v>78</v>
      </c>
      <c r="T101" s="8">
        <f t="shared" si="127"/>
        <v>146</v>
      </c>
    </row>
    <row r="102" spans="1:20">
      <c r="A102" s="6">
        <v>24</v>
      </c>
      <c r="B102" s="11" t="s">
        <v>162</v>
      </c>
      <c r="C102" s="3">
        <v>0</v>
      </c>
      <c r="D102" s="3">
        <v>0</v>
      </c>
      <c r="E102" s="3">
        <v>0</v>
      </c>
      <c r="G102" s="3">
        <v>0</v>
      </c>
      <c r="H102" s="3">
        <v>-2</v>
      </c>
      <c r="J102" s="3">
        <v>0</v>
      </c>
      <c r="K102" s="3">
        <v>0</v>
      </c>
      <c r="L102" s="3">
        <v>4</v>
      </c>
      <c r="M102" s="3">
        <v>3</v>
      </c>
      <c r="N102" s="3">
        <v>4</v>
      </c>
      <c r="O102" s="3">
        <v>4</v>
      </c>
      <c r="Q102" s="3">
        <v>3</v>
      </c>
      <c r="R102" s="3">
        <v>0</v>
      </c>
      <c r="S102" s="3">
        <v>40</v>
      </c>
      <c r="T102" s="8">
        <f t="shared" si="127"/>
        <v>56</v>
      </c>
    </row>
    <row r="103" spans="1:20">
      <c r="A103" s="6">
        <v>24</v>
      </c>
      <c r="B103" s="11" t="s">
        <v>48</v>
      </c>
      <c r="C103" s="3">
        <v>0</v>
      </c>
      <c r="D103" s="3">
        <v>0</v>
      </c>
      <c r="E103" s="3">
        <v>0</v>
      </c>
      <c r="G103" s="3">
        <v>10</v>
      </c>
      <c r="H103" s="3">
        <v>0</v>
      </c>
      <c r="J103" s="3">
        <v>4</v>
      </c>
      <c r="K103" s="3">
        <v>0</v>
      </c>
      <c r="L103" s="3">
        <v>6</v>
      </c>
      <c r="M103" s="3">
        <v>0</v>
      </c>
      <c r="N103" s="3">
        <v>6</v>
      </c>
      <c r="O103" s="3">
        <v>4</v>
      </c>
      <c r="Q103" s="3">
        <v>0</v>
      </c>
      <c r="R103" s="3">
        <v>0</v>
      </c>
      <c r="S103" s="3">
        <v>56</v>
      </c>
      <c r="T103" s="8">
        <f t="shared" si="127"/>
        <v>86</v>
      </c>
    </row>
    <row r="104" spans="1:20">
      <c r="A104" s="6">
        <v>24</v>
      </c>
      <c r="B104" s="11" t="s">
        <v>39</v>
      </c>
      <c r="C104" s="3">
        <v>0</v>
      </c>
      <c r="D104" s="3">
        <v>4</v>
      </c>
      <c r="E104" s="3">
        <v>0</v>
      </c>
      <c r="G104" s="3">
        <v>5</v>
      </c>
      <c r="H104" s="3">
        <v>5</v>
      </c>
      <c r="J104" s="3">
        <v>2</v>
      </c>
      <c r="K104" s="3">
        <v>0</v>
      </c>
      <c r="L104" s="3">
        <v>4</v>
      </c>
      <c r="M104" s="3">
        <v>0</v>
      </c>
      <c r="N104" s="3">
        <v>6</v>
      </c>
      <c r="O104" s="3">
        <v>10</v>
      </c>
      <c r="Q104" s="3">
        <v>4</v>
      </c>
      <c r="R104" s="3">
        <v>2</v>
      </c>
      <c r="S104" s="3">
        <v>83</v>
      </c>
      <c r="T104" s="8">
        <f t="shared" si="127"/>
        <v>125</v>
      </c>
    </row>
    <row r="105" spans="1:20">
      <c r="A105" s="6">
        <v>24</v>
      </c>
      <c r="B105" s="11" t="s">
        <v>163</v>
      </c>
      <c r="C105" s="3">
        <v>15</v>
      </c>
      <c r="D105" s="3">
        <v>8</v>
      </c>
      <c r="E105" s="3">
        <v>13</v>
      </c>
      <c r="G105" s="3">
        <v>5</v>
      </c>
      <c r="H105" s="3">
        <v>1</v>
      </c>
      <c r="J105" s="3">
        <v>1</v>
      </c>
      <c r="K105" s="3">
        <v>3</v>
      </c>
      <c r="L105" s="3">
        <v>12</v>
      </c>
      <c r="M105" s="3">
        <v>3</v>
      </c>
      <c r="N105" s="3">
        <v>2</v>
      </c>
      <c r="O105" s="3">
        <v>4</v>
      </c>
      <c r="Q105" s="3">
        <v>16</v>
      </c>
      <c r="R105" s="3">
        <v>2</v>
      </c>
      <c r="S105" s="3">
        <v>78</v>
      </c>
      <c r="T105" s="8">
        <f t="shared" si="127"/>
        <v>163</v>
      </c>
    </row>
    <row r="106" spans="1:20" s="2" customFormat="1">
      <c r="A106" s="5">
        <v>24</v>
      </c>
      <c r="B106" s="10" t="s">
        <v>115</v>
      </c>
      <c r="C106" s="2">
        <f>SUM(C100:C105)</f>
        <v>30</v>
      </c>
      <c r="D106" s="2">
        <f t="shared" ref="D106" si="142">SUM(D100:D105)</f>
        <v>18</v>
      </c>
      <c r="E106" s="2">
        <f t="shared" ref="E106" si="143">SUM(E100:E105)</f>
        <v>13</v>
      </c>
      <c r="F106" s="2">
        <v>61</v>
      </c>
      <c r="G106" s="2">
        <f t="shared" ref="G106" si="144">SUM(G100:G105)</f>
        <v>45</v>
      </c>
      <c r="H106" s="2">
        <f t="shared" ref="H106" si="145">SUM(H100:H105)</f>
        <v>8</v>
      </c>
      <c r="I106" s="2">
        <v>50</v>
      </c>
      <c r="J106" s="2">
        <f t="shared" ref="J106" si="146">SUM(J100:J105)</f>
        <v>25</v>
      </c>
      <c r="K106" s="2">
        <f t="shared" ref="K106" si="147">SUM(K100:K105)</f>
        <v>9</v>
      </c>
      <c r="L106" s="2">
        <f t="shared" ref="L106" si="148">SUM(L100:L105)</f>
        <v>26</v>
      </c>
      <c r="M106" s="2">
        <f t="shared" ref="M106" si="149">SUM(M100:M105)</f>
        <v>9</v>
      </c>
      <c r="N106" s="2">
        <f t="shared" ref="N106" si="150">SUM(N100:N105)</f>
        <v>42</v>
      </c>
      <c r="O106" s="2">
        <f t="shared" ref="O106" si="151">SUM(O100:O105)</f>
        <v>38</v>
      </c>
      <c r="P106" s="2">
        <v>99</v>
      </c>
      <c r="Q106" s="2">
        <f t="shared" ref="Q106" si="152">SUM(Q100:Q105)</f>
        <v>41</v>
      </c>
      <c r="R106" s="2">
        <f t="shared" ref="R106" si="153">SUM(R100:R105)</f>
        <v>21</v>
      </c>
      <c r="S106" s="2">
        <f t="shared" ref="S106" si="154">SUM(S100:S105)</f>
        <v>427</v>
      </c>
      <c r="T106" s="13">
        <f t="shared" ref="T106" si="155">SUM(C106:S106)</f>
        <v>962</v>
      </c>
    </row>
    <row r="107" spans="1:20">
      <c r="A107" s="6">
        <v>10</v>
      </c>
      <c r="B107" s="11" t="s">
        <v>174</v>
      </c>
      <c r="C107" s="3">
        <v>5</v>
      </c>
      <c r="D107" s="3">
        <v>4</v>
      </c>
      <c r="E107" s="3">
        <v>0</v>
      </c>
      <c r="G107" s="3">
        <v>5</v>
      </c>
      <c r="H107" s="3">
        <v>-4</v>
      </c>
      <c r="J107" s="3">
        <v>9</v>
      </c>
      <c r="K107" s="3">
        <v>0</v>
      </c>
      <c r="L107" s="3">
        <v>0</v>
      </c>
      <c r="M107" s="3">
        <v>0</v>
      </c>
      <c r="N107" s="3">
        <v>10</v>
      </c>
      <c r="O107" s="3">
        <v>12</v>
      </c>
      <c r="Q107" s="3">
        <v>4</v>
      </c>
      <c r="R107" s="3">
        <v>2</v>
      </c>
      <c r="S107" s="3">
        <v>88</v>
      </c>
      <c r="T107" s="8">
        <f>SUM(C107:S107)</f>
        <v>135</v>
      </c>
    </row>
    <row r="108" spans="1:20">
      <c r="A108" s="6">
        <v>10</v>
      </c>
      <c r="B108" s="11" t="s">
        <v>175</v>
      </c>
      <c r="C108" s="3">
        <v>0</v>
      </c>
      <c r="D108" s="3">
        <v>0</v>
      </c>
      <c r="E108" s="3">
        <v>0</v>
      </c>
      <c r="G108" s="3">
        <v>0</v>
      </c>
      <c r="H108" s="3">
        <v>5</v>
      </c>
      <c r="I108" s="3"/>
      <c r="J108" s="3">
        <v>1</v>
      </c>
      <c r="K108" s="3">
        <v>2</v>
      </c>
      <c r="L108" s="3">
        <v>4</v>
      </c>
      <c r="M108" s="3">
        <v>3</v>
      </c>
      <c r="N108" s="3">
        <v>8</v>
      </c>
      <c r="O108" s="3">
        <v>8</v>
      </c>
      <c r="Q108" s="3">
        <v>5</v>
      </c>
      <c r="R108" s="3">
        <v>4</v>
      </c>
      <c r="S108" s="3">
        <v>56</v>
      </c>
      <c r="T108" s="8">
        <f>SUM(C108:S108)</f>
        <v>96</v>
      </c>
    </row>
    <row r="109" spans="1:20">
      <c r="A109" s="6">
        <v>10</v>
      </c>
      <c r="B109" s="11" t="s">
        <v>176</v>
      </c>
      <c r="C109" s="3">
        <v>5</v>
      </c>
      <c r="D109" s="3">
        <v>0</v>
      </c>
      <c r="E109" s="3">
        <v>0</v>
      </c>
      <c r="G109" s="3">
        <v>0</v>
      </c>
      <c r="H109" s="3">
        <v>5</v>
      </c>
      <c r="J109" s="3">
        <v>12</v>
      </c>
      <c r="K109" s="3">
        <v>4</v>
      </c>
      <c r="L109" s="3">
        <v>2</v>
      </c>
      <c r="M109" s="3">
        <v>5</v>
      </c>
      <c r="N109" s="3">
        <v>4</v>
      </c>
      <c r="O109" s="3">
        <v>8</v>
      </c>
      <c r="Q109" s="3">
        <v>-1</v>
      </c>
      <c r="R109" s="3">
        <v>2</v>
      </c>
      <c r="S109" s="3">
        <v>69</v>
      </c>
      <c r="T109" s="8">
        <f>SUM(C109:S109)</f>
        <v>115</v>
      </c>
    </row>
    <row r="110" spans="1:20">
      <c r="A110" s="6">
        <v>10</v>
      </c>
      <c r="B110" s="11" t="s">
        <v>36</v>
      </c>
      <c r="C110" s="3">
        <v>0</v>
      </c>
      <c r="D110" s="3">
        <v>16</v>
      </c>
      <c r="E110" s="3">
        <v>0</v>
      </c>
      <c r="G110" s="3">
        <v>10</v>
      </c>
      <c r="H110" s="3">
        <v>3</v>
      </c>
      <c r="J110" s="3">
        <v>0</v>
      </c>
      <c r="K110" s="3">
        <v>6</v>
      </c>
      <c r="L110" s="3">
        <v>12</v>
      </c>
      <c r="M110" s="3">
        <v>8</v>
      </c>
      <c r="N110" s="3">
        <v>6</v>
      </c>
      <c r="O110" s="3">
        <v>12</v>
      </c>
      <c r="Q110" s="3">
        <v>5</v>
      </c>
      <c r="R110" s="3">
        <v>15</v>
      </c>
      <c r="S110" s="3">
        <v>82</v>
      </c>
      <c r="T110" s="8">
        <f>SUM(C110:S110)</f>
        <v>175</v>
      </c>
    </row>
    <row r="111" spans="1:20">
      <c r="A111" s="6">
        <v>10</v>
      </c>
      <c r="B111" s="11" t="s">
        <v>65</v>
      </c>
      <c r="C111" s="3">
        <v>5</v>
      </c>
      <c r="D111" s="3">
        <v>0</v>
      </c>
      <c r="E111" s="3">
        <v>0</v>
      </c>
      <c r="G111" s="3">
        <v>10</v>
      </c>
      <c r="H111" s="3">
        <v>10</v>
      </c>
      <c r="J111" s="3">
        <v>0</v>
      </c>
      <c r="K111" s="3">
        <v>2</v>
      </c>
      <c r="L111" s="3">
        <v>4</v>
      </c>
      <c r="M111" s="3">
        <v>5</v>
      </c>
      <c r="N111" s="3">
        <v>6</v>
      </c>
      <c r="O111" s="3">
        <v>18</v>
      </c>
      <c r="Q111" s="3">
        <v>3</v>
      </c>
      <c r="R111" s="3">
        <v>0</v>
      </c>
      <c r="S111" s="3">
        <v>80</v>
      </c>
      <c r="T111" s="8">
        <f>SUM(C111:S111)</f>
        <v>143</v>
      </c>
    </row>
    <row r="112" spans="1:20">
      <c r="A112" s="6">
        <v>10</v>
      </c>
      <c r="B112" s="11" t="s">
        <v>177</v>
      </c>
      <c r="C112" s="3">
        <v>0</v>
      </c>
      <c r="D112" s="3">
        <v>0</v>
      </c>
      <c r="E112" s="3">
        <v>0</v>
      </c>
      <c r="G112" s="3">
        <v>10</v>
      </c>
      <c r="H112" s="3">
        <v>0</v>
      </c>
      <c r="J112" s="3">
        <v>0</v>
      </c>
      <c r="K112" s="3">
        <v>2</v>
      </c>
      <c r="L112" s="3">
        <v>2</v>
      </c>
      <c r="M112" s="3">
        <v>0</v>
      </c>
      <c r="N112" s="3">
        <v>2</v>
      </c>
      <c r="O112" s="3">
        <v>4</v>
      </c>
      <c r="Q112" s="3">
        <v>0</v>
      </c>
      <c r="R112" s="3">
        <v>4</v>
      </c>
      <c r="S112" s="3">
        <v>75</v>
      </c>
      <c r="T112" s="8">
        <f>SUM(C112:S112)</f>
        <v>99</v>
      </c>
    </row>
    <row r="113" spans="1:20" s="2" customFormat="1">
      <c r="A113" s="5">
        <v>10</v>
      </c>
      <c r="B113" s="10" t="s">
        <v>115</v>
      </c>
      <c r="C113" s="2">
        <f>SUM(C107:C112)</f>
        <v>15</v>
      </c>
      <c r="D113" s="2">
        <f t="shared" ref="D113" si="156">SUM(D107:D112)</f>
        <v>20</v>
      </c>
      <c r="E113" s="2">
        <f t="shared" ref="E113" si="157">SUM(E107:E112)</f>
        <v>0</v>
      </c>
      <c r="F113" s="2">
        <v>48</v>
      </c>
      <c r="G113" s="2">
        <f t="shared" ref="G113" si="158">SUM(G107:G112)</f>
        <v>35</v>
      </c>
      <c r="H113" s="2">
        <f t="shared" ref="H113" si="159">SUM(H107:H112)</f>
        <v>19</v>
      </c>
      <c r="I113" s="2">
        <v>25</v>
      </c>
      <c r="J113" s="2">
        <f t="shared" ref="J113" si="160">SUM(J107:J112)</f>
        <v>22</v>
      </c>
      <c r="K113" s="2">
        <f t="shared" ref="K113" si="161">SUM(K107:K112)</f>
        <v>16</v>
      </c>
      <c r="L113" s="2">
        <f t="shared" ref="L113" si="162">SUM(L107:L112)</f>
        <v>24</v>
      </c>
      <c r="M113" s="2">
        <f t="shared" ref="M113" si="163">SUM(M107:M112)</f>
        <v>21</v>
      </c>
      <c r="N113" s="2">
        <f t="shared" ref="N113" si="164">SUM(N107:N112)</f>
        <v>36</v>
      </c>
      <c r="O113" s="2">
        <f t="shared" ref="O113" si="165">SUM(O107:O112)</f>
        <v>62</v>
      </c>
      <c r="P113" s="2">
        <v>62</v>
      </c>
      <c r="Q113" s="2">
        <f t="shared" ref="Q113" si="166">SUM(Q107:Q112)</f>
        <v>16</v>
      </c>
      <c r="R113" s="2">
        <f t="shared" ref="R113" si="167">SUM(R107:R112)</f>
        <v>27</v>
      </c>
      <c r="S113" s="2">
        <f t="shared" ref="S113" si="168">SUM(S107:S112)</f>
        <v>450</v>
      </c>
      <c r="T113" s="13">
        <f t="shared" ref="T113" si="169">SUM(C113:S113)</f>
        <v>898</v>
      </c>
    </row>
  </sheetData>
  <autoFilter ref="A1:T118"/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G14" sqref="G14"/>
    </sheetView>
  </sheetViews>
  <sheetFormatPr defaultRowHeight="15"/>
  <sheetData>
    <row r="1" spans="1:17" s="9" customFormat="1">
      <c r="A1" s="9" t="s">
        <v>1</v>
      </c>
      <c r="B1" s="9" t="s">
        <v>96</v>
      </c>
      <c r="C1" s="9" t="s">
        <v>105</v>
      </c>
      <c r="D1" s="9" t="s">
        <v>97</v>
      </c>
      <c r="E1" s="9" t="s">
        <v>9</v>
      </c>
      <c r="F1" s="9" t="s">
        <v>10</v>
      </c>
      <c r="G1" s="9" t="s">
        <v>11</v>
      </c>
      <c r="H1" s="9" t="s">
        <v>13</v>
      </c>
      <c r="I1" s="9" t="s">
        <v>98</v>
      </c>
      <c r="J1" s="9" t="s">
        <v>3</v>
      </c>
      <c r="K1" s="9" t="s">
        <v>99</v>
      </c>
      <c r="L1" s="9" t="s">
        <v>100</v>
      </c>
      <c r="M1" s="9" t="s">
        <v>101</v>
      </c>
      <c r="N1" s="9" t="s">
        <v>102</v>
      </c>
      <c r="O1" s="9" t="s">
        <v>103</v>
      </c>
      <c r="P1" s="9" t="s">
        <v>104</v>
      </c>
      <c r="Q1" s="9" t="s">
        <v>15</v>
      </c>
    </row>
    <row r="2" spans="1:17">
      <c r="A2" s="8" t="s">
        <v>53</v>
      </c>
      <c r="B2">
        <v>10</v>
      </c>
      <c r="C2">
        <v>5</v>
      </c>
      <c r="D2">
        <v>9</v>
      </c>
      <c r="E2">
        <v>20</v>
      </c>
      <c r="F2">
        <v>14</v>
      </c>
      <c r="G2">
        <v>15</v>
      </c>
      <c r="H2">
        <v>107</v>
      </c>
      <c r="I2">
        <v>5</v>
      </c>
      <c r="J2">
        <v>0</v>
      </c>
      <c r="K2">
        <v>12</v>
      </c>
      <c r="L2">
        <v>10</v>
      </c>
      <c r="M2">
        <v>15</v>
      </c>
      <c r="N2">
        <v>15</v>
      </c>
      <c r="O2">
        <v>0</v>
      </c>
      <c r="P2">
        <v>10</v>
      </c>
      <c r="Q2" s="7">
        <f>SUM(B2:P2)</f>
        <v>247</v>
      </c>
    </row>
    <row r="3" spans="1:17">
      <c r="A3" s="8" t="s">
        <v>18</v>
      </c>
      <c r="B3">
        <v>1</v>
      </c>
      <c r="C3">
        <v>0</v>
      </c>
      <c r="D3">
        <v>15</v>
      </c>
      <c r="E3">
        <v>20</v>
      </c>
      <c r="F3">
        <v>10</v>
      </c>
      <c r="G3">
        <v>15</v>
      </c>
      <c r="H3">
        <v>94</v>
      </c>
      <c r="I3">
        <v>10</v>
      </c>
      <c r="J3">
        <v>4</v>
      </c>
      <c r="K3">
        <v>0</v>
      </c>
      <c r="L3">
        <v>10</v>
      </c>
      <c r="M3">
        <v>15</v>
      </c>
      <c r="N3">
        <v>10</v>
      </c>
      <c r="O3">
        <v>0</v>
      </c>
      <c r="P3">
        <v>5</v>
      </c>
      <c r="Q3" s="7">
        <f t="shared" ref="Q3:Q21" si="0">SUM(B3:P3)</f>
        <v>209</v>
      </c>
    </row>
    <row r="4" spans="1:17">
      <c r="A4" s="8" t="s">
        <v>106</v>
      </c>
      <c r="B4">
        <v>2</v>
      </c>
      <c r="C4">
        <v>0</v>
      </c>
      <c r="D4">
        <v>12</v>
      </c>
      <c r="E4">
        <v>20</v>
      </c>
      <c r="F4">
        <v>10</v>
      </c>
      <c r="G4">
        <v>4</v>
      </c>
      <c r="H4">
        <v>96</v>
      </c>
      <c r="I4">
        <v>0</v>
      </c>
      <c r="J4">
        <v>0</v>
      </c>
      <c r="K4">
        <v>7</v>
      </c>
      <c r="L4">
        <v>10</v>
      </c>
      <c r="M4">
        <v>15</v>
      </c>
      <c r="N4">
        <v>10</v>
      </c>
      <c r="O4">
        <v>0</v>
      </c>
      <c r="P4">
        <v>10</v>
      </c>
      <c r="Q4" s="7">
        <f t="shared" si="0"/>
        <v>196</v>
      </c>
    </row>
    <row r="5" spans="1:17">
      <c r="A5" s="8" t="s">
        <v>21</v>
      </c>
      <c r="B5">
        <v>1</v>
      </c>
      <c r="C5">
        <v>0</v>
      </c>
      <c r="D5">
        <v>0</v>
      </c>
      <c r="E5">
        <v>15</v>
      </c>
      <c r="F5">
        <v>4</v>
      </c>
      <c r="G5">
        <v>0</v>
      </c>
      <c r="H5">
        <v>88</v>
      </c>
      <c r="I5">
        <v>5</v>
      </c>
      <c r="J5">
        <v>4</v>
      </c>
      <c r="K5">
        <v>2</v>
      </c>
      <c r="L5">
        <v>15</v>
      </c>
      <c r="M5">
        <v>10</v>
      </c>
      <c r="N5">
        <v>0</v>
      </c>
      <c r="O5">
        <v>0</v>
      </c>
      <c r="P5">
        <v>0</v>
      </c>
      <c r="Q5" s="7">
        <f t="shared" si="0"/>
        <v>144</v>
      </c>
    </row>
    <row r="6" spans="1:17">
      <c r="A6" s="8" t="s">
        <v>22</v>
      </c>
      <c r="B6">
        <v>1</v>
      </c>
      <c r="C6">
        <v>0</v>
      </c>
      <c r="D6">
        <v>3</v>
      </c>
      <c r="E6">
        <v>0</v>
      </c>
      <c r="F6">
        <v>3</v>
      </c>
      <c r="G6">
        <v>2</v>
      </c>
      <c r="H6">
        <v>66</v>
      </c>
      <c r="I6">
        <v>0</v>
      </c>
      <c r="J6">
        <v>0</v>
      </c>
      <c r="K6">
        <v>4</v>
      </c>
      <c r="L6">
        <v>0</v>
      </c>
      <c r="M6">
        <v>5</v>
      </c>
      <c r="N6">
        <v>0</v>
      </c>
      <c r="O6">
        <v>0</v>
      </c>
      <c r="P6">
        <v>0</v>
      </c>
      <c r="Q6" s="7">
        <f t="shared" si="0"/>
        <v>84</v>
      </c>
    </row>
    <row r="7" spans="1:17">
      <c r="A7" s="8" t="s">
        <v>23</v>
      </c>
      <c r="B7">
        <v>0</v>
      </c>
      <c r="C7">
        <v>0</v>
      </c>
      <c r="D7">
        <v>3</v>
      </c>
      <c r="E7">
        <v>0</v>
      </c>
      <c r="F7">
        <v>0</v>
      </c>
      <c r="G7">
        <v>0</v>
      </c>
      <c r="H7">
        <v>50</v>
      </c>
      <c r="I7">
        <v>5</v>
      </c>
      <c r="J7">
        <v>0</v>
      </c>
      <c r="K7">
        <v>0</v>
      </c>
      <c r="L7">
        <v>0</v>
      </c>
      <c r="M7">
        <v>10</v>
      </c>
      <c r="N7">
        <v>0</v>
      </c>
      <c r="O7">
        <v>0</v>
      </c>
      <c r="P7">
        <v>0</v>
      </c>
      <c r="Q7" s="7">
        <f t="shared" si="0"/>
        <v>68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5"/>
  <sheetViews>
    <sheetView zoomScale="85" zoomScaleNormal="85" workbookViewId="0">
      <selection activeCell="C71" sqref="C71"/>
    </sheetView>
  </sheetViews>
  <sheetFormatPr defaultRowHeight="15"/>
  <cols>
    <col min="1" max="1" width="12.5703125" bestFit="1" customWidth="1"/>
    <col min="2" max="2" width="18.28515625" style="7" bestFit="1" customWidth="1"/>
    <col min="3" max="3" width="16.42578125" bestFit="1" customWidth="1"/>
    <col min="4" max="4" width="10.7109375" bestFit="1" customWidth="1"/>
    <col min="5" max="5" width="9.42578125" bestFit="1" customWidth="1"/>
    <col min="6" max="7" width="15.42578125" bestFit="1" customWidth="1"/>
    <col min="8" max="8" width="10.28515625" bestFit="1" customWidth="1"/>
    <col min="9" max="9" width="16.140625" bestFit="1" customWidth="1"/>
    <col min="10" max="10" width="11.42578125" bestFit="1" customWidth="1"/>
    <col min="11" max="11" width="11.7109375" bestFit="1" customWidth="1"/>
    <col min="12" max="12" width="9" bestFit="1" customWidth="1"/>
    <col min="13" max="13" width="11" bestFit="1" customWidth="1"/>
    <col min="14" max="14" width="12.85546875" bestFit="1" customWidth="1"/>
    <col min="15" max="15" width="9.85546875" style="7" bestFit="1" customWidth="1"/>
    <col min="16" max="16" width="11.85546875" bestFit="1" customWidth="1"/>
  </cols>
  <sheetData>
    <row r="1" spans="1:16" s="8" customForma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15</v>
      </c>
      <c r="P1" s="9" t="s">
        <v>24</v>
      </c>
    </row>
    <row r="2" spans="1:16">
      <c r="A2" t="s">
        <v>95</v>
      </c>
      <c r="B2" s="7" t="s">
        <v>53</v>
      </c>
      <c r="C2">
        <v>70</v>
      </c>
      <c r="D2">
        <v>0</v>
      </c>
      <c r="E2">
        <v>60</v>
      </c>
      <c r="F2">
        <v>50</v>
      </c>
      <c r="G2">
        <v>24</v>
      </c>
      <c r="H2">
        <v>30</v>
      </c>
      <c r="I2">
        <v>60</v>
      </c>
      <c r="J2">
        <v>74</v>
      </c>
      <c r="K2">
        <v>70</v>
      </c>
      <c r="L2">
        <v>75</v>
      </c>
      <c r="M2">
        <v>60</v>
      </c>
      <c r="N2">
        <v>99</v>
      </c>
      <c r="O2" s="7">
        <f>SUM(C2:N2)</f>
        <v>672</v>
      </c>
      <c r="P2">
        <v>1</v>
      </c>
    </row>
    <row r="3" spans="1:16">
      <c r="A3" t="s">
        <v>95</v>
      </c>
      <c r="B3" s="7" t="s">
        <v>14</v>
      </c>
      <c r="C3">
        <v>90</v>
      </c>
      <c r="D3">
        <v>60</v>
      </c>
      <c r="E3">
        <v>70</v>
      </c>
      <c r="F3">
        <v>33</v>
      </c>
      <c r="G3">
        <v>24</v>
      </c>
      <c r="H3">
        <v>40</v>
      </c>
      <c r="I3">
        <v>15</v>
      </c>
      <c r="J3">
        <v>77</v>
      </c>
      <c r="K3">
        <v>10</v>
      </c>
      <c r="L3">
        <v>75</v>
      </c>
      <c r="M3">
        <v>50</v>
      </c>
      <c r="N3">
        <v>77</v>
      </c>
      <c r="O3" s="7">
        <f>SUM(C3:N3)</f>
        <v>621</v>
      </c>
      <c r="P3">
        <v>2</v>
      </c>
    </row>
    <row r="4" spans="1:16">
      <c r="A4" t="s">
        <v>95</v>
      </c>
      <c r="B4" s="7" t="s">
        <v>16</v>
      </c>
      <c r="C4">
        <v>90</v>
      </c>
      <c r="D4">
        <v>30</v>
      </c>
      <c r="E4">
        <v>40</v>
      </c>
      <c r="F4">
        <v>56</v>
      </c>
      <c r="G4">
        <v>0</v>
      </c>
      <c r="H4">
        <v>40</v>
      </c>
      <c r="I4">
        <v>30</v>
      </c>
      <c r="J4">
        <v>83</v>
      </c>
      <c r="K4">
        <v>50</v>
      </c>
      <c r="L4">
        <v>20</v>
      </c>
      <c r="M4">
        <v>60</v>
      </c>
      <c r="N4">
        <v>83</v>
      </c>
      <c r="O4" s="7">
        <f>SUM(C4:N4)</f>
        <v>582</v>
      </c>
      <c r="P4">
        <v>3</v>
      </c>
    </row>
    <row r="5" spans="1:16">
      <c r="A5" t="s">
        <v>95</v>
      </c>
      <c r="B5" s="7" t="s">
        <v>17</v>
      </c>
      <c r="C5">
        <v>110</v>
      </c>
      <c r="D5">
        <v>30</v>
      </c>
      <c r="E5">
        <v>60</v>
      </c>
      <c r="F5">
        <v>62</v>
      </c>
      <c r="G5">
        <v>18</v>
      </c>
      <c r="H5">
        <v>40</v>
      </c>
      <c r="I5">
        <v>45</v>
      </c>
      <c r="J5">
        <v>50</v>
      </c>
      <c r="K5">
        <v>30</v>
      </c>
      <c r="L5">
        <v>20</v>
      </c>
      <c r="M5">
        <v>50</v>
      </c>
      <c r="N5">
        <v>66</v>
      </c>
      <c r="O5" s="7">
        <f>SUM(C5:N5)</f>
        <v>581</v>
      </c>
      <c r="P5">
        <v>4</v>
      </c>
    </row>
    <row r="6" spans="1:16">
      <c r="A6" t="s">
        <v>95</v>
      </c>
      <c r="B6" s="7" t="s">
        <v>18</v>
      </c>
      <c r="C6">
        <v>10</v>
      </c>
      <c r="D6">
        <v>0</v>
      </c>
      <c r="E6">
        <v>40</v>
      </c>
      <c r="F6">
        <v>15</v>
      </c>
      <c r="G6">
        <v>2</v>
      </c>
      <c r="H6">
        <v>30</v>
      </c>
      <c r="I6">
        <v>30</v>
      </c>
      <c r="J6">
        <v>66</v>
      </c>
      <c r="K6">
        <v>60</v>
      </c>
      <c r="L6">
        <v>10</v>
      </c>
      <c r="M6">
        <v>40</v>
      </c>
      <c r="N6">
        <v>84</v>
      </c>
      <c r="O6" s="7">
        <f t="shared" ref="O6:O69" si="0">SUM(C6:N6)</f>
        <v>387</v>
      </c>
      <c r="P6">
        <v>5</v>
      </c>
    </row>
    <row r="7" spans="1:16">
      <c r="A7" t="s">
        <v>95</v>
      </c>
      <c r="B7" s="7" t="s">
        <v>19</v>
      </c>
      <c r="C7">
        <v>70</v>
      </c>
      <c r="D7">
        <v>0</v>
      </c>
      <c r="E7">
        <v>0</v>
      </c>
      <c r="F7">
        <v>34</v>
      </c>
      <c r="G7">
        <v>23</v>
      </c>
      <c r="H7">
        <v>30</v>
      </c>
      <c r="I7">
        <v>60</v>
      </c>
      <c r="J7">
        <v>0</v>
      </c>
      <c r="K7">
        <v>10</v>
      </c>
      <c r="L7">
        <v>10</v>
      </c>
      <c r="M7">
        <v>40</v>
      </c>
      <c r="N7">
        <v>41</v>
      </c>
      <c r="O7" s="7">
        <f t="shared" si="0"/>
        <v>318</v>
      </c>
      <c r="P7">
        <v>6</v>
      </c>
    </row>
    <row r="8" spans="1:16">
      <c r="A8" t="s">
        <v>95</v>
      </c>
      <c r="B8" s="7" t="s">
        <v>20</v>
      </c>
      <c r="C8">
        <v>60</v>
      </c>
      <c r="D8">
        <v>0</v>
      </c>
      <c r="E8">
        <v>40</v>
      </c>
      <c r="F8">
        <v>32</v>
      </c>
      <c r="G8">
        <v>9</v>
      </c>
      <c r="H8">
        <v>50</v>
      </c>
      <c r="I8">
        <v>30</v>
      </c>
      <c r="J8">
        <v>25</v>
      </c>
      <c r="K8">
        <v>0</v>
      </c>
      <c r="L8">
        <v>10</v>
      </c>
      <c r="M8">
        <v>20</v>
      </c>
      <c r="N8">
        <v>38</v>
      </c>
      <c r="O8" s="7">
        <f t="shared" si="0"/>
        <v>314</v>
      </c>
      <c r="P8">
        <v>7</v>
      </c>
    </row>
    <row r="9" spans="1:16">
      <c r="A9" t="s">
        <v>95</v>
      </c>
      <c r="B9" s="7" t="s">
        <v>21</v>
      </c>
      <c r="C9">
        <v>20</v>
      </c>
      <c r="D9">
        <v>0</v>
      </c>
      <c r="E9">
        <v>0</v>
      </c>
      <c r="F9">
        <v>31</v>
      </c>
      <c r="G9">
        <v>0</v>
      </c>
      <c r="H9">
        <v>20</v>
      </c>
      <c r="I9">
        <v>30</v>
      </c>
      <c r="J9">
        <v>0</v>
      </c>
      <c r="K9">
        <v>0</v>
      </c>
      <c r="L9">
        <v>0</v>
      </c>
      <c r="M9">
        <v>20</v>
      </c>
      <c r="N9">
        <v>56</v>
      </c>
      <c r="O9" s="7">
        <f t="shared" si="0"/>
        <v>177</v>
      </c>
      <c r="P9">
        <v>8</v>
      </c>
    </row>
    <row r="10" spans="1:16">
      <c r="A10" t="s">
        <v>95</v>
      </c>
      <c r="B10" s="7" t="s">
        <v>22</v>
      </c>
      <c r="C10">
        <v>20</v>
      </c>
      <c r="D10">
        <v>0</v>
      </c>
      <c r="E10">
        <v>0</v>
      </c>
      <c r="F10">
        <v>12</v>
      </c>
      <c r="G10">
        <v>5</v>
      </c>
      <c r="H10">
        <v>10</v>
      </c>
      <c r="I10">
        <v>0</v>
      </c>
      <c r="J10">
        <v>0</v>
      </c>
      <c r="K10">
        <v>10</v>
      </c>
      <c r="L10">
        <v>0</v>
      </c>
      <c r="M10">
        <v>10</v>
      </c>
      <c r="N10">
        <v>25</v>
      </c>
      <c r="O10" s="7">
        <f t="shared" si="0"/>
        <v>92</v>
      </c>
      <c r="P10">
        <v>9</v>
      </c>
    </row>
    <row r="11" spans="1:16" s="2" customFormat="1">
      <c r="A11" s="2" t="s">
        <v>95</v>
      </c>
      <c r="B11" s="13" t="s">
        <v>23</v>
      </c>
      <c r="C11" s="2">
        <v>0</v>
      </c>
      <c r="D11" s="2">
        <v>0</v>
      </c>
      <c r="E11" s="2">
        <v>0</v>
      </c>
      <c r="F11" s="2">
        <v>7</v>
      </c>
      <c r="G11" s="2">
        <v>0</v>
      </c>
      <c r="H11" s="2">
        <v>20</v>
      </c>
      <c r="I11" s="2">
        <v>15</v>
      </c>
      <c r="J11" s="2">
        <v>0</v>
      </c>
      <c r="K11" s="2">
        <v>0</v>
      </c>
      <c r="L11" s="2">
        <v>0</v>
      </c>
      <c r="M11" s="2">
        <v>0</v>
      </c>
      <c r="N11" s="2">
        <v>13</v>
      </c>
      <c r="O11" s="13">
        <f t="shared" si="0"/>
        <v>55</v>
      </c>
      <c r="P11" s="2">
        <v>10</v>
      </c>
    </row>
    <row r="12" spans="1:16">
      <c r="A12" t="s">
        <v>25</v>
      </c>
      <c r="B12" s="7" t="s">
        <v>26</v>
      </c>
      <c r="C12">
        <v>50</v>
      </c>
      <c r="D12">
        <v>60</v>
      </c>
      <c r="E12">
        <v>50</v>
      </c>
      <c r="F12">
        <v>52</v>
      </c>
      <c r="G12">
        <v>38</v>
      </c>
      <c r="H12">
        <v>50</v>
      </c>
      <c r="I12">
        <v>60</v>
      </c>
      <c r="J12">
        <v>75</v>
      </c>
      <c r="K12">
        <v>50</v>
      </c>
      <c r="L12">
        <v>20</v>
      </c>
      <c r="M12">
        <v>90</v>
      </c>
      <c r="N12">
        <v>66</v>
      </c>
      <c r="O12" s="7">
        <f t="shared" si="0"/>
        <v>661</v>
      </c>
      <c r="P12">
        <v>1</v>
      </c>
    </row>
    <row r="13" spans="1:16">
      <c r="A13" t="s">
        <v>25</v>
      </c>
      <c r="B13" s="7" t="s">
        <v>27</v>
      </c>
      <c r="C13">
        <v>40</v>
      </c>
      <c r="D13">
        <v>0</v>
      </c>
      <c r="E13">
        <v>0</v>
      </c>
      <c r="F13">
        <v>24</v>
      </c>
      <c r="G13">
        <v>12</v>
      </c>
      <c r="H13">
        <v>60</v>
      </c>
      <c r="I13">
        <v>60</v>
      </c>
      <c r="J13">
        <v>50</v>
      </c>
      <c r="K13">
        <v>70</v>
      </c>
      <c r="L13">
        <v>10</v>
      </c>
      <c r="M13">
        <v>80</v>
      </c>
      <c r="N13">
        <v>53</v>
      </c>
      <c r="O13" s="7">
        <f t="shared" si="0"/>
        <v>459</v>
      </c>
      <c r="P13">
        <v>2</v>
      </c>
    </row>
    <row r="14" spans="1:16">
      <c r="A14" t="s">
        <v>25</v>
      </c>
      <c r="B14" s="7" t="s">
        <v>28</v>
      </c>
      <c r="C14">
        <v>80</v>
      </c>
      <c r="D14">
        <v>0</v>
      </c>
      <c r="E14">
        <v>10</v>
      </c>
      <c r="F14">
        <v>64</v>
      </c>
      <c r="G14">
        <v>17</v>
      </c>
      <c r="H14">
        <v>40</v>
      </c>
      <c r="I14">
        <v>30</v>
      </c>
      <c r="J14">
        <v>70</v>
      </c>
      <c r="K14">
        <v>10</v>
      </c>
      <c r="L14">
        <v>20</v>
      </c>
      <c r="M14">
        <v>50</v>
      </c>
      <c r="N14">
        <v>62</v>
      </c>
      <c r="O14" s="7">
        <f t="shared" si="0"/>
        <v>453</v>
      </c>
      <c r="P14">
        <v>3</v>
      </c>
    </row>
    <row r="15" spans="1:16">
      <c r="A15" t="s">
        <v>25</v>
      </c>
      <c r="B15" s="7" t="s">
        <v>29</v>
      </c>
      <c r="C15">
        <v>30</v>
      </c>
      <c r="D15">
        <v>50</v>
      </c>
      <c r="E15">
        <v>40</v>
      </c>
      <c r="F15">
        <v>35</v>
      </c>
      <c r="G15">
        <v>16</v>
      </c>
      <c r="H15">
        <v>60</v>
      </c>
      <c r="I15">
        <v>30</v>
      </c>
      <c r="J15">
        <v>29</v>
      </c>
      <c r="K15">
        <v>0</v>
      </c>
      <c r="L15">
        <v>10</v>
      </c>
      <c r="M15">
        <v>50</v>
      </c>
      <c r="N15">
        <v>53</v>
      </c>
      <c r="O15" s="7">
        <f t="shared" si="0"/>
        <v>403</v>
      </c>
      <c r="P15">
        <v>4</v>
      </c>
    </row>
    <row r="16" spans="1:16">
      <c r="A16" t="s">
        <v>25</v>
      </c>
      <c r="B16" s="7" t="s">
        <v>30</v>
      </c>
      <c r="C16">
        <v>50</v>
      </c>
      <c r="D16">
        <v>0</v>
      </c>
      <c r="E16">
        <v>10</v>
      </c>
      <c r="F16">
        <v>30</v>
      </c>
      <c r="G16">
        <v>14</v>
      </c>
      <c r="H16">
        <v>40</v>
      </c>
      <c r="I16">
        <v>45</v>
      </c>
      <c r="J16">
        <v>35</v>
      </c>
      <c r="K16">
        <v>30</v>
      </c>
      <c r="L16">
        <v>10</v>
      </c>
      <c r="M16">
        <v>80</v>
      </c>
      <c r="N16">
        <v>47</v>
      </c>
      <c r="O16" s="7">
        <f t="shared" si="0"/>
        <v>391</v>
      </c>
      <c r="P16">
        <v>5</v>
      </c>
    </row>
    <row r="17" spans="1:16">
      <c r="A17" t="s">
        <v>25</v>
      </c>
      <c r="B17" s="7" t="s">
        <v>31</v>
      </c>
      <c r="C17">
        <v>40</v>
      </c>
      <c r="D17">
        <v>0</v>
      </c>
      <c r="E17">
        <v>50</v>
      </c>
      <c r="F17">
        <v>33</v>
      </c>
      <c r="G17">
        <v>9</v>
      </c>
      <c r="H17">
        <v>50</v>
      </c>
      <c r="I17">
        <v>0</v>
      </c>
      <c r="J17">
        <v>22</v>
      </c>
      <c r="K17">
        <v>40</v>
      </c>
      <c r="L17">
        <v>20</v>
      </c>
      <c r="M17">
        <v>80</v>
      </c>
      <c r="N17">
        <v>33</v>
      </c>
      <c r="O17" s="7">
        <f t="shared" si="0"/>
        <v>377</v>
      </c>
      <c r="P17">
        <v>6</v>
      </c>
    </row>
    <row r="18" spans="1:16">
      <c r="A18" t="s">
        <v>25</v>
      </c>
      <c r="B18" s="7" t="s">
        <v>32</v>
      </c>
      <c r="C18">
        <v>40</v>
      </c>
      <c r="D18">
        <v>0</v>
      </c>
      <c r="E18">
        <v>0</v>
      </c>
      <c r="F18">
        <v>19</v>
      </c>
      <c r="G18">
        <v>0</v>
      </c>
      <c r="H18">
        <v>40</v>
      </c>
      <c r="I18">
        <v>75</v>
      </c>
      <c r="J18">
        <v>0</v>
      </c>
      <c r="K18">
        <v>10</v>
      </c>
      <c r="L18">
        <v>75</v>
      </c>
      <c r="M18">
        <v>50</v>
      </c>
      <c r="N18">
        <v>28</v>
      </c>
      <c r="O18" s="7">
        <f t="shared" si="0"/>
        <v>337</v>
      </c>
      <c r="P18">
        <v>7</v>
      </c>
    </row>
    <row r="19" spans="1:16">
      <c r="A19" t="s">
        <v>25</v>
      </c>
      <c r="B19" s="7" t="s">
        <v>33</v>
      </c>
      <c r="C19">
        <v>50</v>
      </c>
      <c r="D19">
        <v>30</v>
      </c>
      <c r="E19">
        <v>30</v>
      </c>
      <c r="F19">
        <v>14</v>
      </c>
      <c r="G19">
        <v>0</v>
      </c>
      <c r="H19">
        <v>20</v>
      </c>
      <c r="I19">
        <v>60</v>
      </c>
      <c r="J19">
        <v>0</v>
      </c>
      <c r="K19">
        <v>0</v>
      </c>
      <c r="L19">
        <v>10</v>
      </c>
      <c r="M19">
        <v>20</v>
      </c>
      <c r="N19">
        <v>36</v>
      </c>
      <c r="O19" s="7">
        <f t="shared" si="0"/>
        <v>270</v>
      </c>
      <c r="P19">
        <v>8</v>
      </c>
    </row>
    <row r="20" spans="1:16">
      <c r="A20" t="s">
        <v>25</v>
      </c>
      <c r="B20" s="7" t="s">
        <v>34</v>
      </c>
      <c r="C20">
        <v>0</v>
      </c>
      <c r="D20">
        <v>30</v>
      </c>
      <c r="E20">
        <v>0</v>
      </c>
      <c r="F20">
        <v>22</v>
      </c>
      <c r="G20">
        <v>4</v>
      </c>
      <c r="H20">
        <v>40</v>
      </c>
      <c r="I20">
        <v>0</v>
      </c>
      <c r="J20">
        <v>0</v>
      </c>
      <c r="K20">
        <v>0</v>
      </c>
      <c r="L20">
        <v>20</v>
      </c>
      <c r="M20">
        <v>30</v>
      </c>
      <c r="N20">
        <v>46</v>
      </c>
      <c r="O20" s="7">
        <f t="shared" si="0"/>
        <v>192</v>
      </c>
      <c r="P20">
        <v>9</v>
      </c>
    </row>
    <row r="21" spans="1:16">
      <c r="A21" t="s">
        <v>35</v>
      </c>
      <c r="B21" s="7" t="s">
        <v>36</v>
      </c>
      <c r="C21">
        <v>80</v>
      </c>
      <c r="D21">
        <v>130</v>
      </c>
      <c r="E21">
        <v>20</v>
      </c>
      <c r="F21">
        <v>41</v>
      </c>
      <c r="G21">
        <v>21</v>
      </c>
      <c r="H21">
        <v>60</v>
      </c>
      <c r="I21">
        <v>60</v>
      </c>
      <c r="J21">
        <v>60</v>
      </c>
      <c r="K21">
        <v>20</v>
      </c>
      <c r="L21">
        <v>75</v>
      </c>
      <c r="M21">
        <v>70</v>
      </c>
      <c r="N21">
        <v>46</v>
      </c>
      <c r="O21" s="7">
        <f t="shared" si="0"/>
        <v>683</v>
      </c>
      <c r="P21">
        <v>1</v>
      </c>
    </row>
    <row r="22" spans="1:16">
      <c r="A22" t="s">
        <v>35</v>
      </c>
      <c r="B22" s="7" t="s">
        <v>37</v>
      </c>
      <c r="C22">
        <v>70</v>
      </c>
      <c r="D22">
        <v>30</v>
      </c>
      <c r="E22">
        <v>0</v>
      </c>
      <c r="F22">
        <v>52</v>
      </c>
      <c r="G22">
        <v>23</v>
      </c>
      <c r="H22">
        <v>60</v>
      </c>
      <c r="I22">
        <v>30</v>
      </c>
      <c r="J22">
        <v>42</v>
      </c>
      <c r="K22">
        <v>40</v>
      </c>
      <c r="L22">
        <v>75</v>
      </c>
      <c r="M22">
        <v>120</v>
      </c>
      <c r="N22">
        <v>59</v>
      </c>
      <c r="O22" s="7">
        <f t="shared" si="0"/>
        <v>601</v>
      </c>
      <c r="P22">
        <v>2</v>
      </c>
    </row>
    <row r="23" spans="1:16">
      <c r="A23" t="s">
        <v>35</v>
      </c>
      <c r="B23" s="7" t="s">
        <v>38</v>
      </c>
      <c r="C23">
        <v>50</v>
      </c>
      <c r="D23">
        <v>80</v>
      </c>
      <c r="E23">
        <v>40</v>
      </c>
      <c r="F23">
        <v>44</v>
      </c>
      <c r="G23">
        <v>16</v>
      </c>
      <c r="H23">
        <v>70</v>
      </c>
      <c r="I23">
        <v>30</v>
      </c>
      <c r="J23">
        <v>54</v>
      </c>
      <c r="K23">
        <v>10</v>
      </c>
      <c r="L23">
        <v>20</v>
      </c>
      <c r="M23">
        <v>60</v>
      </c>
      <c r="N23">
        <v>54</v>
      </c>
      <c r="O23" s="7">
        <f t="shared" si="0"/>
        <v>528</v>
      </c>
      <c r="P23">
        <v>3</v>
      </c>
    </row>
    <row r="24" spans="1:16">
      <c r="A24" t="s">
        <v>35</v>
      </c>
      <c r="B24" s="7" t="s">
        <v>39</v>
      </c>
      <c r="C24">
        <v>60</v>
      </c>
      <c r="D24">
        <v>60</v>
      </c>
      <c r="E24">
        <v>40</v>
      </c>
      <c r="F24">
        <v>26</v>
      </c>
      <c r="G24">
        <v>16</v>
      </c>
      <c r="H24">
        <v>50</v>
      </c>
      <c r="I24">
        <v>60</v>
      </c>
      <c r="J24">
        <v>20</v>
      </c>
      <c r="K24">
        <v>30</v>
      </c>
      <c r="L24">
        <v>20</v>
      </c>
      <c r="M24">
        <v>60</v>
      </c>
      <c r="N24">
        <v>48</v>
      </c>
      <c r="O24" s="7">
        <f t="shared" si="0"/>
        <v>490</v>
      </c>
      <c r="P24">
        <v>4</v>
      </c>
    </row>
    <row r="25" spans="1:16">
      <c r="A25" t="s">
        <v>35</v>
      </c>
      <c r="B25" s="7" t="s">
        <v>40</v>
      </c>
      <c r="C25">
        <v>60</v>
      </c>
      <c r="D25">
        <v>80</v>
      </c>
      <c r="E25">
        <v>0</v>
      </c>
      <c r="F25">
        <v>53</v>
      </c>
      <c r="G25">
        <v>26</v>
      </c>
      <c r="H25">
        <v>40</v>
      </c>
      <c r="I25">
        <v>45</v>
      </c>
      <c r="J25">
        <v>8</v>
      </c>
      <c r="K25">
        <v>30</v>
      </c>
      <c r="L25">
        <v>10</v>
      </c>
      <c r="M25">
        <v>40</v>
      </c>
      <c r="N25">
        <v>64</v>
      </c>
      <c r="O25" s="7">
        <f t="shared" si="0"/>
        <v>456</v>
      </c>
      <c r="P25">
        <v>5</v>
      </c>
    </row>
    <row r="26" spans="1:16">
      <c r="A26" t="s">
        <v>35</v>
      </c>
      <c r="B26" s="7" t="s">
        <v>41</v>
      </c>
      <c r="C26">
        <v>20</v>
      </c>
      <c r="D26">
        <v>30</v>
      </c>
      <c r="E26">
        <v>60</v>
      </c>
      <c r="F26">
        <v>38</v>
      </c>
      <c r="G26">
        <v>27</v>
      </c>
      <c r="H26">
        <v>60</v>
      </c>
      <c r="I26">
        <v>60</v>
      </c>
      <c r="J26">
        <v>0</v>
      </c>
      <c r="K26">
        <v>20</v>
      </c>
      <c r="L26">
        <v>20</v>
      </c>
      <c r="M26">
        <v>80</v>
      </c>
      <c r="N26">
        <v>33</v>
      </c>
      <c r="O26" s="7">
        <f>SUM(C26:N26)</f>
        <v>448</v>
      </c>
      <c r="P26">
        <v>6</v>
      </c>
    </row>
    <row r="27" spans="1:16">
      <c r="A27" t="s">
        <v>35</v>
      </c>
      <c r="B27" s="7" t="s">
        <v>42</v>
      </c>
      <c r="C27">
        <v>70</v>
      </c>
      <c r="D27">
        <v>30</v>
      </c>
      <c r="E27">
        <v>50</v>
      </c>
      <c r="F27">
        <v>46</v>
      </c>
      <c r="G27">
        <v>18</v>
      </c>
      <c r="H27">
        <v>60</v>
      </c>
      <c r="I27">
        <v>0</v>
      </c>
      <c r="J27">
        <v>30</v>
      </c>
      <c r="K27">
        <v>0</v>
      </c>
      <c r="L27">
        <v>20</v>
      </c>
      <c r="M27">
        <v>50</v>
      </c>
      <c r="N27">
        <v>61</v>
      </c>
      <c r="O27" s="7">
        <f t="shared" si="0"/>
        <v>435</v>
      </c>
      <c r="P27">
        <v>7</v>
      </c>
    </row>
    <row r="28" spans="1:16">
      <c r="A28" t="s">
        <v>35</v>
      </c>
      <c r="B28" s="7" t="s">
        <v>43</v>
      </c>
      <c r="C28">
        <v>60</v>
      </c>
      <c r="D28">
        <v>0</v>
      </c>
      <c r="E28">
        <v>10</v>
      </c>
      <c r="F28">
        <v>48</v>
      </c>
      <c r="G28">
        <v>21</v>
      </c>
      <c r="H28">
        <v>60</v>
      </c>
      <c r="I28">
        <v>60</v>
      </c>
      <c r="J28">
        <v>24</v>
      </c>
      <c r="K28">
        <v>20</v>
      </c>
      <c r="L28">
        <v>10</v>
      </c>
      <c r="M28">
        <v>70</v>
      </c>
      <c r="N28">
        <v>51</v>
      </c>
      <c r="O28" s="7">
        <f t="shared" si="0"/>
        <v>434</v>
      </c>
      <c r="P28">
        <v>8</v>
      </c>
    </row>
    <row r="29" spans="1:16">
      <c r="A29" t="s">
        <v>35</v>
      </c>
      <c r="B29" s="7" t="s">
        <v>44</v>
      </c>
      <c r="C29">
        <v>70</v>
      </c>
      <c r="D29">
        <v>0</v>
      </c>
      <c r="E29">
        <v>0</v>
      </c>
      <c r="F29">
        <v>36</v>
      </c>
      <c r="G29">
        <v>19</v>
      </c>
      <c r="H29">
        <v>40</v>
      </c>
      <c r="I29">
        <v>45</v>
      </c>
      <c r="J29">
        <v>0</v>
      </c>
      <c r="K29">
        <v>20</v>
      </c>
      <c r="L29">
        <v>75</v>
      </c>
      <c r="M29">
        <v>70</v>
      </c>
      <c r="N29">
        <v>36</v>
      </c>
      <c r="O29" s="7">
        <f t="shared" si="0"/>
        <v>411</v>
      </c>
      <c r="P29">
        <v>9</v>
      </c>
    </row>
    <row r="30" spans="1:16">
      <c r="A30" t="s">
        <v>35</v>
      </c>
      <c r="B30" s="7" t="s">
        <v>45</v>
      </c>
      <c r="C30">
        <v>10</v>
      </c>
      <c r="D30">
        <v>30</v>
      </c>
      <c r="E30">
        <v>0</v>
      </c>
      <c r="F30">
        <v>55</v>
      </c>
      <c r="G30">
        <v>29</v>
      </c>
      <c r="H30">
        <v>50</v>
      </c>
      <c r="I30">
        <v>0</v>
      </c>
      <c r="J30">
        <v>41</v>
      </c>
      <c r="K30">
        <v>20</v>
      </c>
      <c r="L30">
        <v>20</v>
      </c>
      <c r="M30">
        <v>60</v>
      </c>
      <c r="N30">
        <v>59</v>
      </c>
      <c r="O30" s="7">
        <f t="shared" si="0"/>
        <v>374</v>
      </c>
      <c r="P30">
        <v>10</v>
      </c>
    </row>
    <row r="31" spans="1:16">
      <c r="A31" t="s">
        <v>35</v>
      </c>
      <c r="B31" s="7" t="s">
        <v>46</v>
      </c>
      <c r="C31">
        <v>50</v>
      </c>
      <c r="D31">
        <v>0</v>
      </c>
      <c r="E31">
        <v>0</v>
      </c>
      <c r="F31">
        <v>17</v>
      </c>
      <c r="G31">
        <v>8</v>
      </c>
      <c r="H31">
        <v>10</v>
      </c>
      <c r="I31">
        <v>15</v>
      </c>
      <c r="J31">
        <v>0</v>
      </c>
      <c r="K31">
        <v>30</v>
      </c>
      <c r="L31">
        <v>0</v>
      </c>
      <c r="M31">
        <v>70</v>
      </c>
      <c r="N31">
        <v>46</v>
      </c>
      <c r="O31" s="7">
        <f t="shared" si="0"/>
        <v>246</v>
      </c>
      <c r="P31">
        <v>11</v>
      </c>
    </row>
    <row r="32" spans="1:16">
      <c r="A32" t="s">
        <v>35</v>
      </c>
      <c r="B32" s="7" t="s">
        <v>47</v>
      </c>
      <c r="C32">
        <v>50</v>
      </c>
      <c r="D32">
        <v>0</v>
      </c>
      <c r="E32">
        <v>0</v>
      </c>
      <c r="F32">
        <v>15</v>
      </c>
      <c r="G32">
        <v>12</v>
      </c>
      <c r="H32">
        <v>50</v>
      </c>
      <c r="I32">
        <v>15</v>
      </c>
      <c r="J32">
        <v>0</v>
      </c>
      <c r="K32">
        <v>10</v>
      </c>
      <c r="L32">
        <v>10</v>
      </c>
      <c r="M32">
        <v>40</v>
      </c>
      <c r="N32">
        <v>18</v>
      </c>
      <c r="O32" s="7">
        <f t="shared" si="0"/>
        <v>220</v>
      </c>
      <c r="P32">
        <v>12</v>
      </c>
    </row>
    <row r="33" spans="1:16" s="2" customFormat="1">
      <c r="A33" s="2" t="s">
        <v>35</v>
      </c>
      <c r="B33" s="13" t="s">
        <v>48</v>
      </c>
      <c r="C33" s="2">
        <v>30</v>
      </c>
      <c r="D33" s="2">
        <v>0</v>
      </c>
      <c r="E33" s="2">
        <v>0</v>
      </c>
      <c r="F33" s="2">
        <v>27</v>
      </c>
      <c r="G33" s="2">
        <v>17</v>
      </c>
      <c r="H33" s="2">
        <v>10</v>
      </c>
      <c r="I33" s="2">
        <v>15</v>
      </c>
      <c r="J33" s="2">
        <v>0</v>
      </c>
      <c r="K33" s="2">
        <v>20</v>
      </c>
      <c r="L33" s="2">
        <v>10</v>
      </c>
      <c r="M33" s="2">
        <v>40</v>
      </c>
      <c r="N33" s="2">
        <v>28</v>
      </c>
      <c r="O33" s="13">
        <f t="shared" si="0"/>
        <v>197</v>
      </c>
      <c r="P33" s="2">
        <v>13</v>
      </c>
    </row>
    <row r="34" spans="1:16">
      <c r="A34" t="s">
        <v>49</v>
      </c>
      <c r="B34" s="7" t="s">
        <v>50</v>
      </c>
      <c r="C34">
        <v>80</v>
      </c>
      <c r="D34">
        <v>110</v>
      </c>
      <c r="E34">
        <v>60</v>
      </c>
      <c r="F34">
        <v>69</v>
      </c>
      <c r="G34">
        <v>24</v>
      </c>
      <c r="H34">
        <v>50</v>
      </c>
      <c r="I34">
        <v>45</v>
      </c>
      <c r="J34">
        <v>75</v>
      </c>
      <c r="K34">
        <v>50</v>
      </c>
      <c r="L34">
        <v>75</v>
      </c>
      <c r="M34">
        <v>110</v>
      </c>
      <c r="N34">
        <v>78</v>
      </c>
      <c r="O34" s="7">
        <f t="shared" si="0"/>
        <v>826</v>
      </c>
      <c r="P34">
        <v>1</v>
      </c>
    </row>
    <row r="35" spans="1:16">
      <c r="A35" t="s">
        <v>49</v>
      </c>
      <c r="B35" s="7" t="s">
        <v>51</v>
      </c>
      <c r="C35">
        <v>130</v>
      </c>
      <c r="D35">
        <v>50</v>
      </c>
      <c r="E35">
        <v>0</v>
      </c>
      <c r="F35">
        <v>55</v>
      </c>
      <c r="G35">
        <v>38</v>
      </c>
      <c r="H35">
        <v>60</v>
      </c>
      <c r="I35">
        <v>45</v>
      </c>
      <c r="J35">
        <v>54</v>
      </c>
      <c r="K35">
        <v>50</v>
      </c>
      <c r="L35">
        <v>75</v>
      </c>
      <c r="M35">
        <v>90</v>
      </c>
      <c r="N35">
        <v>51</v>
      </c>
      <c r="O35" s="7">
        <f t="shared" si="0"/>
        <v>698</v>
      </c>
      <c r="P35">
        <v>2</v>
      </c>
    </row>
    <row r="36" spans="1:16">
      <c r="A36" t="s">
        <v>49</v>
      </c>
      <c r="B36" s="7" t="s">
        <v>52</v>
      </c>
      <c r="C36">
        <v>90</v>
      </c>
      <c r="D36">
        <v>60</v>
      </c>
      <c r="E36">
        <v>30</v>
      </c>
      <c r="F36">
        <v>46</v>
      </c>
      <c r="G36">
        <v>16</v>
      </c>
      <c r="H36">
        <v>60</v>
      </c>
      <c r="I36">
        <v>45</v>
      </c>
      <c r="J36">
        <v>69</v>
      </c>
      <c r="K36">
        <v>0</v>
      </c>
      <c r="L36">
        <v>10</v>
      </c>
      <c r="M36">
        <v>60</v>
      </c>
      <c r="N36">
        <v>61</v>
      </c>
      <c r="O36" s="7">
        <f t="shared" si="0"/>
        <v>547</v>
      </c>
      <c r="P36">
        <v>3</v>
      </c>
    </row>
    <row r="37" spans="1:16">
      <c r="A37" t="s">
        <v>49</v>
      </c>
      <c r="B37" s="7" t="s">
        <v>55</v>
      </c>
      <c r="C37">
        <v>50</v>
      </c>
      <c r="D37">
        <v>80</v>
      </c>
      <c r="E37">
        <v>0</v>
      </c>
      <c r="F37">
        <v>39</v>
      </c>
      <c r="G37">
        <v>5</v>
      </c>
      <c r="H37">
        <v>50</v>
      </c>
      <c r="I37">
        <v>30</v>
      </c>
      <c r="J37">
        <v>0</v>
      </c>
      <c r="K37">
        <v>40</v>
      </c>
      <c r="L37">
        <v>75</v>
      </c>
      <c r="M37">
        <v>80</v>
      </c>
      <c r="N37">
        <v>59</v>
      </c>
      <c r="O37" s="7">
        <f>SUM(C37:N37)</f>
        <v>508</v>
      </c>
      <c r="P37">
        <v>4</v>
      </c>
    </row>
    <row r="38" spans="1:16" s="2" customFormat="1">
      <c r="A38" s="2" t="s">
        <v>49</v>
      </c>
      <c r="B38" s="13" t="s">
        <v>54</v>
      </c>
      <c r="C38" s="2">
        <v>40</v>
      </c>
      <c r="D38" s="2">
        <v>50</v>
      </c>
      <c r="E38" s="2">
        <v>0</v>
      </c>
      <c r="F38" s="2">
        <v>39</v>
      </c>
      <c r="G38" s="2">
        <v>20</v>
      </c>
      <c r="H38" s="2">
        <v>50</v>
      </c>
      <c r="I38" s="2">
        <v>30</v>
      </c>
      <c r="J38" s="2">
        <v>34</v>
      </c>
      <c r="K38" s="2">
        <v>10</v>
      </c>
      <c r="L38" s="2">
        <v>20</v>
      </c>
      <c r="M38" s="2">
        <v>50</v>
      </c>
      <c r="N38" s="2">
        <v>59</v>
      </c>
      <c r="O38" s="13">
        <f>SUM(C38:N38)</f>
        <v>402</v>
      </c>
      <c r="P38" s="2">
        <v>5</v>
      </c>
    </row>
    <row r="39" spans="1:16">
      <c r="A39" t="s">
        <v>56</v>
      </c>
      <c r="B39" s="7" t="s">
        <v>57</v>
      </c>
      <c r="C39">
        <v>100</v>
      </c>
      <c r="D39">
        <v>30</v>
      </c>
      <c r="E39">
        <v>30</v>
      </c>
      <c r="F39">
        <v>75</v>
      </c>
      <c r="G39">
        <v>41</v>
      </c>
      <c r="H39">
        <v>70</v>
      </c>
      <c r="I39">
        <v>75</v>
      </c>
      <c r="J39">
        <v>77</v>
      </c>
      <c r="K39">
        <v>40</v>
      </c>
      <c r="L39">
        <v>75</v>
      </c>
      <c r="M39">
        <v>140</v>
      </c>
      <c r="N39">
        <v>54</v>
      </c>
      <c r="O39" s="7">
        <f t="shared" si="0"/>
        <v>807</v>
      </c>
      <c r="P39">
        <v>1</v>
      </c>
    </row>
    <row r="40" spans="1:16">
      <c r="A40" t="s">
        <v>56</v>
      </c>
      <c r="B40" s="7" t="s">
        <v>58</v>
      </c>
      <c r="C40">
        <v>70</v>
      </c>
      <c r="D40">
        <v>50</v>
      </c>
      <c r="E40">
        <v>40</v>
      </c>
      <c r="F40">
        <v>63</v>
      </c>
      <c r="G40">
        <v>46</v>
      </c>
      <c r="H40">
        <v>30</v>
      </c>
      <c r="I40">
        <v>45</v>
      </c>
      <c r="J40">
        <v>59</v>
      </c>
      <c r="K40">
        <v>50</v>
      </c>
      <c r="L40">
        <v>75</v>
      </c>
      <c r="M40">
        <v>120</v>
      </c>
      <c r="N40">
        <v>66</v>
      </c>
      <c r="O40" s="7">
        <f t="shared" si="0"/>
        <v>714</v>
      </c>
      <c r="P40">
        <v>2</v>
      </c>
    </row>
    <row r="41" spans="1:16">
      <c r="A41" t="s">
        <v>56</v>
      </c>
      <c r="B41" s="7" t="s">
        <v>59</v>
      </c>
      <c r="C41">
        <v>80</v>
      </c>
      <c r="D41">
        <v>30</v>
      </c>
      <c r="E41">
        <v>20</v>
      </c>
      <c r="F41">
        <v>65</v>
      </c>
      <c r="G41">
        <v>30</v>
      </c>
      <c r="H41">
        <v>70</v>
      </c>
      <c r="I41">
        <v>75</v>
      </c>
      <c r="J41">
        <v>44</v>
      </c>
      <c r="K41">
        <v>40</v>
      </c>
      <c r="L41">
        <v>75</v>
      </c>
      <c r="M41">
        <v>100</v>
      </c>
      <c r="N41">
        <v>57</v>
      </c>
      <c r="O41" s="7">
        <f t="shared" si="0"/>
        <v>686</v>
      </c>
      <c r="P41">
        <v>3</v>
      </c>
    </row>
    <row r="42" spans="1:16">
      <c r="A42" t="s">
        <v>56</v>
      </c>
      <c r="B42" s="7" t="s">
        <v>60</v>
      </c>
      <c r="C42">
        <v>60</v>
      </c>
      <c r="D42">
        <v>50</v>
      </c>
      <c r="E42">
        <v>50</v>
      </c>
      <c r="F42">
        <v>63</v>
      </c>
      <c r="G42">
        <v>17</v>
      </c>
      <c r="H42">
        <v>40</v>
      </c>
      <c r="I42">
        <v>60</v>
      </c>
      <c r="J42">
        <v>55</v>
      </c>
      <c r="K42">
        <v>30</v>
      </c>
      <c r="L42">
        <v>75</v>
      </c>
      <c r="M42">
        <v>110</v>
      </c>
      <c r="N42">
        <v>48</v>
      </c>
      <c r="O42" s="7">
        <f t="shared" si="0"/>
        <v>658</v>
      </c>
      <c r="P42">
        <v>4</v>
      </c>
    </row>
    <row r="43" spans="1:16">
      <c r="A43" t="s">
        <v>56</v>
      </c>
      <c r="B43" s="7" t="s">
        <v>61</v>
      </c>
      <c r="C43">
        <v>90</v>
      </c>
      <c r="D43">
        <v>80</v>
      </c>
      <c r="E43">
        <v>0</v>
      </c>
      <c r="F43">
        <v>63</v>
      </c>
      <c r="G43">
        <v>18</v>
      </c>
      <c r="H43">
        <v>50</v>
      </c>
      <c r="I43">
        <v>45</v>
      </c>
      <c r="J43">
        <v>58</v>
      </c>
      <c r="K43">
        <v>10</v>
      </c>
      <c r="L43">
        <v>75</v>
      </c>
      <c r="M43">
        <v>80</v>
      </c>
      <c r="N43">
        <v>48</v>
      </c>
      <c r="O43" s="7">
        <f t="shared" si="0"/>
        <v>617</v>
      </c>
      <c r="P43">
        <v>5</v>
      </c>
    </row>
    <row r="44" spans="1:16">
      <c r="A44" t="s">
        <v>56</v>
      </c>
      <c r="B44" s="7" t="s">
        <v>62</v>
      </c>
      <c r="C44">
        <v>100</v>
      </c>
      <c r="D44">
        <v>60</v>
      </c>
      <c r="E44">
        <v>20</v>
      </c>
      <c r="F44">
        <v>52</v>
      </c>
      <c r="G44">
        <v>16</v>
      </c>
      <c r="H44">
        <v>40</v>
      </c>
      <c r="I44">
        <v>60</v>
      </c>
      <c r="J44">
        <v>44</v>
      </c>
      <c r="K44">
        <v>20</v>
      </c>
      <c r="L44">
        <v>20</v>
      </c>
      <c r="M44">
        <v>90</v>
      </c>
      <c r="N44">
        <v>53</v>
      </c>
      <c r="O44" s="7">
        <f t="shared" si="0"/>
        <v>575</v>
      </c>
      <c r="P44">
        <v>6</v>
      </c>
    </row>
    <row r="45" spans="1:16">
      <c r="A45" t="s">
        <v>56</v>
      </c>
      <c r="B45" s="7" t="s">
        <v>63</v>
      </c>
      <c r="C45">
        <v>60</v>
      </c>
      <c r="D45">
        <v>60</v>
      </c>
      <c r="E45">
        <v>20</v>
      </c>
      <c r="F45">
        <v>68</v>
      </c>
      <c r="G45">
        <v>21</v>
      </c>
      <c r="H45">
        <v>60</v>
      </c>
      <c r="I45">
        <v>15</v>
      </c>
      <c r="J45">
        <v>54</v>
      </c>
      <c r="K45">
        <v>0</v>
      </c>
      <c r="L45">
        <v>75</v>
      </c>
      <c r="M45">
        <v>90</v>
      </c>
      <c r="N45">
        <v>40</v>
      </c>
      <c r="O45" s="7">
        <f t="shared" si="0"/>
        <v>563</v>
      </c>
      <c r="P45">
        <v>7</v>
      </c>
    </row>
    <row r="46" spans="1:16">
      <c r="A46" t="s">
        <v>56</v>
      </c>
      <c r="B46" s="7" t="s">
        <v>64</v>
      </c>
      <c r="C46">
        <v>60</v>
      </c>
      <c r="D46">
        <v>0</v>
      </c>
      <c r="E46">
        <v>60</v>
      </c>
      <c r="F46">
        <v>73</v>
      </c>
      <c r="G46">
        <v>51</v>
      </c>
      <c r="H46">
        <v>60</v>
      </c>
      <c r="I46">
        <v>15</v>
      </c>
      <c r="J46">
        <v>36</v>
      </c>
      <c r="K46">
        <v>10</v>
      </c>
      <c r="L46">
        <v>20</v>
      </c>
      <c r="M46">
        <v>100</v>
      </c>
      <c r="N46">
        <v>72</v>
      </c>
      <c r="O46" s="7">
        <f t="shared" si="0"/>
        <v>557</v>
      </c>
      <c r="P46">
        <v>8</v>
      </c>
    </row>
    <row r="47" spans="1:16">
      <c r="A47" t="s">
        <v>56</v>
      </c>
      <c r="B47" s="7" t="s">
        <v>65</v>
      </c>
      <c r="C47">
        <v>50</v>
      </c>
      <c r="D47">
        <v>80</v>
      </c>
      <c r="E47">
        <v>40</v>
      </c>
      <c r="F47">
        <v>51</v>
      </c>
      <c r="G47">
        <v>39</v>
      </c>
      <c r="H47">
        <v>10</v>
      </c>
      <c r="I47">
        <v>60</v>
      </c>
      <c r="J47">
        <v>53</v>
      </c>
      <c r="K47">
        <v>20</v>
      </c>
      <c r="L47">
        <v>10</v>
      </c>
      <c r="M47">
        <v>60</v>
      </c>
      <c r="N47">
        <v>56</v>
      </c>
      <c r="O47" s="7">
        <f t="shared" si="0"/>
        <v>529</v>
      </c>
      <c r="P47">
        <v>9</v>
      </c>
    </row>
    <row r="48" spans="1:16">
      <c r="A48" t="s">
        <v>56</v>
      </c>
      <c r="B48" s="7" t="s">
        <v>66</v>
      </c>
      <c r="C48">
        <v>50</v>
      </c>
      <c r="D48">
        <v>0</v>
      </c>
      <c r="E48">
        <v>50</v>
      </c>
      <c r="F48">
        <v>56</v>
      </c>
      <c r="G48">
        <v>29</v>
      </c>
      <c r="H48">
        <v>40</v>
      </c>
      <c r="I48">
        <v>60</v>
      </c>
      <c r="J48">
        <v>76</v>
      </c>
      <c r="K48">
        <v>0</v>
      </c>
      <c r="L48">
        <v>10</v>
      </c>
      <c r="M48">
        <v>80</v>
      </c>
      <c r="N48">
        <v>43</v>
      </c>
      <c r="O48" s="7">
        <f t="shared" si="0"/>
        <v>494</v>
      </c>
      <c r="P48">
        <v>10</v>
      </c>
    </row>
    <row r="49" spans="1:16">
      <c r="A49" t="s">
        <v>56</v>
      </c>
      <c r="B49" s="7" t="s">
        <v>67</v>
      </c>
      <c r="C49">
        <v>90</v>
      </c>
      <c r="D49">
        <v>0</v>
      </c>
      <c r="E49">
        <v>30</v>
      </c>
      <c r="F49">
        <v>46</v>
      </c>
      <c r="G49">
        <v>49</v>
      </c>
      <c r="H49">
        <v>40</v>
      </c>
      <c r="I49">
        <v>45</v>
      </c>
      <c r="J49">
        <v>47</v>
      </c>
      <c r="K49">
        <v>10</v>
      </c>
      <c r="L49">
        <v>20</v>
      </c>
      <c r="M49">
        <v>50</v>
      </c>
      <c r="N49">
        <v>49</v>
      </c>
      <c r="O49" s="7">
        <f t="shared" si="0"/>
        <v>476</v>
      </c>
      <c r="P49">
        <v>11</v>
      </c>
    </row>
    <row r="50" spans="1:16">
      <c r="A50" t="s">
        <v>56</v>
      </c>
      <c r="B50" s="7" t="s">
        <v>68</v>
      </c>
      <c r="C50">
        <v>50</v>
      </c>
      <c r="D50">
        <v>50</v>
      </c>
      <c r="E50">
        <v>0</v>
      </c>
      <c r="F50">
        <v>49</v>
      </c>
      <c r="G50">
        <v>10</v>
      </c>
      <c r="H50">
        <v>30</v>
      </c>
      <c r="I50">
        <v>45</v>
      </c>
      <c r="J50">
        <v>0</v>
      </c>
      <c r="K50">
        <v>10</v>
      </c>
      <c r="L50">
        <v>75</v>
      </c>
      <c r="M50">
        <v>90</v>
      </c>
      <c r="N50">
        <v>28</v>
      </c>
      <c r="O50" s="7">
        <f t="shared" si="0"/>
        <v>437</v>
      </c>
      <c r="P50">
        <v>12</v>
      </c>
    </row>
    <row r="51" spans="1:16">
      <c r="A51" t="s">
        <v>56</v>
      </c>
      <c r="B51" s="7" t="s">
        <v>69</v>
      </c>
      <c r="C51">
        <v>40</v>
      </c>
      <c r="D51">
        <v>0</v>
      </c>
      <c r="E51">
        <v>30</v>
      </c>
      <c r="F51">
        <v>55</v>
      </c>
      <c r="G51">
        <v>16</v>
      </c>
      <c r="H51">
        <v>20</v>
      </c>
      <c r="I51">
        <v>15</v>
      </c>
      <c r="J51">
        <v>0</v>
      </c>
      <c r="K51">
        <v>30</v>
      </c>
      <c r="L51">
        <v>20</v>
      </c>
      <c r="M51">
        <v>100</v>
      </c>
      <c r="N51">
        <v>64</v>
      </c>
      <c r="O51" s="7">
        <f t="shared" si="0"/>
        <v>390</v>
      </c>
      <c r="P51">
        <v>13</v>
      </c>
    </row>
    <row r="52" spans="1:16">
      <c r="A52" t="s">
        <v>56</v>
      </c>
      <c r="B52" s="7" t="s">
        <v>70</v>
      </c>
      <c r="C52">
        <v>60</v>
      </c>
      <c r="D52">
        <v>0</v>
      </c>
      <c r="E52">
        <v>40</v>
      </c>
      <c r="F52">
        <v>50</v>
      </c>
      <c r="G52">
        <v>5</v>
      </c>
      <c r="H52">
        <v>40</v>
      </c>
      <c r="I52">
        <v>30</v>
      </c>
      <c r="J52">
        <v>20</v>
      </c>
      <c r="K52">
        <v>10</v>
      </c>
      <c r="L52">
        <v>20</v>
      </c>
      <c r="M52">
        <v>50</v>
      </c>
      <c r="N52">
        <v>39</v>
      </c>
      <c r="O52" s="7">
        <f t="shared" si="0"/>
        <v>364</v>
      </c>
      <c r="P52">
        <v>14</v>
      </c>
    </row>
    <row r="53" spans="1:16" s="2" customFormat="1">
      <c r="A53" s="2" t="s">
        <v>56</v>
      </c>
      <c r="B53" s="13" t="s">
        <v>71</v>
      </c>
      <c r="C53" s="2">
        <v>50</v>
      </c>
      <c r="D53" s="2">
        <v>0</v>
      </c>
      <c r="E53" s="2">
        <v>0</v>
      </c>
      <c r="F53" s="2">
        <v>27</v>
      </c>
      <c r="G53" s="2">
        <v>12</v>
      </c>
      <c r="H53" s="2">
        <v>50</v>
      </c>
      <c r="I53" s="2">
        <v>0</v>
      </c>
      <c r="J53" s="2">
        <v>0</v>
      </c>
      <c r="K53" s="2">
        <v>0</v>
      </c>
      <c r="L53" s="2">
        <v>0</v>
      </c>
      <c r="M53" s="2">
        <v>50</v>
      </c>
      <c r="N53" s="2">
        <v>25</v>
      </c>
      <c r="O53" s="13">
        <f t="shared" si="0"/>
        <v>214</v>
      </c>
      <c r="P53" s="2">
        <v>15</v>
      </c>
    </row>
    <row r="54" spans="1:16">
      <c r="A54" t="s">
        <v>72</v>
      </c>
      <c r="B54" s="7" t="s">
        <v>73</v>
      </c>
      <c r="C54">
        <v>130</v>
      </c>
      <c r="D54">
        <v>130</v>
      </c>
      <c r="E54">
        <v>80</v>
      </c>
      <c r="F54">
        <v>77</v>
      </c>
      <c r="G54">
        <v>60</v>
      </c>
      <c r="H54">
        <v>70</v>
      </c>
      <c r="I54">
        <v>60</v>
      </c>
      <c r="J54">
        <v>82</v>
      </c>
      <c r="K54">
        <v>60</v>
      </c>
      <c r="L54">
        <v>75</v>
      </c>
      <c r="M54">
        <v>100</v>
      </c>
      <c r="N54">
        <v>88</v>
      </c>
      <c r="O54" s="7">
        <f t="shared" si="0"/>
        <v>1012</v>
      </c>
      <c r="P54">
        <v>1</v>
      </c>
    </row>
    <row r="55" spans="1:16">
      <c r="A55" t="s">
        <v>72</v>
      </c>
      <c r="B55" s="7" t="s">
        <v>74</v>
      </c>
      <c r="C55">
        <v>100</v>
      </c>
      <c r="D55">
        <v>110</v>
      </c>
      <c r="E55">
        <v>80</v>
      </c>
      <c r="F55">
        <v>75</v>
      </c>
      <c r="G55">
        <v>57</v>
      </c>
      <c r="H55">
        <v>80</v>
      </c>
      <c r="I55">
        <v>75</v>
      </c>
      <c r="J55">
        <v>83</v>
      </c>
      <c r="K55">
        <v>10</v>
      </c>
      <c r="L55">
        <v>75</v>
      </c>
      <c r="M55">
        <v>120</v>
      </c>
      <c r="N55">
        <v>87</v>
      </c>
      <c r="O55" s="7">
        <f t="shared" si="0"/>
        <v>952</v>
      </c>
      <c r="P55">
        <v>2</v>
      </c>
    </row>
    <row r="56" spans="1:16">
      <c r="A56" t="s">
        <v>72</v>
      </c>
      <c r="B56" s="7" t="s">
        <v>75</v>
      </c>
      <c r="C56">
        <v>90</v>
      </c>
      <c r="D56">
        <v>50</v>
      </c>
      <c r="E56">
        <v>70</v>
      </c>
      <c r="F56">
        <v>70</v>
      </c>
      <c r="G56">
        <v>30</v>
      </c>
      <c r="H56">
        <v>80</v>
      </c>
      <c r="I56">
        <v>60</v>
      </c>
      <c r="J56">
        <v>56</v>
      </c>
      <c r="K56">
        <v>50</v>
      </c>
      <c r="L56">
        <v>75</v>
      </c>
      <c r="M56">
        <v>130</v>
      </c>
      <c r="N56">
        <v>84</v>
      </c>
      <c r="O56" s="7">
        <f t="shared" si="0"/>
        <v>845</v>
      </c>
      <c r="P56">
        <v>3</v>
      </c>
    </row>
    <row r="57" spans="1:16">
      <c r="A57" t="s">
        <v>72</v>
      </c>
      <c r="B57" s="7" t="s">
        <v>76</v>
      </c>
      <c r="C57">
        <v>110</v>
      </c>
      <c r="D57">
        <v>130</v>
      </c>
      <c r="E57">
        <v>60</v>
      </c>
      <c r="F57">
        <v>55</v>
      </c>
      <c r="G57">
        <v>38</v>
      </c>
      <c r="H57">
        <v>50</v>
      </c>
      <c r="I57">
        <v>0</v>
      </c>
      <c r="J57">
        <v>70</v>
      </c>
      <c r="K57">
        <v>50</v>
      </c>
      <c r="L57">
        <v>75</v>
      </c>
      <c r="M57">
        <v>110</v>
      </c>
      <c r="N57">
        <v>66</v>
      </c>
      <c r="O57" s="7">
        <f t="shared" si="0"/>
        <v>814</v>
      </c>
      <c r="P57">
        <v>4</v>
      </c>
    </row>
    <row r="58" spans="1:16">
      <c r="A58" t="s">
        <v>72</v>
      </c>
      <c r="B58" s="7" t="s">
        <v>77</v>
      </c>
      <c r="C58">
        <v>90</v>
      </c>
      <c r="D58">
        <v>80</v>
      </c>
      <c r="E58">
        <v>60</v>
      </c>
      <c r="F58">
        <v>59</v>
      </c>
      <c r="G58">
        <v>41</v>
      </c>
      <c r="H58">
        <v>80</v>
      </c>
      <c r="I58">
        <v>45</v>
      </c>
      <c r="J58">
        <v>47</v>
      </c>
      <c r="K58">
        <v>30</v>
      </c>
      <c r="L58">
        <v>75</v>
      </c>
      <c r="M58">
        <v>120</v>
      </c>
      <c r="N58">
        <v>68</v>
      </c>
      <c r="O58" s="7">
        <f t="shared" si="0"/>
        <v>795</v>
      </c>
      <c r="P58">
        <v>5</v>
      </c>
    </row>
    <row r="59" spans="1:16">
      <c r="A59" t="s">
        <v>72</v>
      </c>
      <c r="B59" s="7" t="s">
        <v>78</v>
      </c>
      <c r="C59">
        <v>90</v>
      </c>
      <c r="D59">
        <v>50</v>
      </c>
      <c r="E59">
        <v>50</v>
      </c>
      <c r="F59">
        <v>76</v>
      </c>
      <c r="G59">
        <v>46</v>
      </c>
      <c r="H59">
        <v>70</v>
      </c>
      <c r="I59">
        <v>75</v>
      </c>
      <c r="J59">
        <v>54</v>
      </c>
      <c r="K59">
        <v>40</v>
      </c>
      <c r="L59">
        <v>20</v>
      </c>
      <c r="M59">
        <v>130</v>
      </c>
      <c r="N59">
        <v>80</v>
      </c>
      <c r="O59" s="7">
        <f t="shared" si="0"/>
        <v>781</v>
      </c>
      <c r="P59">
        <v>6</v>
      </c>
    </row>
    <row r="60" spans="1:16">
      <c r="A60" t="s">
        <v>72</v>
      </c>
      <c r="B60" s="7" t="s">
        <v>79</v>
      </c>
      <c r="C60">
        <v>80</v>
      </c>
      <c r="D60">
        <v>80</v>
      </c>
      <c r="E60">
        <v>20</v>
      </c>
      <c r="F60">
        <v>60</v>
      </c>
      <c r="G60">
        <v>32</v>
      </c>
      <c r="H60">
        <v>60</v>
      </c>
      <c r="I60">
        <v>45</v>
      </c>
      <c r="J60">
        <v>54</v>
      </c>
      <c r="K60">
        <v>70</v>
      </c>
      <c r="L60">
        <v>75</v>
      </c>
      <c r="M60">
        <v>90</v>
      </c>
      <c r="N60">
        <v>62</v>
      </c>
      <c r="O60" s="7">
        <f t="shared" si="0"/>
        <v>728</v>
      </c>
      <c r="P60">
        <v>7</v>
      </c>
    </row>
    <row r="61" spans="1:16">
      <c r="A61" t="s">
        <v>72</v>
      </c>
      <c r="B61" s="7" t="s">
        <v>80</v>
      </c>
      <c r="C61">
        <v>50</v>
      </c>
      <c r="D61">
        <v>80</v>
      </c>
      <c r="E61">
        <v>20</v>
      </c>
      <c r="F61">
        <v>66</v>
      </c>
      <c r="G61">
        <v>36</v>
      </c>
      <c r="H61">
        <v>60</v>
      </c>
      <c r="I61">
        <v>75</v>
      </c>
      <c r="J61">
        <v>49</v>
      </c>
      <c r="K61">
        <v>40</v>
      </c>
      <c r="L61">
        <v>75</v>
      </c>
      <c r="M61">
        <v>90</v>
      </c>
      <c r="N61">
        <v>72</v>
      </c>
      <c r="O61" s="7">
        <f t="shared" si="0"/>
        <v>713</v>
      </c>
      <c r="P61">
        <v>8</v>
      </c>
    </row>
    <row r="62" spans="1:16">
      <c r="A62" t="s">
        <v>72</v>
      </c>
      <c r="B62" s="7" t="s">
        <v>81</v>
      </c>
      <c r="C62">
        <v>40</v>
      </c>
      <c r="D62">
        <v>0</v>
      </c>
      <c r="E62">
        <v>60</v>
      </c>
      <c r="F62">
        <v>55</v>
      </c>
      <c r="G62">
        <v>42</v>
      </c>
      <c r="H62">
        <v>80</v>
      </c>
      <c r="I62">
        <v>75</v>
      </c>
      <c r="J62">
        <v>64</v>
      </c>
      <c r="K62">
        <v>30</v>
      </c>
      <c r="L62">
        <v>75</v>
      </c>
      <c r="M62">
        <v>120</v>
      </c>
      <c r="N62">
        <v>62</v>
      </c>
      <c r="O62" s="7">
        <f t="shared" si="0"/>
        <v>703</v>
      </c>
      <c r="P62">
        <v>9</v>
      </c>
    </row>
    <row r="63" spans="1:16">
      <c r="A63" t="s">
        <v>72</v>
      </c>
      <c r="B63" s="7" t="s">
        <v>82</v>
      </c>
      <c r="C63">
        <v>80</v>
      </c>
      <c r="D63">
        <v>80</v>
      </c>
      <c r="E63">
        <v>30</v>
      </c>
      <c r="F63">
        <v>60</v>
      </c>
      <c r="G63">
        <v>16</v>
      </c>
      <c r="H63">
        <v>50</v>
      </c>
      <c r="I63">
        <v>45</v>
      </c>
      <c r="J63">
        <v>62</v>
      </c>
      <c r="K63">
        <v>50</v>
      </c>
      <c r="L63">
        <v>75</v>
      </c>
      <c r="M63">
        <v>60</v>
      </c>
      <c r="N63">
        <v>49</v>
      </c>
      <c r="O63" s="7">
        <f t="shared" si="0"/>
        <v>657</v>
      </c>
      <c r="P63">
        <v>10</v>
      </c>
    </row>
    <row r="64" spans="1:16">
      <c r="A64" t="s">
        <v>72</v>
      </c>
      <c r="B64" s="7" t="s">
        <v>83</v>
      </c>
      <c r="C64">
        <v>60</v>
      </c>
      <c r="D64">
        <v>90</v>
      </c>
      <c r="E64">
        <v>30</v>
      </c>
      <c r="F64">
        <v>73</v>
      </c>
      <c r="G64">
        <v>34</v>
      </c>
      <c r="H64">
        <v>40</v>
      </c>
      <c r="I64">
        <v>45</v>
      </c>
      <c r="J64">
        <v>71</v>
      </c>
      <c r="K64">
        <v>30</v>
      </c>
      <c r="L64">
        <v>20</v>
      </c>
      <c r="M64">
        <v>100</v>
      </c>
      <c r="N64">
        <v>62</v>
      </c>
      <c r="O64" s="7">
        <f t="shared" si="0"/>
        <v>655</v>
      </c>
      <c r="P64">
        <v>11</v>
      </c>
    </row>
    <row r="65" spans="1:16">
      <c r="A65" t="s">
        <v>72</v>
      </c>
      <c r="B65" s="7" t="s">
        <v>84</v>
      </c>
      <c r="C65">
        <v>60</v>
      </c>
      <c r="D65">
        <v>30</v>
      </c>
      <c r="E65">
        <v>0</v>
      </c>
      <c r="F65">
        <v>52</v>
      </c>
      <c r="G65">
        <v>42</v>
      </c>
      <c r="H65">
        <v>40</v>
      </c>
      <c r="I65">
        <v>60</v>
      </c>
      <c r="J65">
        <v>55</v>
      </c>
      <c r="K65">
        <v>20</v>
      </c>
      <c r="L65">
        <v>75</v>
      </c>
      <c r="M65">
        <v>70</v>
      </c>
      <c r="N65">
        <v>51</v>
      </c>
      <c r="O65" s="7">
        <f t="shared" si="0"/>
        <v>555</v>
      </c>
      <c r="P65">
        <v>12</v>
      </c>
    </row>
    <row r="66" spans="1:16">
      <c r="A66" t="s">
        <v>72</v>
      </c>
      <c r="B66" s="7" t="s">
        <v>85</v>
      </c>
      <c r="C66">
        <v>70</v>
      </c>
      <c r="D66">
        <v>50</v>
      </c>
      <c r="E66">
        <v>0</v>
      </c>
      <c r="F66">
        <v>51</v>
      </c>
      <c r="G66">
        <v>37</v>
      </c>
      <c r="H66">
        <v>60</v>
      </c>
      <c r="I66">
        <v>75</v>
      </c>
      <c r="J66">
        <v>60</v>
      </c>
      <c r="K66">
        <v>20</v>
      </c>
      <c r="L66">
        <v>20</v>
      </c>
      <c r="M66">
        <v>50</v>
      </c>
      <c r="N66">
        <v>46</v>
      </c>
      <c r="O66" s="7">
        <f t="shared" si="0"/>
        <v>539</v>
      </c>
      <c r="P66">
        <v>13</v>
      </c>
    </row>
    <row r="67" spans="1:16">
      <c r="A67" t="s">
        <v>72</v>
      </c>
      <c r="B67" s="7" t="s">
        <v>86</v>
      </c>
      <c r="C67">
        <v>50</v>
      </c>
      <c r="D67">
        <v>50</v>
      </c>
      <c r="E67">
        <v>40</v>
      </c>
      <c r="F67">
        <v>54</v>
      </c>
      <c r="G67">
        <v>27</v>
      </c>
      <c r="H67">
        <v>70</v>
      </c>
      <c r="I67">
        <v>60</v>
      </c>
      <c r="J67">
        <v>34</v>
      </c>
      <c r="K67">
        <v>30</v>
      </c>
      <c r="L67">
        <v>20</v>
      </c>
      <c r="M67">
        <v>40</v>
      </c>
      <c r="N67">
        <v>51</v>
      </c>
      <c r="O67" s="7">
        <f t="shared" si="0"/>
        <v>526</v>
      </c>
      <c r="P67">
        <v>14</v>
      </c>
    </row>
    <row r="68" spans="1:16">
      <c r="A68" t="s">
        <v>72</v>
      </c>
      <c r="B68" s="7" t="s">
        <v>87</v>
      </c>
      <c r="C68">
        <v>70</v>
      </c>
      <c r="D68">
        <v>80</v>
      </c>
      <c r="E68">
        <v>0</v>
      </c>
      <c r="F68">
        <v>45</v>
      </c>
      <c r="G68">
        <v>21</v>
      </c>
      <c r="H68">
        <v>40</v>
      </c>
      <c r="I68">
        <v>60</v>
      </c>
      <c r="J68">
        <v>0</v>
      </c>
      <c r="K68">
        <v>40</v>
      </c>
      <c r="L68">
        <v>20</v>
      </c>
      <c r="M68">
        <v>70</v>
      </c>
      <c r="N68">
        <v>51</v>
      </c>
      <c r="O68" s="7">
        <f t="shared" si="0"/>
        <v>497</v>
      </c>
      <c r="P68">
        <v>15</v>
      </c>
    </row>
    <row r="69" spans="1:16">
      <c r="A69" t="s">
        <v>72</v>
      </c>
      <c r="B69" s="7" t="s">
        <v>88</v>
      </c>
      <c r="C69">
        <v>80</v>
      </c>
      <c r="D69">
        <v>60</v>
      </c>
      <c r="E69">
        <v>30</v>
      </c>
      <c r="F69">
        <v>52</v>
      </c>
      <c r="G69">
        <v>21</v>
      </c>
      <c r="H69">
        <v>60</v>
      </c>
      <c r="I69">
        <v>30</v>
      </c>
      <c r="J69">
        <v>0</v>
      </c>
      <c r="K69">
        <v>20</v>
      </c>
      <c r="L69">
        <v>10</v>
      </c>
      <c r="M69">
        <v>70</v>
      </c>
      <c r="N69">
        <v>54</v>
      </c>
      <c r="O69" s="7">
        <f t="shared" si="0"/>
        <v>487</v>
      </c>
      <c r="P69">
        <v>16</v>
      </c>
    </row>
    <row r="70" spans="1:16">
      <c r="A70" t="s">
        <v>72</v>
      </c>
      <c r="B70" s="7" t="s">
        <v>89</v>
      </c>
      <c r="C70">
        <v>50</v>
      </c>
      <c r="D70">
        <v>50</v>
      </c>
      <c r="E70">
        <v>40</v>
      </c>
      <c r="F70">
        <v>38</v>
      </c>
      <c r="G70">
        <v>15</v>
      </c>
      <c r="H70">
        <v>20</v>
      </c>
      <c r="I70">
        <v>60</v>
      </c>
      <c r="J70">
        <v>21</v>
      </c>
      <c r="K70">
        <v>20</v>
      </c>
      <c r="L70">
        <v>20</v>
      </c>
      <c r="M70">
        <v>80</v>
      </c>
      <c r="N70">
        <v>46</v>
      </c>
      <c r="O70" s="7">
        <f t="shared" ref="O70:O133" si="1">SUM(C70:N70)</f>
        <v>460</v>
      </c>
      <c r="P70">
        <v>17</v>
      </c>
    </row>
    <row r="71" spans="1:16">
      <c r="A71" t="s">
        <v>72</v>
      </c>
      <c r="B71" s="7" t="s">
        <v>90</v>
      </c>
      <c r="C71">
        <v>50</v>
      </c>
      <c r="D71">
        <v>30</v>
      </c>
      <c r="E71">
        <v>20</v>
      </c>
      <c r="F71">
        <v>49</v>
      </c>
      <c r="G71">
        <v>36</v>
      </c>
      <c r="H71">
        <v>30</v>
      </c>
      <c r="I71">
        <v>15</v>
      </c>
      <c r="J71">
        <v>80</v>
      </c>
      <c r="K71">
        <v>20</v>
      </c>
      <c r="L71">
        <v>20</v>
      </c>
      <c r="M71">
        <v>60</v>
      </c>
      <c r="N71">
        <v>48</v>
      </c>
      <c r="O71" s="7">
        <f t="shared" si="1"/>
        <v>458</v>
      </c>
      <c r="P71">
        <v>18</v>
      </c>
    </row>
    <row r="72" spans="1:16">
      <c r="A72" t="s">
        <v>72</v>
      </c>
      <c r="B72" s="7" t="s">
        <v>91</v>
      </c>
      <c r="C72">
        <v>30</v>
      </c>
      <c r="D72">
        <v>100</v>
      </c>
      <c r="E72">
        <v>40</v>
      </c>
      <c r="F72">
        <v>38</v>
      </c>
      <c r="G72">
        <v>12</v>
      </c>
      <c r="H72">
        <v>30</v>
      </c>
      <c r="I72">
        <v>45</v>
      </c>
      <c r="J72">
        <v>0</v>
      </c>
      <c r="K72">
        <v>0</v>
      </c>
      <c r="L72">
        <v>20</v>
      </c>
      <c r="M72">
        <v>80</v>
      </c>
      <c r="N72">
        <v>38</v>
      </c>
      <c r="O72" s="7">
        <f t="shared" si="1"/>
        <v>433</v>
      </c>
      <c r="P72">
        <v>19</v>
      </c>
    </row>
    <row r="73" spans="1:16">
      <c r="A73" t="s">
        <v>72</v>
      </c>
      <c r="B73" s="7" t="s">
        <v>92</v>
      </c>
      <c r="C73">
        <v>10</v>
      </c>
      <c r="D73">
        <v>0</v>
      </c>
      <c r="E73">
        <v>0</v>
      </c>
      <c r="F73">
        <v>39</v>
      </c>
      <c r="G73">
        <v>35</v>
      </c>
      <c r="H73">
        <v>0</v>
      </c>
      <c r="I73">
        <v>0</v>
      </c>
      <c r="J73">
        <v>55</v>
      </c>
      <c r="K73">
        <v>20</v>
      </c>
      <c r="L73">
        <v>20</v>
      </c>
      <c r="M73">
        <v>100</v>
      </c>
      <c r="N73">
        <v>30</v>
      </c>
      <c r="O73" s="7">
        <f t="shared" si="1"/>
        <v>309</v>
      </c>
      <c r="P73">
        <v>20</v>
      </c>
    </row>
    <row r="74" spans="1:16">
      <c r="A74" t="s">
        <v>72</v>
      </c>
      <c r="B74" s="7" t="s">
        <v>93</v>
      </c>
      <c r="C74">
        <v>60</v>
      </c>
      <c r="D74">
        <v>30</v>
      </c>
      <c r="E74">
        <v>0</v>
      </c>
      <c r="F74">
        <v>37</v>
      </c>
      <c r="G74">
        <v>2</v>
      </c>
      <c r="H74">
        <v>30</v>
      </c>
      <c r="I74">
        <v>30</v>
      </c>
      <c r="J74">
        <v>0</v>
      </c>
      <c r="K74">
        <v>20</v>
      </c>
      <c r="L74">
        <v>10</v>
      </c>
      <c r="M74">
        <v>40</v>
      </c>
      <c r="N74">
        <v>40</v>
      </c>
      <c r="O74" s="7">
        <f t="shared" si="1"/>
        <v>299</v>
      </c>
      <c r="P74">
        <v>21</v>
      </c>
    </row>
    <row r="75" spans="1:16" s="2" customFormat="1">
      <c r="A75" s="2" t="s">
        <v>72</v>
      </c>
      <c r="B75" s="13" t="s">
        <v>94</v>
      </c>
      <c r="C75" s="2">
        <v>10</v>
      </c>
      <c r="D75" s="2">
        <v>0</v>
      </c>
      <c r="E75" s="2">
        <v>0</v>
      </c>
      <c r="F75" s="2">
        <v>36</v>
      </c>
      <c r="G75" s="2">
        <v>18</v>
      </c>
      <c r="H75" s="2">
        <v>30</v>
      </c>
      <c r="I75" s="2">
        <v>30</v>
      </c>
      <c r="J75" s="2">
        <v>0</v>
      </c>
      <c r="K75" s="2">
        <v>10</v>
      </c>
      <c r="L75" s="2">
        <v>20</v>
      </c>
      <c r="M75" s="2">
        <v>0</v>
      </c>
      <c r="N75" s="2">
        <v>31</v>
      </c>
      <c r="O75" s="13">
        <f t="shared" si="1"/>
        <v>185</v>
      </c>
      <c r="P75" s="2">
        <v>22</v>
      </c>
    </row>
  </sheetData>
  <autoFilter ref="A1:P75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Sobota</vt:lpstr>
      <vt:lpstr>Dětská skupina</vt:lpstr>
      <vt:lpstr>Neděle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Johanka</dc:creator>
  <cp:lastModifiedBy>Johanka</cp:lastModifiedBy>
  <dcterms:created xsi:type="dcterms:W3CDTF">2022-10-06T12:48:01Z</dcterms:created>
  <dcterms:modified xsi:type="dcterms:W3CDTF">2022-10-07T07:37:36Z</dcterms:modified>
</cp:coreProperties>
</file>