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kál\LUKOS\SvatýVáclav2023\"/>
    </mc:Choice>
  </mc:AlternateContent>
  <xr:revisionPtr revIDLastSave="0" documentId="13_ncr:1_{E9FEEFDB-F8C4-403C-A7B9-D527AF2D4942}" xr6:coauthVersionLast="47" xr6:coauthVersionMax="47" xr10:uidLastSave="{00000000-0000-0000-0000-000000000000}"/>
  <bookViews>
    <workbookView xWindow="-120" yWindow="-120" windowWidth="24240" windowHeight="13140" xr2:uid="{1AFDCD2E-3E8D-47A0-BE25-10F5E10DA2D3}"/>
  </bookViews>
  <sheets>
    <sheet name="Seznam střelců" sheetId="1" r:id="rId1"/>
  </sheets>
  <definedNames>
    <definedName name="_xlnm._FilterDatabase" localSheetId="0" hidden="1">'Seznam střelců'!$B$6:$AI$96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100" i="1" l="1"/>
  <c r="AI100" i="1"/>
  <c r="AG100" i="1"/>
  <c r="AE100" i="1"/>
  <c r="G100" i="1" s="1"/>
  <c r="AC100" i="1"/>
  <c r="AA100" i="1"/>
  <c r="Y100" i="1"/>
  <c r="W100" i="1"/>
  <c r="U100" i="1"/>
  <c r="S100" i="1"/>
  <c r="Q100" i="1"/>
  <c r="O100" i="1"/>
  <c r="M100" i="1"/>
  <c r="K100" i="1"/>
  <c r="I100" i="1"/>
  <c r="F100" i="1" s="1"/>
  <c r="AK99" i="1"/>
  <c r="AI99" i="1"/>
  <c r="AG99" i="1"/>
  <c r="AE99" i="1"/>
  <c r="AC99" i="1"/>
  <c r="AA99" i="1"/>
  <c r="Y99" i="1"/>
  <c r="W99" i="1"/>
  <c r="U99" i="1"/>
  <c r="S99" i="1"/>
  <c r="Q99" i="1"/>
  <c r="O99" i="1"/>
  <c r="M99" i="1"/>
  <c r="K99" i="1"/>
  <c r="I99" i="1"/>
  <c r="G99" i="1" s="1"/>
  <c r="AK98" i="1"/>
  <c r="AI98" i="1"/>
  <c r="AG98" i="1"/>
  <c r="AE98" i="1"/>
  <c r="AC98" i="1"/>
  <c r="AA98" i="1"/>
  <c r="Y98" i="1"/>
  <c r="W98" i="1"/>
  <c r="U98" i="1"/>
  <c r="S98" i="1"/>
  <c r="Q98" i="1"/>
  <c r="O98" i="1"/>
  <c r="M98" i="1"/>
  <c r="K98" i="1"/>
  <c r="F98" i="1" s="1"/>
  <c r="I98" i="1"/>
  <c r="G98" i="1" s="1"/>
  <c r="AK97" i="1"/>
  <c r="AI97" i="1"/>
  <c r="AG97" i="1"/>
  <c r="AE97" i="1"/>
  <c r="AC97" i="1"/>
  <c r="AA97" i="1"/>
  <c r="Y97" i="1"/>
  <c r="W97" i="1"/>
  <c r="U97" i="1"/>
  <c r="S97" i="1"/>
  <c r="Q97" i="1"/>
  <c r="O97" i="1"/>
  <c r="M97" i="1"/>
  <c r="G97" i="1" s="1"/>
  <c r="K97" i="1"/>
  <c r="I97" i="1"/>
  <c r="F97" i="1"/>
  <c r="AK96" i="1"/>
  <c r="AI96" i="1"/>
  <c r="AG96" i="1"/>
  <c r="AE96" i="1"/>
  <c r="AC96" i="1"/>
  <c r="AA96" i="1"/>
  <c r="Y96" i="1"/>
  <c r="W96" i="1"/>
  <c r="U96" i="1"/>
  <c r="S96" i="1"/>
  <c r="Q96" i="1"/>
  <c r="O96" i="1"/>
  <c r="M96" i="1"/>
  <c r="K96" i="1"/>
  <c r="I96" i="1"/>
  <c r="F96" i="1" s="1"/>
  <c r="G96" i="1"/>
  <c r="AK95" i="1"/>
  <c r="AI95" i="1"/>
  <c r="AG95" i="1"/>
  <c r="AE95" i="1"/>
  <c r="AC95" i="1"/>
  <c r="AA95" i="1"/>
  <c r="Y95" i="1"/>
  <c r="W95" i="1"/>
  <c r="U95" i="1"/>
  <c r="S95" i="1"/>
  <c r="Q95" i="1"/>
  <c r="O95" i="1"/>
  <c r="M95" i="1"/>
  <c r="K95" i="1"/>
  <c r="I95" i="1"/>
  <c r="G95" i="1" s="1"/>
  <c r="AK94" i="1"/>
  <c r="AI94" i="1"/>
  <c r="AG94" i="1"/>
  <c r="AE94" i="1"/>
  <c r="AC94" i="1"/>
  <c r="AA94" i="1"/>
  <c r="Y94" i="1"/>
  <c r="W94" i="1"/>
  <c r="U94" i="1"/>
  <c r="S94" i="1"/>
  <c r="Q94" i="1"/>
  <c r="O94" i="1"/>
  <c r="M94" i="1"/>
  <c r="K94" i="1"/>
  <c r="F94" i="1" s="1"/>
  <c r="I94" i="1"/>
  <c r="G94" i="1" s="1"/>
  <c r="AK93" i="1"/>
  <c r="AI93" i="1"/>
  <c r="AG93" i="1"/>
  <c r="AE93" i="1"/>
  <c r="AC93" i="1"/>
  <c r="AA93" i="1"/>
  <c r="Y93" i="1"/>
  <c r="W93" i="1"/>
  <c r="U93" i="1"/>
  <c r="S93" i="1"/>
  <c r="Q93" i="1"/>
  <c r="O93" i="1"/>
  <c r="M93" i="1"/>
  <c r="G93" i="1" s="1"/>
  <c r="K93" i="1"/>
  <c r="I93" i="1"/>
  <c r="F93" i="1"/>
  <c r="AK92" i="1"/>
  <c r="AI92" i="1"/>
  <c r="AG92" i="1"/>
  <c r="AE92" i="1"/>
  <c r="AC92" i="1"/>
  <c r="AA92" i="1"/>
  <c r="Y92" i="1"/>
  <c r="W92" i="1"/>
  <c r="U92" i="1"/>
  <c r="S92" i="1"/>
  <c r="Q92" i="1"/>
  <c r="O92" i="1"/>
  <c r="M92" i="1"/>
  <c r="K92" i="1"/>
  <c r="I92" i="1"/>
  <c r="F92" i="1" s="1"/>
  <c r="G92" i="1"/>
  <c r="AK91" i="1"/>
  <c r="AI91" i="1"/>
  <c r="AG91" i="1"/>
  <c r="AE91" i="1"/>
  <c r="AC91" i="1"/>
  <c r="AA91" i="1"/>
  <c r="Y91" i="1"/>
  <c r="W91" i="1"/>
  <c r="U91" i="1"/>
  <c r="S91" i="1"/>
  <c r="Q91" i="1"/>
  <c r="O91" i="1"/>
  <c r="M91" i="1"/>
  <c r="K91" i="1"/>
  <c r="I91" i="1"/>
  <c r="G91" i="1" s="1"/>
  <c r="AK90" i="1"/>
  <c r="AI90" i="1"/>
  <c r="AG90" i="1"/>
  <c r="AE90" i="1"/>
  <c r="AC90" i="1"/>
  <c r="AA90" i="1"/>
  <c r="Y90" i="1"/>
  <c r="W90" i="1"/>
  <c r="U90" i="1"/>
  <c r="S90" i="1"/>
  <c r="Q90" i="1"/>
  <c r="O90" i="1"/>
  <c r="M90" i="1"/>
  <c r="K90" i="1"/>
  <c r="F90" i="1" s="1"/>
  <c r="I90" i="1"/>
  <c r="G90" i="1" s="1"/>
  <c r="AK89" i="1"/>
  <c r="AI89" i="1"/>
  <c r="AG89" i="1"/>
  <c r="AE89" i="1"/>
  <c r="AC89" i="1"/>
  <c r="AA89" i="1"/>
  <c r="Y89" i="1"/>
  <c r="W89" i="1"/>
  <c r="U89" i="1"/>
  <c r="S89" i="1"/>
  <c r="Q89" i="1"/>
  <c r="O89" i="1"/>
  <c r="M89" i="1"/>
  <c r="G89" i="1" s="1"/>
  <c r="K89" i="1"/>
  <c r="I89" i="1"/>
  <c r="F89" i="1"/>
  <c r="AK88" i="1"/>
  <c r="AI88" i="1"/>
  <c r="AG88" i="1"/>
  <c r="AE88" i="1"/>
  <c r="AC88" i="1"/>
  <c r="AA88" i="1"/>
  <c r="Y88" i="1"/>
  <c r="W88" i="1"/>
  <c r="U88" i="1"/>
  <c r="S88" i="1"/>
  <c r="Q88" i="1"/>
  <c r="O88" i="1"/>
  <c r="M88" i="1"/>
  <c r="K88" i="1"/>
  <c r="I88" i="1"/>
  <c r="F88" i="1" s="1"/>
  <c r="G88" i="1"/>
  <c r="AK87" i="1"/>
  <c r="AI87" i="1"/>
  <c r="AG87" i="1"/>
  <c r="AE87" i="1"/>
  <c r="AC87" i="1"/>
  <c r="AA87" i="1"/>
  <c r="Y87" i="1"/>
  <c r="W87" i="1"/>
  <c r="U87" i="1"/>
  <c r="S87" i="1"/>
  <c r="Q87" i="1"/>
  <c r="O87" i="1"/>
  <c r="M87" i="1"/>
  <c r="K87" i="1"/>
  <c r="I87" i="1"/>
  <c r="G87" i="1" s="1"/>
  <c r="AK86" i="1"/>
  <c r="AI86" i="1"/>
  <c r="AG86" i="1"/>
  <c r="AE86" i="1"/>
  <c r="AC86" i="1"/>
  <c r="AA86" i="1"/>
  <c r="Y86" i="1"/>
  <c r="W86" i="1"/>
  <c r="U86" i="1"/>
  <c r="S86" i="1"/>
  <c r="Q86" i="1"/>
  <c r="O86" i="1"/>
  <c r="M86" i="1"/>
  <c r="K86" i="1"/>
  <c r="F86" i="1" s="1"/>
  <c r="I86" i="1"/>
  <c r="G86" i="1" s="1"/>
  <c r="AK85" i="1"/>
  <c r="AI85" i="1"/>
  <c r="AG85" i="1"/>
  <c r="AE85" i="1"/>
  <c r="AC85" i="1"/>
  <c r="AA85" i="1"/>
  <c r="Y85" i="1"/>
  <c r="W85" i="1"/>
  <c r="U85" i="1"/>
  <c r="S85" i="1"/>
  <c r="Q85" i="1"/>
  <c r="O85" i="1"/>
  <c r="M85" i="1"/>
  <c r="G85" i="1" s="1"/>
  <c r="K85" i="1"/>
  <c r="I85" i="1"/>
  <c r="F85" i="1"/>
  <c r="AK84" i="1"/>
  <c r="AI84" i="1"/>
  <c r="AG84" i="1"/>
  <c r="AE84" i="1"/>
  <c r="AC84" i="1"/>
  <c r="AA84" i="1"/>
  <c r="Y84" i="1"/>
  <c r="W84" i="1"/>
  <c r="U84" i="1"/>
  <c r="S84" i="1"/>
  <c r="Q84" i="1"/>
  <c r="O84" i="1"/>
  <c r="M84" i="1"/>
  <c r="K84" i="1"/>
  <c r="I84" i="1"/>
  <c r="F84" i="1" s="1"/>
  <c r="G84" i="1"/>
  <c r="AK83" i="1"/>
  <c r="AI83" i="1"/>
  <c r="AG83" i="1"/>
  <c r="AE83" i="1"/>
  <c r="AC83" i="1"/>
  <c r="AA83" i="1"/>
  <c r="Y83" i="1"/>
  <c r="W83" i="1"/>
  <c r="U83" i="1"/>
  <c r="S83" i="1"/>
  <c r="Q83" i="1"/>
  <c r="O83" i="1"/>
  <c r="M83" i="1"/>
  <c r="K83" i="1"/>
  <c r="I83" i="1"/>
  <c r="G83" i="1" s="1"/>
  <c r="AK82" i="1"/>
  <c r="AI82" i="1"/>
  <c r="AG82" i="1"/>
  <c r="AE82" i="1"/>
  <c r="AC82" i="1"/>
  <c r="AA82" i="1"/>
  <c r="Y82" i="1"/>
  <c r="W82" i="1"/>
  <c r="U82" i="1"/>
  <c r="S82" i="1"/>
  <c r="Q82" i="1"/>
  <c r="O82" i="1"/>
  <c r="M82" i="1"/>
  <c r="K82" i="1"/>
  <c r="F82" i="1" s="1"/>
  <c r="I82" i="1"/>
  <c r="G82" i="1" s="1"/>
  <c r="AK81" i="1"/>
  <c r="AI81" i="1"/>
  <c r="AG81" i="1"/>
  <c r="AE81" i="1"/>
  <c r="AC81" i="1"/>
  <c r="AA81" i="1"/>
  <c r="Y81" i="1"/>
  <c r="W81" i="1"/>
  <c r="U81" i="1"/>
  <c r="S81" i="1"/>
  <c r="Q81" i="1"/>
  <c r="O81" i="1"/>
  <c r="M81" i="1"/>
  <c r="G81" i="1" s="1"/>
  <c r="K81" i="1"/>
  <c r="I81" i="1"/>
  <c r="AK80" i="1"/>
  <c r="AI80" i="1"/>
  <c r="AG80" i="1"/>
  <c r="AE80" i="1"/>
  <c r="AC80" i="1"/>
  <c r="AA80" i="1"/>
  <c r="Y80" i="1"/>
  <c r="W80" i="1"/>
  <c r="U80" i="1"/>
  <c r="S80" i="1"/>
  <c r="Q80" i="1"/>
  <c r="O80" i="1"/>
  <c r="G80" i="1" s="1"/>
  <c r="M80" i="1"/>
  <c r="K80" i="1"/>
  <c r="I80" i="1"/>
  <c r="F80" i="1" s="1"/>
  <c r="AK79" i="1"/>
  <c r="AI79" i="1"/>
  <c r="AG79" i="1"/>
  <c r="AE79" i="1"/>
  <c r="AC79" i="1"/>
  <c r="AA79" i="1"/>
  <c r="Y79" i="1"/>
  <c r="W79" i="1"/>
  <c r="U79" i="1"/>
  <c r="S79" i="1"/>
  <c r="Q79" i="1"/>
  <c r="O79" i="1"/>
  <c r="M79" i="1"/>
  <c r="K79" i="1"/>
  <c r="I79" i="1"/>
  <c r="G79" i="1" s="1"/>
  <c r="AK78" i="1"/>
  <c r="AI78" i="1"/>
  <c r="AG78" i="1"/>
  <c r="AE78" i="1"/>
  <c r="AC78" i="1"/>
  <c r="AA78" i="1"/>
  <c r="Y78" i="1"/>
  <c r="W78" i="1"/>
  <c r="U78" i="1"/>
  <c r="S78" i="1"/>
  <c r="Q78" i="1"/>
  <c r="O78" i="1"/>
  <c r="M78" i="1"/>
  <c r="K78" i="1"/>
  <c r="I78" i="1"/>
  <c r="G78" i="1" s="1"/>
  <c r="AK77" i="1"/>
  <c r="AI77" i="1"/>
  <c r="AG77" i="1"/>
  <c r="AE77" i="1"/>
  <c r="AC77" i="1"/>
  <c r="AA77" i="1"/>
  <c r="Y77" i="1"/>
  <c r="W77" i="1"/>
  <c r="U77" i="1"/>
  <c r="S77" i="1"/>
  <c r="Q77" i="1"/>
  <c r="O77" i="1"/>
  <c r="M77" i="1"/>
  <c r="K77" i="1"/>
  <c r="I77" i="1"/>
  <c r="G77" i="1" s="1"/>
  <c r="AK76" i="1"/>
  <c r="AI76" i="1"/>
  <c r="AG76" i="1"/>
  <c r="AE76" i="1"/>
  <c r="AC76" i="1"/>
  <c r="AA76" i="1"/>
  <c r="Y76" i="1"/>
  <c r="W76" i="1"/>
  <c r="U76" i="1"/>
  <c r="S76" i="1"/>
  <c r="Q76" i="1"/>
  <c r="O76" i="1"/>
  <c r="M76" i="1"/>
  <c r="K76" i="1"/>
  <c r="I76" i="1"/>
  <c r="G76" i="1" s="1"/>
  <c r="AK75" i="1"/>
  <c r="AI75" i="1"/>
  <c r="AG75" i="1"/>
  <c r="AE75" i="1"/>
  <c r="AC75" i="1"/>
  <c r="AA75" i="1"/>
  <c r="Y75" i="1"/>
  <c r="W75" i="1"/>
  <c r="U75" i="1"/>
  <c r="S75" i="1"/>
  <c r="Q75" i="1"/>
  <c r="O75" i="1"/>
  <c r="M75" i="1"/>
  <c r="K75" i="1"/>
  <c r="I75" i="1"/>
  <c r="G75" i="1" s="1"/>
  <c r="AK74" i="1"/>
  <c r="AI74" i="1"/>
  <c r="AG74" i="1"/>
  <c r="AE74" i="1"/>
  <c r="AC74" i="1"/>
  <c r="AA74" i="1"/>
  <c r="Y74" i="1"/>
  <c r="W74" i="1"/>
  <c r="U74" i="1"/>
  <c r="S74" i="1"/>
  <c r="Q74" i="1"/>
  <c r="O74" i="1"/>
  <c r="M74" i="1"/>
  <c r="K74" i="1"/>
  <c r="I74" i="1"/>
  <c r="G74" i="1" s="1"/>
  <c r="AK73" i="1"/>
  <c r="AI73" i="1"/>
  <c r="AG73" i="1"/>
  <c r="AE73" i="1"/>
  <c r="AC73" i="1"/>
  <c r="AA73" i="1"/>
  <c r="Y73" i="1"/>
  <c r="W73" i="1"/>
  <c r="U73" i="1"/>
  <c r="S73" i="1"/>
  <c r="Q73" i="1"/>
  <c r="O73" i="1"/>
  <c r="M73" i="1"/>
  <c r="K73" i="1"/>
  <c r="I73" i="1"/>
  <c r="G73" i="1" s="1"/>
  <c r="AK72" i="1"/>
  <c r="AI72" i="1"/>
  <c r="AG72" i="1"/>
  <c r="AE72" i="1"/>
  <c r="AC72" i="1"/>
  <c r="AA72" i="1"/>
  <c r="Y72" i="1"/>
  <c r="W72" i="1"/>
  <c r="U72" i="1"/>
  <c r="S72" i="1"/>
  <c r="Q72" i="1"/>
  <c r="O72" i="1"/>
  <c r="M72" i="1"/>
  <c r="K72" i="1"/>
  <c r="I72" i="1"/>
  <c r="G72" i="1" s="1"/>
  <c r="AK71" i="1"/>
  <c r="AI71" i="1"/>
  <c r="AG71" i="1"/>
  <c r="AE71" i="1"/>
  <c r="AC71" i="1"/>
  <c r="AA71" i="1"/>
  <c r="Y71" i="1"/>
  <c r="W71" i="1"/>
  <c r="U71" i="1"/>
  <c r="S71" i="1"/>
  <c r="Q71" i="1"/>
  <c r="O71" i="1"/>
  <c r="M71" i="1"/>
  <c r="K71" i="1"/>
  <c r="I71" i="1"/>
  <c r="G71" i="1" s="1"/>
  <c r="AK70" i="1"/>
  <c r="AI70" i="1"/>
  <c r="AG70" i="1"/>
  <c r="AE70" i="1"/>
  <c r="AC70" i="1"/>
  <c r="AA70" i="1"/>
  <c r="Y70" i="1"/>
  <c r="W70" i="1"/>
  <c r="U70" i="1"/>
  <c r="S70" i="1"/>
  <c r="Q70" i="1"/>
  <c r="O70" i="1"/>
  <c r="M70" i="1"/>
  <c r="K70" i="1"/>
  <c r="I70" i="1"/>
  <c r="G70" i="1" s="1"/>
  <c r="AK69" i="1"/>
  <c r="AI69" i="1"/>
  <c r="AG69" i="1"/>
  <c r="AE69" i="1"/>
  <c r="AC69" i="1"/>
  <c r="AA69" i="1"/>
  <c r="Y69" i="1"/>
  <c r="W69" i="1"/>
  <c r="U69" i="1"/>
  <c r="S69" i="1"/>
  <c r="Q69" i="1"/>
  <c r="O69" i="1"/>
  <c r="M69" i="1"/>
  <c r="K69" i="1"/>
  <c r="I69" i="1"/>
  <c r="G69" i="1" s="1"/>
  <c r="AK68" i="1"/>
  <c r="AI68" i="1"/>
  <c r="AG68" i="1"/>
  <c r="AE68" i="1"/>
  <c r="AC68" i="1"/>
  <c r="AA68" i="1"/>
  <c r="Y68" i="1"/>
  <c r="W68" i="1"/>
  <c r="U68" i="1"/>
  <c r="S68" i="1"/>
  <c r="Q68" i="1"/>
  <c r="O68" i="1"/>
  <c r="M68" i="1"/>
  <c r="K68" i="1"/>
  <c r="I68" i="1"/>
  <c r="G68" i="1" s="1"/>
  <c r="AK67" i="1"/>
  <c r="AI67" i="1"/>
  <c r="AG67" i="1"/>
  <c r="AE67" i="1"/>
  <c r="AC67" i="1"/>
  <c r="AA67" i="1"/>
  <c r="Y67" i="1"/>
  <c r="W67" i="1"/>
  <c r="U67" i="1"/>
  <c r="S67" i="1"/>
  <c r="Q67" i="1"/>
  <c r="O67" i="1"/>
  <c r="M67" i="1"/>
  <c r="K67" i="1"/>
  <c r="I67" i="1"/>
  <c r="G67" i="1" s="1"/>
  <c r="AK66" i="1"/>
  <c r="AI66" i="1"/>
  <c r="AG66" i="1"/>
  <c r="AE66" i="1"/>
  <c r="AC66" i="1"/>
  <c r="AA66" i="1"/>
  <c r="Y66" i="1"/>
  <c r="W66" i="1"/>
  <c r="U66" i="1"/>
  <c r="S66" i="1"/>
  <c r="Q66" i="1"/>
  <c r="O66" i="1"/>
  <c r="M66" i="1"/>
  <c r="K66" i="1"/>
  <c r="I66" i="1"/>
  <c r="G66" i="1" s="1"/>
  <c r="AK65" i="1"/>
  <c r="AI65" i="1"/>
  <c r="AG65" i="1"/>
  <c r="AE65" i="1"/>
  <c r="AC65" i="1"/>
  <c r="AA65" i="1"/>
  <c r="Y65" i="1"/>
  <c r="W65" i="1"/>
  <c r="U65" i="1"/>
  <c r="S65" i="1"/>
  <c r="Q65" i="1"/>
  <c r="O65" i="1"/>
  <c r="M65" i="1"/>
  <c r="K65" i="1"/>
  <c r="I65" i="1"/>
  <c r="G65" i="1" s="1"/>
  <c r="AK64" i="1"/>
  <c r="AI64" i="1"/>
  <c r="AG64" i="1"/>
  <c r="AE64" i="1"/>
  <c r="AC64" i="1"/>
  <c r="AA64" i="1"/>
  <c r="Y64" i="1"/>
  <c r="W64" i="1"/>
  <c r="U64" i="1"/>
  <c r="S64" i="1"/>
  <c r="Q64" i="1"/>
  <c r="O64" i="1"/>
  <c r="M64" i="1"/>
  <c r="K64" i="1"/>
  <c r="I64" i="1"/>
  <c r="G64" i="1" s="1"/>
  <c r="AK63" i="1"/>
  <c r="AI63" i="1"/>
  <c r="AG63" i="1"/>
  <c r="AE63" i="1"/>
  <c r="AC63" i="1"/>
  <c r="AA63" i="1"/>
  <c r="Y63" i="1"/>
  <c r="W63" i="1"/>
  <c r="U63" i="1"/>
  <c r="S63" i="1"/>
  <c r="Q63" i="1"/>
  <c r="O63" i="1"/>
  <c r="M63" i="1"/>
  <c r="K63" i="1"/>
  <c r="I63" i="1"/>
  <c r="G63" i="1" s="1"/>
  <c r="AK62" i="1"/>
  <c r="AI62" i="1"/>
  <c r="AG62" i="1"/>
  <c r="AE62" i="1"/>
  <c r="AC62" i="1"/>
  <c r="AA62" i="1"/>
  <c r="Y62" i="1"/>
  <c r="W62" i="1"/>
  <c r="U62" i="1"/>
  <c r="S62" i="1"/>
  <c r="Q62" i="1"/>
  <c r="O62" i="1"/>
  <c r="M62" i="1"/>
  <c r="K62" i="1"/>
  <c r="I62" i="1"/>
  <c r="G62" i="1" s="1"/>
  <c r="AK61" i="1"/>
  <c r="AI61" i="1"/>
  <c r="AG61" i="1"/>
  <c r="AE61" i="1"/>
  <c r="AC61" i="1"/>
  <c r="AA61" i="1"/>
  <c r="Y61" i="1"/>
  <c r="W61" i="1"/>
  <c r="U61" i="1"/>
  <c r="S61" i="1"/>
  <c r="Q61" i="1"/>
  <c r="O61" i="1"/>
  <c r="M61" i="1"/>
  <c r="K61" i="1"/>
  <c r="I61" i="1"/>
  <c r="G61" i="1" s="1"/>
  <c r="AK60" i="1"/>
  <c r="AI60" i="1"/>
  <c r="AG60" i="1"/>
  <c r="AE60" i="1"/>
  <c r="AC60" i="1"/>
  <c r="AA60" i="1"/>
  <c r="Y60" i="1"/>
  <c r="W60" i="1"/>
  <c r="U60" i="1"/>
  <c r="S60" i="1"/>
  <c r="Q60" i="1"/>
  <c r="O60" i="1"/>
  <c r="M60" i="1"/>
  <c r="K60" i="1"/>
  <c r="I60" i="1"/>
  <c r="G60" i="1" s="1"/>
  <c r="AK59" i="1"/>
  <c r="AI59" i="1"/>
  <c r="AG59" i="1"/>
  <c r="AE59" i="1"/>
  <c r="AC59" i="1"/>
  <c r="AA59" i="1"/>
  <c r="Y59" i="1"/>
  <c r="W59" i="1"/>
  <c r="U59" i="1"/>
  <c r="S59" i="1"/>
  <c r="Q59" i="1"/>
  <c r="O59" i="1"/>
  <c r="M59" i="1"/>
  <c r="K59" i="1"/>
  <c r="I59" i="1"/>
  <c r="G59" i="1" s="1"/>
  <c r="AK58" i="1"/>
  <c r="AI58" i="1"/>
  <c r="AG58" i="1"/>
  <c r="AE58" i="1"/>
  <c r="AC58" i="1"/>
  <c r="AA58" i="1"/>
  <c r="Y58" i="1"/>
  <c r="W58" i="1"/>
  <c r="U58" i="1"/>
  <c r="S58" i="1"/>
  <c r="Q58" i="1"/>
  <c r="O58" i="1"/>
  <c r="M58" i="1"/>
  <c r="K58" i="1"/>
  <c r="I58" i="1"/>
  <c r="G58" i="1" s="1"/>
  <c r="AK57" i="1"/>
  <c r="AI57" i="1"/>
  <c r="AG57" i="1"/>
  <c r="AE57" i="1"/>
  <c r="AC57" i="1"/>
  <c r="AA57" i="1"/>
  <c r="Y57" i="1"/>
  <c r="W57" i="1"/>
  <c r="U57" i="1"/>
  <c r="S57" i="1"/>
  <c r="Q57" i="1"/>
  <c r="O57" i="1"/>
  <c r="M57" i="1"/>
  <c r="K57" i="1"/>
  <c r="I57" i="1"/>
  <c r="G57" i="1" s="1"/>
  <c r="AK56" i="1"/>
  <c r="AI56" i="1"/>
  <c r="AG56" i="1"/>
  <c r="AE56" i="1"/>
  <c r="AC56" i="1"/>
  <c r="AA56" i="1"/>
  <c r="Y56" i="1"/>
  <c r="W56" i="1"/>
  <c r="U56" i="1"/>
  <c r="S56" i="1"/>
  <c r="Q56" i="1"/>
  <c r="O56" i="1"/>
  <c r="M56" i="1"/>
  <c r="K56" i="1"/>
  <c r="I56" i="1"/>
  <c r="G56" i="1" s="1"/>
  <c r="AK55" i="1"/>
  <c r="AI55" i="1"/>
  <c r="AG55" i="1"/>
  <c r="AE55" i="1"/>
  <c r="AC55" i="1"/>
  <c r="AA55" i="1"/>
  <c r="Y55" i="1"/>
  <c r="W55" i="1"/>
  <c r="U55" i="1"/>
  <c r="S55" i="1"/>
  <c r="Q55" i="1"/>
  <c r="O55" i="1"/>
  <c r="M55" i="1"/>
  <c r="K55" i="1"/>
  <c r="I55" i="1"/>
  <c r="G55" i="1" s="1"/>
  <c r="AK54" i="1"/>
  <c r="AI54" i="1"/>
  <c r="AG54" i="1"/>
  <c r="AE54" i="1"/>
  <c r="AC54" i="1"/>
  <c r="AA54" i="1"/>
  <c r="Y54" i="1"/>
  <c r="W54" i="1"/>
  <c r="U54" i="1"/>
  <c r="S54" i="1"/>
  <c r="Q54" i="1"/>
  <c r="O54" i="1"/>
  <c r="M54" i="1"/>
  <c r="K54" i="1"/>
  <c r="I54" i="1"/>
  <c r="G54" i="1" s="1"/>
  <c r="AK53" i="1"/>
  <c r="AI53" i="1"/>
  <c r="AG53" i="1"/>
  <c r="AE53" i="1"/>
  <c r="AC53" i="1"/>
  <c r="AA53" i="1"/>
  <c r="Y53" i="1"/>
  <c r="W53" i="1"/>
  <c r="U53" i="1"/>
  <c r="S53" i="1"/>
  <c r="Q53" i="1"/>
  <c r="O53" i="1"/>
  <c r="M53" i="1"/>
  <c r="K53" i="1"/>
  <c r="I53" i="1"/>
  <c r="G53" i="1" s="1"/>
  <c r="AK52" i="1"/>
  <c r="AI52" i="1"/>
  <c r="AG52" i="1"/>
  <c r="AE52" i="1"/>
  <c r="AC52" i="1"/>
  <c r="AA52" i="1"/>
  <c r="Y52" i="1"/>
  <c r="W52" i="1"/>
  <c r="U52" i="1"/>
  <c r="S52" i="1"/>
  <c r="Q52" i="1"/>
  <c r="O52" i="1"/>
  <c r="M52" i="1"/>
  <c r="K52" i="1"/>
  <c r="I52" i="1"/>
  <c r="G52" i="1" s="1"/>
  <c r="AK51" i="1"/>
  <c r="AI51" i="1"/>
  <c r="AG51" i="1"/>
  <c r="AE51" i="1"/>
  <c r="AC51" i="1"/>
  <c r="AA51" i="1"/>
  <c r="Y51" i="1"/>
  <c r="W51" i="1"/>
  <c r="U51" i="1"/>
  <c r="S51" i="1"/>
  <c r="Q51" i="1"/>
  <c r="O51" i="1"/>
  <c r="M51" i="1"/>
  <c r="K51" i="1"/>
  <c r="I51" i="1"/>
  <c r="G51" i="1" s="1"/>
  <c r="AK50" i="1"/>
  <c r="AI50" i="1"/>
  <c r="AG50" i="1"/>
  <c r="AE50" i="1"/>
  <c r="AC50" i="1"/>
  <c r="AA50" i="1"/>
  <c r="Y50" i="1"/>
  <c r="W50" i="1"/>
  <c r="U50" i="1"/>
  <c r="S50" i="1"/>
  <c r="Q50" i="1"/>
  <c r="O50" i="1"/>
  <c r="M50" i="1"/>
  <c r="K50" i="1"/>
  <c r="I50" i="1"/>
  <c r="G50" i="1" s="1"/>
  <c r="AK49" i="1"/>
  <c r="AI49" i="1"/>
  <c r="AG49" i="1"/>
  <c r="AE49" i="1"/>
  <c r="AC49" i="1"/>
  <c r="AA49" i="1"/>
  <c r="Y49" i="1"/>
  <c r="W49" i="1"/>
  <c r="U49" i="1"/>
  <c r="S49" i="1"/>
  <c r="Q49" i="1"/>
  <c r="O49" i="1"/>
  <c r="M49" i="1"/>
  <c r="K49" i="1"/>
  <c r="I49" i="1"/>
  <c r="G49" i="1" s="1"/>
  <c r="AK48" i="1"/>
  <c r="AI48" i="1"/>
  <c r="AG48" i="1"/>
  <c r="AE48" i="1"/>
  <c r="AC48" i="1"/>
  <c r="AA48" i="1"/>
  <c r="Y48" i="1"/>
  <c r="W48" i="1"/>
  <c r="U48" i="1"/>
  <c r="S48" i="1"/>
  <c r="Q48" i="1"/>
  <c r="O48" i="1"/>
  <c r="M48" i="1"/>
  <c r="K48" i="1"/>
  <c r="I48" i="1"/>
  <c r="G48" i="1" s="1"/>
  <c r="AK47" i="1"/>
  <c r="AI47" i="1"/>
  <c r="AG47" i="1"/>
  <c r="AE47" i="1"/>
  <c r="AC47" i="1"/>
  <c r="AA47" i="1"/>
  <c r="Y47" i="1"/>
  <c r="W47" i="1"/>
  <c r="U47" i="1"/>
  <c r="S47" i="1"/>
  <c r="Q47" i="1"/>
  <c r="O47" i="1"/>
  <c r="M47" i="1"/>
  <c r="K47" i="1"/>
  <c r="I47" i="1"/>
  <c r="G47" i="1" s="1"/>
  <c r="AK46" i="1"/>
  <c r="AI46" i="1"/>
  <c r="AG46" i="1"/>
  <c r="AE46" i="1"/>
  <c r="AC46" i="1"/>
  <c r="AA46" i="1"/>
  <c r="Y46" i="1"/>
  <c r="W46" i="1"/>
  <c r="U46" i="1"/>
  <c r="S46" i="1"/>
  <c r="Q46" i="1"/>
  <c r="O46" i="1"/>
  <c r="M46" i="1"/>
  <c r="K46" i="1"/>
  <c r="I46" i="1"/>
  <c r="G46" i="1" s="1"/>
  <c r="AK45" i="1"/>
  <c r="AI45" i="1"/>
  <c r="AG45" i="1"/>
  <c r="AE45" i="1"/>
  <c r="AC45" i="1"/>
  <c r="AA45" i="1"/>
  <c r="Y45" i="1"/>
  <c r="W45" i="1"/>
  <c r="U45" i="1"/>
  <c r="S45" i="1"/>
  <c r="Q45" i="1"/>
  <c r="O45" i="1"/>
  <c r="M45" i="1"/>
  <c r="K45" i="1"/>
  <c r="I45" i="1"/>
  <c r="G45" i="1" s="1"/>
  <c r="AK44" i="1"/>
  <c r="AI44" i="1"/>
  <c r="AG44" i="1"/>
  <c r="AE44" i="1"/>
  <c r="AC44" i="1"/>
  <c r="AA44" i="1"/>
  <c r="Y44" i="1"/>
  <c r="W44" i="1"/>
  <c r="U44" i="1"/>
  <c r="S44" i="1"/>
  <c r="Q44" i="1"/>
  <c r="O44" i="1"/>
  <c r="M44" i="1"/>
  <c r="K44" i="1"/>
  <c r="I44" i="1"/>
  <c r="G44" i="1" s="1"/>
  <c r="AK43" i="1"/>
  <c r="AI43" i="1"/>
  <c r="AG43" i="1"/>
  <c r="AE43" i="1"/>
  <c r="AC43" i="1"/>
  <c r="AA43" i="1"/>
  <c r="Y43" i="1"/>
  <c r="W43" i="1"/>
  <c r="U43" i="1"/>
  <c r="S43" i="1"/>
  <c r="Q43" i="1"/>
  <c r="O43" i="1"/>
  <c r="M43" i="1"/>
  <c r="K43" i="1"/>
  <c r="I43" i="1"/>
  <c r="G43" i="1" s="1"/>
  <c r="AK42" i="1"/>
  <c r="AI42" i="1"/>
  <c r="AG42" i="1"/>
  <c r="AE42" i="1"/>
  <c r="AC42" i="1"/>
  <c r="AA42" i="1"/>
  <c r="Y42" i="1"/>
  <c r="W42" i="1"/>
  <c r="U42" i="1"/>
  <c r="S42" i="1"/>
  <c r="Q42" i="1"/>
  <c r="O42" i="1"/>
  <c r="M42" i="1"/>
  <c r="K42" i="1"/>
  <c r="I42" i="1"/>
  <c r="G42" i="1" s="1"/>
  <c r="AK41" i="1"/>
  <c r="AI41" i="1"/>
  <c r="AG41" i="1"/>
  <c r="AE41" i="1"/>
  <c r="AC41" i="1"/>
  <c r="AA41" i="1"/>
  <c r="Y41" i="1"/>
  <c r="W41" i="1"/>
  <c r="U41" i="1"/>
  <c r="S41" i="1"/>
  <c r="Q41" i="1"/>
  <c r="O41" i="1"/>
  <c r="M41" i="1"/>
  <c r="K41" i="1"/>
  <c r="I41" i="1"/>
  <c r="G41" i="1" s="1"/>
  <c r="AK40" i="1"/>
  <c r="AI40" i="1"/>
  <c r="AG40" i="1"/>
  <c r="AE40" i="1"/>
  <c r="AC40" i="1"/>
  <c r="AA40" i="1"/>
  <c r="Y40" i="1"/>
  <c r="W40" i="1"/>
  <c r="U40" i="1"/>
  <c r="S40" i="1"/>
  <c r="Q40" i="1"/>
  <c r="O40" i="1"/>
  <c r="M40" i="1"/>
  <c r="K40" i="1"/>
  <c r="I40" i="1"/>
  <c r="G40" i="1" s="1"/>
  <c r="AK39" i="1"/>
  <c r="AI39" i="1"/>
  <c r="AG39" i="1"/>
  <c r="AE39" i="1"/>
  <c r="AC39" i="1"/>
  <c r="AA39" i="1"/>
  <c r="Y39" i="1"/>
  <c r="W39" i="1"/>
  <c r="U39" i="1"/>
  <c r="S39" i="1"/>
  <c r="Q39" i="1"/>
  <c r="O39" i="1"/>
  <c r="M39" i="1"/>
  <c r="K39" i="1"/>
  <c r="I39" i="1"/>
  <c r="G39" i="1" s="1"/>
  <c r="AK38" i="1"/>
  <c r="AI38" i="1"/>
  <c r="AG38" i="1"/>
  <c r="AE38" i="1"/>
  <c r="AC38" i="1"/>
  <c r="AA38" i="1"/>
  <c r="Y38" i="1"/>
  <c r="W38" i="1"/>
  <c r="U38" i="1"/>
  <c r="S38" i="1"/>
  <c r="Q38" i="1"/>
  <c r="O38" i="1"/>
  <c r="M38" i="1"/>
  <c r="K38" i="1"/>
  <c r="I38" i="1"/>
  <c r="G38" i="1" s="1"/>
  <c r="AK37" i="1"/>
  <c r="AI37" i="1"/>
  <c r="AG37" i="1"/>
  <c r="AE37" i="1"/>
  <c r="AC37" i="1"/>
  <c r="AA37" i="1"/>
  <c r="Y37" i="1"/>
  <c r="W37" i="1"/>
  <c r="U37" i="1"/>
  <c r="S37" i="1"/>
  <c r="Q37" i="1"/>
  <c r="O37" i="1"/>
  <c r="M37" i="1"/>
  <c r="K37" i="1"/>
  <c r="I37" i="1"/>
  <c r="G37" i="1" s="1"/>
  <c r="AK36" i="1"/>
  <c r="AI36" i="1"/>
  <c r="AG36" i="1"/>
  <c r="AE36" i="1"/>
  <c r="AC36" i="1"/>
  <c r="AA36" i="1"/>
  <c r="Y36" i="1"/>
  <c r="W36" i="1"/>
  <c r="U36" i="1"/>
  <c r="S36" i="1"/>
  <c r="Q36" i="1"/>
  <c r="O36" i="1"/>
  <c r="M36" i="1"/>
  <c r="K36" i="1"/>
  <c r="I36" i="1"/>
  <c r="G36" i="1" s="1"/>
  <c r="AK35" i="1"/>
  <c r="AI35" i="1"/>
  <c r="AG35" i="1"/>
  <c r="AE35" i="1"/>
  <c r="AC35" i="1"/>
  <c r="AA35" i="1"/>
  <c r="Y35" i="1"/>
  <c r="W35" i="1"/>
  <c r="U35" i="1"/>
  <c r="S35" i="1"/>
  <c r="Q35" i="1"/>
  <c r="O35" i="1"/>
  <c r="M35" i="1"/>
  <c r="K35" i="1"/>
  <c r="I35" i="1"/>
  <c r="G35" i="1" s="1"/>
  <c r="AK34" i="1"/>
  <c r="AI34" i="1"/>
  <c r="AG34" i="1"/>
  <c r="AE34" i="1"/>
  <c r="AC34" i="1"/>
  <c r="AA34" i="1"/>
  <c r="Y34" i="1"/>
  <c r="W34" i="1"/>
  <c r="U34" i="1"/>
  <c r="S34" i="1"/>
  <c r="Q34" i="1"/>
  <c r="O34" i="1"/>
  <c r="M34" i="1"/>
  <c r="K34" i="1"/>
  <c r="I34" i="1"/>
  <c r="G34" i="1" s="1"/>
  <c r="AK33" i="1"/>
  <c r="AI33" i="1"/>
  <c r="AG33" i="1"/>
  <c r="AE33" i="1"/>
  <c r="AC33" i="1"/>
  <c r="AA33" i="1"/>
  <c r="Y33" i="1"/>
  <c r="W33" i="1"/>
  <c r="U33" i="1"/>
  <c r="S33" i="1"/>
  <c r="Q33" i="1"/>
  <c r="O33" i="1"/>
  <c r="M33" i="1"/>
  <c r="K33" i="1"/>
  <c r="I33" i="1"/>
  <c r="G33" i="1" s="1"/>
  <c r="AK32" i="1"/>
  <c r="AI32" i="1"/>
  <c r="AG32" i="1"/>
  <c r="AE32" i="1"/>
  <c r="AC32" i="1"/>
  <c r="AA32" i="1"/>
  <c r="Y32" i="1"/>
  <c r="W32" i="1"/>
  <c r="U32" i="1"/>
  <c r="S32" i="1"/>
  <c r="Q32" i="1"/>
  <c r="O32" i="1"/>
  <c r="M32" i="1"/>
  <c r="K32" i="1"/>
  <c r="I32" i="1"/>
  <c r="G32" i="1" s="1"/>
  <c r="AK31" i="1"/>
  <c r="AI31" i="1"/>
  <c r="AG31" i="1"/>
  <c r="AE31" i="1"/>
  <c r="AC31" i="1"/>
  <c r="AA31" i="1"/>
  <c r="Y31" i="1"/>
  <c r="W31" i="1"/>
  <c r="U31" i="1"/>
  <c r="S31" i="1"/>
  <c r="Q31" i="1"/>
  <c r="O31" i="1"/>
  <c r="M31" i="1"/>
  <c r="K31" i="1"/>
  <c r="I31" i="1"/>
  <c r="G31" i="1" s="1"/>
  <c r="AK30" i="1"/>
  <c r="AI30" i="1"/>
  <c r="AG30" i="1"/>
  <c r="AE30" i="1"/>
  <c r="AC30" i="1"/>
  <c r="AA30" i="1"/>
  <c r="Y30" i="1"/>
  <c r="W30" i="1"/>
  <c r="U30" i="1"/>
  <c r="S30" i="1"/>
  <c r="Q30" i="1"/>
  <c r="O30" i="1"/>
  <c r="M30" i="1"/>
  <c r="K30" i="1"/>
  <c r="I30" i="1"/>
  <c r="G30" i="1" s="1"/>
  <c r="AK29" i="1"/>
  <c r="AI29" i="1"/>
  <c r="AG29" i="1"/>
  <c r="AE29" i="1"/>
  <c r="AC29" i="1"/>
  <c r="AA29" i="1"/>
  <c r="Y29" i="1"/>
  <c r="W29" i="1"/>
  <c r="U29" i="1"/>
  <c r="S29" i="1"/>
  <c r="Q29" i="1"/>
  <c r="O29" i="1"/>
  <c r="M29" i="1"/>
  <c r="K29" i="1"/>
  <c r="I29" i="1"/>
  <c r="G29" i="1" s="1"/>
  <c r="AK28" i="1"/>
  <c r="AI28" i="1"/>
  <c r="AG28" i="1"/>
  <c r="AE28" i="1"/>
  <c r="AC28" i="1"/>
  <c r="AA28" i="1"/>
  <c r="Y28" i="1"/>
  <c r="W28" i="1"/>
  <c r="U28" i="1"/>
  <c r="S28" i="1"/>
  <c r="Q28" i="1"/>
  <c r="O28" i="1"/>
  <c r="M28" i="1"/>
  <c r="K28" i="1"/>
  <c r="I28" i="1"/>
  <c r="G28" i="1" s="1"/>
  <c r="AK27" i="1"/>
  <c r="AI27" i="1"/>
  <c r="AG27" i="1"/>
  <c r="AE27" i="1"/>
  <c r="AC27" i="1"/>
  <c r="AA27" i="1"/>
  <c r="Y27" i="1"/>
  <c r="W27" i="1"/>
  <c r="U27" i="1"/>
  <c r="S27" i="1"/>
  <c r="Q27" i="1"/>
  <c r="O27" i="1"/>
  <c r="M27" i="1"/>
  <c r="K27" i="1"/>
  <c r="I27" i="1"/>
  <c r="G27" i="1" s="1"/>
  <c r="AK26" i="1"/>
  <c r="AI26" i="1"/>
  <c r="AG26" i="1"/>
  <c r="AE26" i="1"/>
  <c r="AC26" i="1"/>
  <c r="AA26" i="1"/>
  <c r="Y26" i="1"/>
  <c r="W26" i="1"/>
  <c r="U26" i="1"/>
  <c r="S26" i="1"/>
  <c r="Q26" i="1"/>
  <c r="O26" i="1"/>
  <c r="M26" i="1"/>
  <c r="K26" i="1"/>
  <c r="I26" i="1"/>
  <c r="G26" i="1" s="1"/>
  <c r="AK25" i="1"/>
  <c r="AI25" i="1"/>
  <c r="AG25" i="1"/>
  <c r="AE25" i="1"/>
  <c r="AC25" i="1"/>
  <c r="AA25" i="1"/>
  <c r="Y25" i="1"/>
  <c r="W25" i="1"/>
  <c r="U25" i="1"/>
  <c r="S25" i="1"/>
  <c r="Q25" i="1"/>
  <c r="O25" i="1"/>
  <c r="M25" i="1"/>
  <c r="K25" i="1"/>
  <c r="I25" i="1"/>
  <c r="G25" i="1" s="1"/>
  <c r="AK24" i="1"/>
  <c r="AI24" i="1"/>
  <c r="AG24" i="1"/>
  <c r="AE24" i="1"/>
  <c r="AC24" i="1"/>
  <c r="AA24" i="1"/>
  <c r="Y24" i="1"/>
  <c r="W24" i="1"/>
  <c r="U24" i="1"/>
  <c r="S24" i="1"/>
  <c r="Q24" i="1"/>
  <c r="O24" i="1"/>
  <c r="M24" i="1"/>
  <c r="K24" i="1"/>
  <c r="I24" i="1"/>
  <c r="G24" i="1" s="1"/>
  <c r="AK23" i="1"/>
  <c r="AI23" i="1"/>
  <c r="AG23" i="1"/>
  <c r="AE23" i="1"/>
  <c r="AC23" i="1"/>
  <c r="AA23" i="1"/>
  <c r="Y23" i="1"/>
  <c r="W23" i="1"/>
  <c r="U23" i="1"/>
  <c r="S23" i="1"/>
  <c r="Q23" i="1"/>
  <c r="O23" i="1"/>
  <c r="M23" i="1"/>
  <c r="K23" i="1"/>
  <c r="I23" i="1"/>
  <c r="G23" i="1" s="1"/>
  <c r="AK22" i="1"/>
  <c r="AI22" i="1"/>
  <c r="AG22" i="1"/>
  <c r="AE22" i="1"/>
  <c r="AC22" i="1"/>
  <c r="AA22" i="1"/>
  <c r="Y22" i="1"/>
  <c r="W22" i="1"/>
  <c r="U22" i="1"/>
  <c r="S22" i="1"/>
  <c r="Q22" i="1"/>
  <c r="O22" i="1"/>
  <c r="M22" i="1"/>
  <c r="K22" i="1"/>
  <c r="I22" i="1"/>
  <c r="G22" i="1" s="1"/>
  <c r="AK21" i="1"/>
  <c r="AI21" i="1"/>
  <c r="AG21" i="1"/>
  <c r="AE21" i="1"/>
  <c r="AC21" i="1"/>
  <c r="AA21" i="1"/>
  <c r="Y21" i="1"/>
  <c r="W21" i="1"/>
  <c r="U21" i="1"/>
  <c r="S21" i="1"/>
  <c r="Q21" i="1"/>
  <c r="O21" i="1"/>
  <c r="M21" i="1"/>
  <c r="K21" i="1"/>
  <c r="F21" i="1" s="1"/>
  <c r="I21" i="1"/>
  <c r="G21" i="1" s="1"/>
  <c r="AK20" i="1"/>
  <c r="AI20" i="1"/>
  <c r="AG20" i="1"/>
  <c r="AE20" i="1"/>
  <c r="AC20" i="1"/>
  <c r="AA20" i="1"/>
  <c r="Y20" i="1"/>
  <c r="W20" i="1"/>
  <c r="U20" i="1"/>
  <c r="S20" i="1"/>
  <c r="Q20" i="1"/>
  <c r="O20" i="1"/>
  <c r="M20" i="1"/>
  <c r="G20" i="1" s="1"/>
  <c r="K20" i="1"/>
  <c r="I20" i="1"/>
  <c r="AK19" i="1"/>
  <c r="AI19" i="1"/>
  <c r="AG19" i="1"/>
  <c r="AE19" i="1"/>
  <c r="AC19" i="1"/>
  <c r="AA19" i="1"/>
  <c r="Y19" i="1"/>
  <c r="W19" i="1"/>
  <c r="U19" i="1"/>
  <c r="S19" i="1"/>
  <c r="Q19" i="1"/>
  <c r="O19" i="1"/>
  <c r="M19" i="1"/>
  <c r="G19" i="1" s="1"/>
  <c r="K19" i="1"/>
  <c r="I19" i="1"/>
  <c r="AK18" i="1"/>
  <c r="AI18" i="1"/>
  <c r="AG18" i="1"/>
  <c r="AE18" i="1"/>
  <c r="AC18" i="1"/>
  <c r="AA18" i="1"/>
  <c r="Y18" i="1"/>
  <c r="W18" i="1"/>
  <c r="U18" i="1"/>
  <c r="S18" i="1"/>
  <c r="Q18" i="1"/>
  <c r="O18" i="1"/>
  <c r="M18" i="1"/>
  <c r="G18" i="1" s="1"/>
  <c r="K18" i="1"/>
  <c r="I18" i="1"/>
  <c r="F18" i="1"/>
  <c r="AK17" i="1"/>
  <c r="AI17" i="1"/>
  <c r="AG17" i="1"/>
  <c r="AE17" i="1"/>
  <c r="AC17" i="1"/>
  <c r="AA17" i="1"/>
  <c r="Y17" i="1"/>
  <c r="W17" i="1"/>
  <c r="U17" i="1"/>
  <c r="S17" i="1"/>
  <c r="Q17" i="1"/>
  <c r="O17" i="1"/>
  <c r="M17" i="1"/>
  <c r="K17" i="1"/>
  <c r="I17" i="1"/>
  <c r="G17" i="1"/>
  <c r="AK16" i="1"/>
  <c r="AI16" i="1"/>
  <c r="AG16" i="1"/>
  <c r="AE16" i="1"/>
  <c r="AC16" i="1"/>
  <c r="AA16" i="1"/>
  <c r="Y16" i="1"/>
  <c r="W16" i="1"/>
  <c r="U16" i="1"/>
  <c r="S16" i="1"/>
  <c r="Q16" i="1"/>
  <c r="O16" i="1"/>
  <c r="M16" i="1"/>
  <c r="K16" i="1"/>
  <c r="I16" i="1"/>
  <c r="G16" i="1"/>
  <c r="AK15" i="1"/>
  <c r="AI15" i="1"/>
  <c r="AG15" i="1"/>
  <c r="AE15" i="1"/>
  <c r="AC15" i="1"/>
  <c r="AA15" i="1"/>
  <c r="Y15" i="1"/>
  <c r="W15" i="1"/>
  <c r="U15" i="1"/>
  <c r="S15" i="1"/>
  <c r="Q15" i="1"/>
  <c r="O15" i="1"/>
  <c r="M15" i="1"/>
  <c r="K15" i="1"/>
  <c r="I15" i="1"/>
  <c r="G15" i="1"/>
  <c r="AK14" i="1"/>
  <c r="AI14" i="1"/>
  <c r="AG14" i="1"/>
  <c r="AE14" i="1"/>
  <c r="AC14" i="1"/>
  <c r="AA14" i="1"/>
  <c r="Y14" i="1"/>
  <c r="W14" i="1"/>
  <c r="U14" i="1"/>
  <c r="S14" i="1"/>
  <c r="Q14" i="1"/>
  <c r="O14" i="1"/>
  <c r="G14" i="1" s="1"/>
  <c r="M14" i="1"/>
  <c r="K14" i="1"/>
  <c r="I14" i="1"/>
  <c r="AK13" i="1"/>
  <c r="AI13" i="1"/>
  <c r="AG13" i="1"/>
  <c r="AE13" i="1"/>
  <c r="AC13" i="1"/>
  <c r="AA13" i="1"/>
  <c r="Y13" i="1"/>
  <c r="W13" i="1"/>
  <c r="U13" i="1"/>
  <c r="S13" i="1"/>
  <c r="Q13" i="1"/>
  <c r="O13" i="1"/>
  <c r="G13" i="1" s="1"/>
  <c r="M13" i="1"/>
  <c r="K13" i="1"/>
  <c r="I13" i="1"/>
  <c r="AK12" i="1"/>
  <c r="AI12" i="1"/>
  <c r="AG12" i="1"/>
  <c r="AE12" i="1"/>
  <c r="AC12" i="1"/>
  <c r="AA12" i="1"/>
  <c r="Y12" i="1"/>
  <c r="W12" i="1"/>
  <c r="U12" i="1"/>
  <c r="S12" i="1"/>
  <c r="Q12" i="1"/>
  <c r="O12" i="1"/>
  <c r="M12" i="1"/>
  <c r="K12" i="1"/>
  <c r="I12" i="1"/>
  <c r="G12" i="1"/>
  <c r="AK11" i="1"/>
  <c r="AI11" i="1"/>
  <c r="AG11" i="1"/>
  <c r="AE11" i="1"/>
  <c r="AC11" i="1"/>
  <c r="AA11" i="1"/>
  <c r="Y11" i="1"/>
  <c r="W11" i="1"/>
  <c r="U11" i="1"/>
  <c r="S11" i="1"/>
  <c r="Q11" i="1"/>
  <c r="O11" i="1"/>
  <c r="M11" i="1"/>
  <c r="K11" i="1"/>
  <c r="I11" i="1"/>
  <c r="G11" i="1"/>
  <c r="AK10" i="1"/>
  <c r="AI10" i="1"/>
  <c r="AG10" i="1"/>
  <c r="AE10" i="1"/>
  <c r="AC10" i="1"/>
  <c r="AA10" i="1"/>
  <c r="Y10" i="1"/>
  <c r="W10" i="1"/>
  <c r="U10" i="1"/>
  <c r="S10" i="1"/>
  <c r="Q10" i="1"/>
  <c r="O10" i="1"/>
  <c r="M10" i="1"/>
  <c r="K10" i="1"/>
  <c r="I10" i="1"/>
  <c r="G10" i="1"/>
  <c r="AK9" i="1"/>
  <c r="AI9" i="1"/>
  <c r="AG9" i="1"/>
  <c r="AE9" i="1"/>
  <c r="AC9" i="1"/>
  <c r="AA9" i="1"/>
  <c r="Y9" i="1"/>
  <c r="W9" i="1"/>
  <c r="U9" i="1"/>
  <c r="S9" i="1"/>
  <c r="Q9" i="1"/>
  <c r="O9" i="1"/>
  <c r="M9" i="1"/>
  <c r="K9" i="1"/>
  <c r="I9" i="1"/>
  <c r="F9" i="1" s="1"/>
  <c r="G9" i="1"/>
  <c r="AK8" i="1"/>
  <c r="AI8" i="1"/>
  <c r="AG8" i="1"/>
  <c r="AE8" i="1"/>
  <c r="AC8" i="1"/>
  <c r="AA8" i="1"/>
  <c r="Y8" i="1"/>
  <c r="W8" i="1"/>
  <c r="U8" i="1"/>
  <c r="S8" i="1"/>
  <c r="Q8" i="1"/>
  <c r="O8" i="1"/>
  <c r="M8" i="1"/>
  <c r="K8" i="1"/>
  <c r="I8" i="1"/>
  <c r="G8" i="1" s="1"/>
  <c r="AK7" i="1"/>
  <c r="AI7" i="1"/>
  <c r="AG7" i="1"/>
  <c r="AE7" i="1"/>
  <c r="AC7" i="1"/>
  <c r="AA7" i="1"/>
  <c r="Y7" i="1"/>
  <c r="W7" i="1"/>
  <c r="U7" i="1"/>
  <c r="S7" i="1"/>
  <c r="Q7" i="1"/>
  <c r="O7" i="1"/>
  <c r="M7" i="1"/>
  <c r="K7" i="1"/>
  <c r="I7" i="1"/>
  <c r="G7" i="1" s="1"/>
  <c r="F54" i="1" l="1"/>
  <c r="F83" i="1"/>
  <c r="F87" i="1"/>
  <c r="F91" i="1"/>
  <c r="F95" i="1"/>
  <c r="F99" i="1"/>
  <c r="F8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 Fencl, PROFI EMG Plzeň</author>
  </authors>
  <commentList>
    <comment ref="C24" authorId="0" shapeId="0" xr:uid="{EE73CEB9-4587-43DA-8464-6B58B4D6AF2B}">
      <text>
        <r>
          <rPr>
            <b/>
            <sz val="9"/>
            <color indexed="81"/>
            <rFont val="Tahoma"/>
            <charset val="1"/>
          </rPr>
          <t>Jan Fencl, PROFI EMG Plzeň:</t>
        </r>
        <r>
          <rPr>
            <sz val="9"/>
            <color indexed="81"/>
            <rFont val="Tahoma"/>
            <charset val="1"/>
          </rPr>
          <t xml:space="preserve">
480</t>
        </r>
      </text>
    </comment>
    <comment ref="C34" authorId="0" shapeId="0" xr:uid="{D0097AAE-1D5E-442E-8F9E-28D199BB5366}">
      <text>
        <r>
          <rPr>
            <b/>
            <sz val="9"/>
            <color indexed="81"/>
            <rFont val="Tahoma"/>
            <charset val="1"/>
          </rPr>
          <t>Jan Fencl, PROFI EMG Plzeň:</t>
        </r>
        <r>
          <rPr>
            <sz val="9"/>
            <color indexed="81"/>
            <rFont val="Tahoma"/>
            <charset val="1"/>
          </rPr>
          <t xml:space="preserve">
895
</t>
        </r>
      </text>
    </comment>
    <comment ref="C45" authorId="0" shapeId="0" xr:uid="{87DCF25D-AB6A-4B4D-8348-F34A3B625EB0}">
      <text>
        <r>
          <rPr>
            <b/>
            <sz val="9"/>
            <color indexed="81"/>
            <rFont val="Tahoma"/>
            <charset val="1"/>
          </rPr>
          <t>Jan Fencl, PROFI EMG Plzeň:</t>
        </r>
        <r>
          <rPr>
            <sz val="9"/>
            <color indexed="81"/>
            <rFont val="Tahoma"/>
            <charset val="1"/>
          </rPr>
          <t xml:space="preserve">
903
</t>
        </r>
      </text>
    </comment>
    <comment ref="C50" authorId="0" shapeId="0" xr:uid="{2E0E76B9-8D95-4036-8BD9-5DB503978CFF}">
      <text>
        <r>
          <rPr>
            <b/>
            <sz val="9"/>
            <color indexed="81"/>
            <rFont val="Tahoma"/>
            <charset val="1"/>
          </rPr>
          <t>Jan Fencl, PROFI EMG Plzeň:</t>
        </r>
        <r>
          <rPr>
            <sz val="9"/>
            <color indexed="81"/>
            <rFont val="Tahoma"/>
            <charset val="1"/>
          </rPr>
          <t xml:space="preserve">
919
</t>
        </r>
      </text>
    </comment>
    <comment ref="C61" authorId="0" shapeId="0" xr:uid="{D6991B46-4803-40A7-91B7-730347285A3B}">
      <text>
        <r>
          <rPr>
            <b/>
            <sz val="9"/>
            <color indexed="81"/>
            <rFont val="Tahoma"/>
            <charset val="1"/>
          </rPr>
          <t>Jan Fencl, PROFI EMG Plzeň:</t>
        </r>
        <r>
          <rPr>
            <sz val="9"/>
            <color indexed="81"/>
            <rFont val="Tahoma"/>
            <charset val="1"/>
          </rPr>
          <t xml:space="preserve">
773
</t>
        </r>
      </text>
    </comment>
  </commentList>
</comments>
</file>

<file path=xl/sharedStrings.xml><?xml version="1.0" encoding="utf-8"?>
<sst xmlns="http://schemas.openxmlformats.org/spreadsheetml/2006/main" count="269" uniqueCount="124">
  <si>
    <t>Počet Ká za bod</t>
  </si>
  <si>
    <t xml:space="preserve">Satováclavský turnaj 2022      </t>
  </si>
  <si>
    <t>TL - Tradiční luk, PL- Primitivní luk, LL - Lovecký luk</t>
  </si>
  <si>
    <r>
      <rPr>
        <sz val="9"/>
        <color theme="1"/>
        <rFont val="Calibri"/>
        <family val="2"/>
        <charset val="238"/>
        <scheme val="minor"/>
      </rPr>
      <t>Kategorie  (</t>
    </r>
    <r>
      <rPr>
        <b/>
        <sz val="9"/>
        <color theme="1"/>
        <rFont val="Calibri"/>
        <family val="2"/>
        <charset val="238"/>
        <scheme val="minor"/>
      </rPr>
      <t>M</t>
    </r>
    <r>
      <rPr>
        <sz val="9"/>
        <color theme="1"/>
        <rFont val="Calibri"/>
        <family val="2"/>
        <charset val="238"/>
        <scheme val="minor"/>
      </rPr>
      <t xml:space="preserve">-Muži, </t>
    </r>
    <r>
      <rPr>
        <b/>
        <sz val="9"/>
        <color theme="1"/>
        <rFont val="Calibri"/>
        <family val="2"/>
        <charset val="238"/>
        <scheme val="minor"/>
      </rPr>
      <t>Ž</t>
    </r>
    <r>
      <rPr>
        <sz val="9"/>
        <color theme="1"/>
        <rFont val="Calibri"/>
        <family val="2"/>
        <charset val="238"/>
        <scheme val="minor"/>
      </rPr>
      <t xml:space="preserve">-ženy, </t>
    </r>
    <r>
      <rPr>
        <b/>
        <sz val="9"/>
        <color theme="1"/>
        <rFont val="Calibri"/>
        <family val="2"/>
        <charset val="238"/>
        <scheme val="minor"/>
      </rPr>
      <t>Dě9</t>
    </r>
    <r>
      <rPr>
        <sz val="9"/>
        <color theme="1"/>
        <rFont val="Calibri"/>
        <family val="2"/>
        <charset val="238"/>
        <scheme val="minor"/>
      </rPr>
      <t xml:space="preserve">-Děti do 9 let, </t>
    </r>
    <r>
      <rPr>
        <b/>
        <sz val="9"/>
        <color theme="1"/>
        <rFont val="Calibri"/>
        <family val="2"/>
        <charset val="238"/>
        <scheme val="minor"/>
      </rPr>
      <t>Dě12</t>
    </r>
    <r>
      <rPr>
        <sz val="9"/>
        <color theme="1"/>
        <rFont val="Calibri"/>
        <family val="2"/>
        <charset val="238"/>
        <scheme val="minor"/>
      </rPr>
      <t>-Děti do 12 let,</t>
    </r>
    <r>
      <rPr>
        <b/>
        <sz val="9"/>
        <color theme="1"/>
        <rFont val="Calibri"/>
        <family val="2"/>
        <charset val="238"/>
        <scheme val="minor"/>
      </rPr>
      <t xml:space="preserve"> DoD</t>
    </r>
    <r>
      <rPr>
        <sz val="9"/>
        <color theme="1"/>
        <rFont val="Calibri"/>
        <family val="2"/>
        <charset val="238"/>
        <scheme val="minor"/>
      </rPr>
      <t>-Dorost dívky,DoK -Dorost kluci)</t>
    </r>
  </si>
  <si>
    <t>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</si>
  <si>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</si>
  <si>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</si>
  <si>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</si>
  <si>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</si>
  <si>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</si>
  <si>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</si>
  <si>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</si>
  <si>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</si>
  <si>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</si>
  <si>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</si>
  <si>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Součet</t>
  </si>
  <si>
    <t>KYVADLO</t>
  </si>
  <si>
    <t>KOLEDA</t>
  </si>
  <si>
    <t>1.ČÁST 3D</t>
  </si>
  <si>
    <t>HRAD</t>
  </si>
  <si>
    <t>KR. ÚSTUP</t>
  </si>
  <si>
    <t>2. ČÁST 3D</t>
  </si>
  <si>
    <t>T 50</t>
  </si>
  <si>
    <t>Kostky</t>
  </si>
  <si>
    <t>Rychlostřelba</t>
  </si>
  <si>
    <t>3. část 3D</t>
  </si>
  <si>
    <t>KUŠE</t>
  </si>
  <si>
    <t>Vejce</t>
  </si>
  <si>
    <t>HLÍDKA</t>
  </si>
  <si>
    <t>VÁCLAV</t>
  </si>
  <si>
    <t>T 20</t>
  </si>
  <si>
    <t>Číslo střelce</t>
  </si>
  <si>
    <t xml:space="preserve">Příjmení a jméno </t>
  </si>
  <si>
    <t>Luk</t>
  </si>
  <si>
    <t xml:space="preserve">Kat </t>
  </si>
  <si>
    <t>Celkem Ká</t>
  </si>
  <si>
    <t>Body</t>
  </si>
  <si>
    <t>Ká</t>
  </si>
  <si>
    <t>Balek Josef</t>
  </si>
  <si>
    <t>tl</t>
  </si>
  <si>
    <t>Bastl František</t>
  </si>
  <si>
    <t>Benda Libor</t>
  </si>
  <si>
    <t>ll</t>
  </si>
  <si>
    <t>m</t>
  </si>
  <si>
    <t>Bendová Miroslava</t>
  </si>
  <si>
    <t>ž</t>
  </si>
  <si>
    <t>Brenkova Lenka</t>
  </si>
  <si>
    <t>Čížek Petr</t>
  </si>
  <si>
    <t>Dědina Marek</t>
  </si>
  <si>
    <t>Dobešová Eva</t>
  </si>
  <si>
    <t>Dvořáček Jiří</t>
  </si>
  <si>
    <t>Dvořáčková Eva</t>
  </si>
  <si>
    <t>Dě12</t>
  </si>
  <si>
    <t>Dvořáčková Květa</t>
  </si>
  <si>
    <t>DoD</t>
  </si>
  <si>
    <t>Faust Matyáš</t>
  </si>
  <si>
    <t>Dě9</t>
  </si>
  <si>
    <t>Faust Patrik</t>
  </si>
  <si>
    <t>Faust Petr</t>
  </si>
  <si>
    <t>Faustová Kateřina</t>
  </si>
  <si>
    <t>Fencl František</t>
  </si>
  <si>
    <t>Fenclová Anna</t>
  </si>
  <si>
    <t>Fojtík Mikuláš</t>
  </si>
  <si>
    <t>DoK</t>
  </si>
  <si>
    <t>Haala Bárt</t>
  </si>
  <si>
    <t>Haala Jonáš</t>
  </si>
  <si>
    <t>Dok</t>
  </si>
  <si>
    <t>Haidlmaier Ladislav</t>
  </si>
  <si>
    <t>Haidlmaier Ondřej</t>
  </si>
  <si>
    <t>Halamíček Pavel</t>
  </si>
  <si>
    <t>Hanousek Jan</t>
  </si>
  <si>
    <t>Hanousková Lucie</t>
  </si>
  <si>
    <t>Harbáček Ladislav</t>
  </si>
  <si>
    <t>pl</t>
  </si>
  <si>
    <t>Harbáčková Alenka</t>
  </si>
  <si>
    <t>Holub Jan</t>
  </si>
  <si>
    <t>Tl</t>
  </si>
  <si>
    <t>Holub Petr</t>
  </si>
  <si>
    <t>Holub Václav</t>
  </si>
  <si>
    <t>Holubová Karolína Lea</t>
  </si>
  <si>
    <t>Chejnovský Bohuslav</t>
  </si>
  <si>
    <t>Jilemnická Dianka</t>
  </si>
  <si>
    <t>Jilemnická Lida</t>
  </si>
  <si>
    <t>Kiml Alexandra</t>
  </si>
  <si>
    <t>Klierová Růženka</t>
  </si>
  <si>
    <t>Kopp Ondřej</t>
  </si>
  <si>
    <t>Kopp Roman</t>
  </si>
  <si>
    <t>Kutá Daniela</t>
  </si>
  <si>
    <t xml:space="preserve">Kvarda  Jaroslav </t>
  </si>
  <si>
    <t>Mazánek Jan</t>
  </si>
  <si>
    <t>Michalová Eliška</t>
  </si>
  <si>
    <t>Motlová Barbora</t>
  </si>
  <si>
    <t>Novotný Alois</t>
  </si>
  <si>
    <t>Pěnkava Jaromír</t>
  </si>
  <si>
    <t>Petr Jakub</t>
  </si>
  <si>
    <t>Petrová Bára</t>
  </si>
  <si>
    <t>Petrová Marta</t>
  </si>
  <si>
    <t>Rataj Stanislav</t>
  </si>
  <si>
    <t>Rataj Vojta</t>
  </si>
  <si>
    <t>Ratajová Alena</t>
  </si>
  <si>
    <t>Ruda Zdeněk</t>
  </si>
  <si>
    <t>Rudová Radka</t>
  </si>
  <si>
    <t>Rychtaříková Jana</t>
  </si>
  <si>
    <t>Schwarzová Hana</t>
  </si>
  <si>
    <t>Sobotka Aleš</t>
  </si>
  <si>
    <t>Šestáková Kristýna</t>
  </si>
  <si>
    <t>Ševčík Jiří</t>
  </si>
  <si>
    <t xml:space="preserve">Šizling Matouš </t>
  </si>
  <si>
    <t>PL</t>
  </si>
  <si>
    <t>Štekl Martin</t>
  </si>
  <si>
    <t>Tolar Benedikt</t>
  </si>
  <si>
    <t>Tolar Benedikt Eliáš</t>
  </si>
  <si>
    <t>Tolarová Berenika</t>
  </si>
  <si>
    <t>Turek Honza</t>
  </si>
  <si>
    <t>Turek Jan Václav</t>
  </si>
  <si>
    <t>Vaňková Andrea Barbora</t>
  </si>
  <si>
    <t>TL</t>
  </si>
  <si>
    <t>Vlček Petr</t>
  </si>
  <si>
    <t>Vlčková Naďa</t>
  </si>
  <si>
    <t>Zavadil Pavel</t>
  </si>
  <si>
    <t>Zavadil Petr</t>
  </si>
  <si>
    <t>Zavadilová Pavlína</t>
  </si>
  <si>
    <t>Zavadilová Petra</t>
  </si>
  <si>
    <t>Zeithaml  Marek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</si>
</sst>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center" textRotation="90" wrapText="1"/>
      <protection locked="0"/>
    </xf>
    <xf numFmtId="0" fontId="4" fillId="0" borderId="6" xfId="0" applyFont="1" applyBorder="1" applyAlignment="1" applyProtection="1">
      <alignment horizontal="center" vertical="center" textRotation="90" wrapText="1"/>
      <protection locked="0"/>
    </xf>
    <xf numFmtId="0" fontId="2" fillId="2" borderId="8" xfId="0" applyFont="1" applyFill="1" applyBorder="1" applyAlignment="1" applyProtection="1">
      <alignment horizontal="center" vertical="center" textRotation="90" wrapText="1"/>
      <protection locked="0"/>
    </xf>
    <xf numFmtId="0" fontId="2" fillId="3" borderId="9" xfId="0" applyFont="1" applyFill="1" applyBorder="1" applyAlignment="1" applyProtection="1">
      <alignment horizontal="center" vertical="center" textRotation="90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 applyProtection="1">
      <alignment horizontal="center" vertical="center" textRotation="90" wrapText="1"/>
      <protection locked="0"/>
    </xf>
    <xf numFmtId="0" fontId="4" fillId="0" borderId="17" xfId="0" applyFont="1" applyBorder="1" applyAlignment="1" applyProtection="1">
      <alignment horizontal="center" vertical="center" textRotation="90" wrapText="1"/>
      <protection locked="0"/>
    </xf>
    <xf numFmtId="0" fontId="2" fillId="2" borderId="19" xfId="0" applyFont="1" applyFill="1" applyBorder="1" applyAlignment="1" applyProtection="1">
      <alignment horizontal="center" vertical="center" textRotation="90" wrapText="1"/>
      <protection locked="0"/>
    </xf>
    <xf numFmtId="0" fontId="2" fillId="3" borderId="17" xfId="0" applyFont="1" applyFill="1" applyBorder="1" applyAlignment="1" applyProtection="1">
      <alignment horizontal="center" vertical="center" textRotation="90" wrapText="1"/>
      <protection locked="0"/>
    </xf>
    <xf numFmtId="0" fontId="2" fillId="0" borderId="20" xfId="0" applyFont="1" applyBorder="1" applyAlignment="1" applyProtection="1">
      <alignment horizontal="center" vertical="center" textRotation="90" wrapText="1"/>
      <protection locked="0"/>
    </xf>
    <xf numFmtId="0" fontId="2" fillId="0" borderId="21" xfId="0" applyFont="1" applyBorder="1" applyAlignment="1" applyProtection="1">
      <alignment horizontal="center" vertical="center" textRotation="90" wrapText="1"/>
      <protection locked="0"/>
    </xf>
    <xf numFmtId="0" fontId="2" fillId="0" borderId="22" xfId="0" applyFont="1" applyBorder="1" applyAlignment="1" applyProtection="1">
      <alignment horizontal="center" vertical="center" textRotation="90" wrapText="1"/>
      <protection locked="0"/>
    </xf>
    <xf numFmtId="0" fontId="2" fillId="0" borderId="23" xfId="0" applyFont="1" applyBorder="1" applyAlignment="1" applyProtection="1">
      <alignment horizontal="center" vertical="center" textRotation="90" wrapText="1"/>
      <protection locked="0"/>
    </xf>
    <xf numFmtId="0" fontId="2" fillId="0" borderId="0" xfId="0" applyFont="1" applyAlignment="1" applyProtection="1">
      <alignment horizontal="center" vertical="center" textRotation="90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3" fillId="0" borderId="24" xfId="0" applyFont="1" applyBorder="1" applyAlignment="1" applyProtection="1">
      <alignment horizontal="center" vertical="center" textRotation="90" wrapText="1"/>
      <protection locked="0"/>
    </xf>
    <xf numFmtId="0" fontId="4" fillId="0" borderId="1" xfId="0" applyFont="1" applyBorder="1" applyAlignment="1" applyProtection="1">
      <alignment horizontal="center" vertical="center" textRotation="90" wrapText="1"/>
      <protection locked="0"/>
    </xf>
    <xf numFmtId="0" fontId="6" fillId="2" borderId="24" xfId="0" applyFont="1" applyFill="1" applyBorder="1" applyAlignment="1" applyProtection="1">
      <alignment horizontal="center" vertical="center" wrapText="1"/>
      <protection locked="0"/>
    </xf>
    <xf numFmtId="0" fontId="6" fillId="3" borderId="25" xfId="0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 indent="1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164" fontId="7" fillId="2" borderId="8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7" fillId="4" borderId="34" xfId="0" applyFont="1" applyFill="1" applyBorder="1" applyAlignment="1" applyProtection="1">
      <alignment horizontal="center" vertical="center"/>
      <protection locked="0"/>
    </xf>
    <xf numFmtId="0" fontId="8" fillId="4" borderId="35" xfId="0" applyFont="1" applyFill="1" applyBorder="1" applyAlignment="1" applyProtection="1">
      <alignment horizontal="left" vertical="center" indent="1"/>
      <protection locked="0"/>
    </xf>
    <xf numFmtId="0" fontId="1" fillId="4" borderId="36" xfId="0" applyFont="1" applyFill="1" applyBorder="1" applyAlignment="1" applyProtection="1">
      <alignment horizontal="center" vertical="center"/>
      <protection locked="0"/>
    </xf>
    <xf numFmtId="0" fontId="9" fillId="4" borderId="37" xfId="0" applyFont="1" applyFill="1" applyBorder="1" applyAlignment="1" applyProtection="1">
      <alignment horizontal="center" vertical="center"/>
      <protection locked="0"/>
    </xf>
    <xf numFmtId="164" fontId="7" fillId="2" borderId="35" xfId="0" applyNumberFormat="1" applyFont="1" applyFill="1" applyBorder="1" applyAlignment="1">
      <alignment horizontal="center" vertical="center"/>
    </xf>
    <xf numFmtId="164" fontId="7" fillId="3" borderId="37" xfId="0" applyNumberFormat="1" applyFont="1" applyFill="1" applyBorder="1" applyAlignment="1">
      <alignment horizontal="center" vertical="center"/>
    </xf>
    <xf numFmtId="0" fontId="7" fillId="4" borderId="38" xfId="0" applyFont="1" applyFill="1" applyBorder="1" applyAlignment="1" applyProtection="1">
      <alignment horizontal="center" vertical="center"/>
      <protection locked="0"/>
    </xf>
    <xf numFmtId="0" fontId="7" fillId="4" borderId="33" xfId="0" applyFont="1" applyFill="1" applyBorder="1" applyAlignment="1">
      <alignment horizontal="center" vertical="center"/>
    </xf>
    <xf numFmtId="0" fontId="7" fillId="4" borderId="39" xfId="0" applyFont="1" applyFill="1" applyBorder="1" applyAlignment="1" applyProtection="1">
      <alignment horizontal="center" vertical="center"/>
      <protection locked="0"/>
    </xf>
    <xf numFmtId="0" fontId="7" fillId="4" borderId="40" xfId="0" applyFont="1" applyFill="1" applyBorder="1" applyAlignment="1">
      <alignment horizontal="center" vertical="center"/>
    </xf>
    <xf numFmtId="0" fontId="7" fillId="0" borderId="34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left" vertical="center" indent="1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>
      <alignment horizontal="center" vertical="center"/>
    </xf>
    <xf numFmtId="0" fontId="9" fillId="0" borderId="36" xfId="0" applyFont="1" applyBorder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  <xf numFmtId="0" fontId="9" fillId="4" borderId="36" xfId="0" applyFont="1" applyFill="1" applyBorder="1" applyAlignment="1" applyProtection="1">
      <alignment horizontal="center" vertical="center"/>
      <protection locked="0"/>
    </xf>
    <xf numFmtId="0" fontId="8" fillId="5" borderId="35" xfId="0" applyFont="1" applyFill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11" fillId="6" borderId="35" xfId="0" applyFont="1" applyFill="1" applyBorder="1" applyAlignment="1" applyProtection="1">
      <alignment horizontal="left" vertical="center" indent="1"/>
      <protection locked="0"/>
    </xf>
    <xf numFmtId="0" fontId="7" fillId="4" borderId="35" xfId="0" applyFont="1" applyFill="1" applyBorder="1" applyAlignment="1" applyProtection="1">
      <alignment horizontal="left" vertical="center" indent="1"/>
      <protection locked="0"/>
    </xf>
    <xf numFmtId="0" fontId="1" fillId="4" borderId="34" xfId="0" applyFont="1" applyFill="1" applyBorder="1" applyAlignment="1" applyProtection="1">
      <alignment horizontal="center" vertical="center"/>
      <protection locked="0"/>
    </xf>
    <xf numFmtId="0" fontId="9" fillId="4" borderId="35" xfId="0" applyFont="1" applyFill="1" applyBorder="1" applyAlignment="1" applyProtection="1">
      <alignment horizontal="left" vertical="center" indent="1"/>
      <protection locked="0"/>
    </xf>
    <xf numFmtId="0" fontId="9" fillId="0" borderId="35" xfId="0" applyFont="1" applyBorder="1" applyAlignment="1" applyProtection="1">
      <alignment horizontal="left" vertical="center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4</xdr:row>
      <xdr:rowOff>57150</xdr:rowOff>
    </xdr:from>
    <xdr:to>
      <xdr:col>2</xdr:col>
      <xdr:colOff>1056640</xdr:colOff>
      <xdr:row>4</xdr:row>
      <xdr:rowOff>1135380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8E8E6F2-2D01-4750-88B8-EE628858012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8200" y="704850"/>
          <a:ext cx="866140" cy="1078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50B8D-B3BA-4686-A107-FD1BC6316AEB}">
  <sheetPr codeName="List1"/>
  <dimension ref="B1:AL100"/>
  <sheetViews>
    <sheetView tabSelected="1" topLeftCell="C1" workbookViewId="0">
      <pane ySplit="6" topLeftCell="A7" activePane="bottomLeft" state="frozen"/>
      <selection pane="bottomLeft" activeCell="F64" sqref="F64"/>
    </sheetView>
  </sheetViews>
  <sheetFormatPr defaultColWidth="9.140625" defaultRowHeight="15" x14ac:dyDescent="0.25"/>
  <cols>
    <col min="1" max="1" width="2.28515625" style="1" customWidth="1"/>
    <col min="2" max="2" width="7.42578125" style="1" customWidth="1"/>
    <col min="3" max="3" width="27.85546875" style="1" customWidth="1"/>
    <col min="4" max="4" width="12" style="1" customWidth="1"/>
    <col min="5" max="5" width="9.140625" style="1"/>
    <col min="6" max="7" width="9.42578125" style="1" customWidth="1"/>
    <col min="8" max="37" width="5.28515625" style="1" customWidth="1"/>
    <col min="38" max="38" width="9.140625" style="1"/>
    <col min="39" max="39" width="10.7109375" style="1" customWidth="1"/>
    <col min="40" max="16384" width="9.140625" style="1"/>
  </cols>
  <sheetData>
    <row r="1" spans="2:38" ht="15" customHeight="1" thickBot="1" x14ac:dyDescent="0.3"/>
    <row r="2" spans="2:38" ht="15.75" thickBot="1" x14ac:dyDescent="0.3">
      <c r="D2" s="2" t="s">
        <v>0</v>
      </c>
      <c r="E2" s="3"/>
      <c r="F2" s="4"/>
      <c r="G2" s="5"/>
      <c r="H2" s="6">
        <v>1</v>
      </c>
      <c r="I2" s="3"/>
      <c r="J2" s="6">
        <v>1</v>
      </c>
      <c r="K2" s="3"/>
      <c r="L2" s="6">
        <v>1</v>
      </c>
      <c r="M2" s="3"/>
      <c r="N2" s="6">
        <v>1</v>
      </c>
      <c r="O2" s="3"/>
      <c r="P2" s="6">
        <v>10</v>
      </c>
      <c r="Q2" s="3"/>
      <c r="R2" s="6">
        <v>1</v>
      </c>
      <c r="S2" s="3"/>
      <c r="T2" s="6">
        <v>2</v>
      </c>
      <c r="U2" s="3"/>
      <c r="V2" s="6">
        <v>2</v>
      </c>
      <c r="W2" s="3"/>
      <c r="X2" s="6">
        <v>10</v>
      </c>
      <c r="Y2" s="7"/>
      <c r="Z2" s="2">
        <v>1</v>
      </c>
      <c r="AA2" s="7"/>
      <c r="AB2" s="2">
        <v>1</v>
      </c>
      <c r="AC2" s="7"/>
      <c r="AD2" s="2">
        <v>1</v>
      </c>
      <c r="AE2" s="7"/>
      <c r="AF2" s="2">
        <v>1</v>
      </c>
      <c r="AG2" s="7"/>
      <c r="AH2" s="2">
        <v>1</v>
      </c>
      <c r="AI2" s="7"/>
      <c r="AJ2" s="2">
        <v>2</v>
      </c>
      <c r="AK2" s="7"/>
    </row>
    <row r="3" spans="2:38" ht="6" customHeight="1" thickBot="1" x14ac:dyDescent="0.3"/>
    <row r="4" spans="2:38" ht="14.25" customHeight="1" x14ac:dyDescent="0.25">
      <c r="B4" s="8" t="s">
        <v>1</v>
      </c>
      <c r="C4" s="9"/>
      <c r="D4" s="10" t="s">
        <v>2</v>
      </c>
      <c r="E4" s="11" t="s">
        <v>3</v>
      </c>
      <c r="F4" s="12" t="s">
        <v>4</v>
      </c>
      <c r="G4" s="13"/>
      <c r="H4" s="14" t="s">
        <v>5</v>
      </c>
      <c r="I4" s="15"/>
      <c r="J4" s="16" t="s">
        <v>6</v>
      </c>
      <c r="K4" s="17"/>
      <c r="L4" s="16" t="s">
        <v>7</v>
      </c>
      <c r="M4" s="17"/>
      <c r="N4" s="14" t="s">
        <v>8</v>
      </c>
      <c r="O4" s="14"/>
      <c r="P4" s="16" t="s">
        <v>9</v>
      </c>
      <c r="Q4" s="17"/>
      <c r="R4" s="14" t="s">
        <v>10</v>
      </c>
      <c r="S4" s="15"/>
      <c r="T4" s="18" t="s">
        <v>11</v>
      </c>
      <c r="U4" s="19"/>
      <c r="V4" s="20" t="s">
        <v>12</v>
      </c>
      <c r="W4" s="15"/>
      <c r="X4" s="16" t="s">
        <v>13</v>
      </c>
      <c r="Y4" s="17"/>
      <c r="Z4" s="16" t="s">
        <v>14</v>
      </c>
      <c r="AA4" s="17"/>
      <c r="AB4" s="16">
        <v>11</v>
      </c>
      <c r="AC4" s="17"/>
      <c r="AD4" s="16">
        <v>12</v>
      </c>
      <c r="AE4" s="17"/>
      <c r="AF4" s="16">
        <v>13</v>
      </c>
      <c r="AG4" s="17"/>
      <c r="AH4" s="16">
        <v>14</v>
      </c>
      <c r="AI4" s="17"/>
      <c r="AJ4" s="16">
        <v>15</v>
      </c>
      <c r="AK4" s="17"/>
      <c r="AL4" s="21"/>
    </row>
    <row r="5" spans="2:38" ht="101.25" customHeight="1" thickBot="1" x14ac:dyDescent="0.3">
      <c r="B5" s="22"/>
      <c r="C5" s="23"/>
      <c r="D5" s="24"/>
      <c r="E5" s="25"/>
      <c r="F5" s="26"/>
      <c r="G5" s="27" t="s">
        <v>15</v>
      </c>
      <c r="H5" s="28" t="s">
        <v>16</v>
      </c>
      <c r="I5" s="29"/>
      <c r="J5" s="28" t="s">
        <v>17</v>
      </c>
      <c r="K5" s="29"/>
      <c r="L5" s="28" t="s">
        <v>18</v>
      </c>
      <c r="M5" s="29"/>
      <c r="N5" s="28" t="s">
        <v>19</v>
      </c>
      <c r="O5" s="29"/>
      <c r="P5" s="28" t="s">
        <v>20</v>
      </c>
      <c r="Q5" s="29"/>
      <c r="R5" s="28" t="s">
        <v>21</v>
      </c>
      <c r="S5" s="29"/>
      <c r="T5" s="28" t="s">
        <v>22</v>
      </c>
      <c r="U5" s="29"/>
      <c r="V5" s="28" t="s">
        <v>23</v>
      </c>
      <c r="W5" s="29"/>
      <c r="X5" s="30" t="s">
        <v>24</v>
      </c>
      <c r="Y5" s="31"/>
      <c r="Z5" s="30" t="s">
        <v>25</v>
      </c>
      <c r="AA5" s="31"/>
      <c r="AB5" s="30" t="s">
        <v>26</v>
      </c>
      <c r="AC5" s="31"/>
      <c r="AD5" s="30" t="s">
        <v>27</v>
      </c>
      <c r="AE5" s="31"/>
      <c r="AF5" s="30" t="s">
        <v>28</v>
      </c>
      <c r="AG5" s="31"/>
      <c r="AH5" s="30" t="s">
        <v>29</v>
      </c>
      <c r="AI5" s="31"/>
      <c r="AJ5" s="30" t="s">
        <v>30</v>
      </c>
      <c r="AK5" s="31"/>
      <c r="AL5" s="32"/>
    </row>
    <row r="6" spans="2:38" ht="34.5" customHeight="1" thickBot="1" x14ac:dyDescent="0.3">
      <c r="B6" s="33" t="s">
        <v>31</v>
      </c>
      <c r="C6" s="34" t="s">
        <v>32</v>
      </c>
      <c r="D6" s="35" t="s">
        <v>33</v>
      </c>
      <c r="E6" s="36" t="s">
        <v>34</v>
      </c>
      <c r="F6" s="37" t="s">
        <v>35</v>
      </c>
      <c r="G6" s="38"/>
      <c r="H6" s="39" t="s">
        <v>36</v>
      </c>
      <c r="I6" s="40" t="s">
        <v>37</v>
      </c>
      <c r="J6" s="41" t="s">
        <v>36</v>
      </c>
      <c r="K6" s="42" t="s">
        <v>37</v>
      </c>
      <c r="L6" s="41" t="s">
        <v>36</v>
      </c>
      <c r="M6" s="42" t="s">
        <v>37</v>
      </c>
      <c r="N6" s="39" t="s">
        <v>36</v>
      </c>
      <c r="O6" s="40" t="s">
        <v>37</v>
      </c>
      <c r="P6" s="41" t="s">
        <v>36</v>
      </c>
      <c r="Q6" s="42" t="s">
        <v>37</v>
      </c>
      <c r="R6" s="39" t="s">
        <v>36</v>
      </c>
      <c r="S6" s="40" t="s">
        <v>37</v>
      </c>
      <c r="T6" s="43" t="s">
        <v>36</v>
      </c>
      <c r="U6" s="42" t="s">
        <v>37</v>
      </c>
      <c r="V6" s="44" t="s">
        <v>36</v>
      </c>
      <c r="W6" s="40" t="s">
        <v>37</v>
      </c>
      <c r="X6" s="41" t="s">
        <v>36</v>
      </c>
      <c r="Y6" s="42" t="s">
        <v>37</v>
      </c>
      <c r="Z6" s="41" t="s">
        <v>36</v>
      </c>
      <c r="AA6" s="42" t="s">
        <v>37</v>
      </c>
      <c r="AB6" s="41" t="s">
        <v>36</v>
      </c>
      <c r="AC6" s="42" t="s">
        <v>37</v>
      </c>
      <c r="AD6" s="41" t="s">
        <v>36</v>
      </c>
      <c r="AE6" s="42" t="s">
        <v>37</v>
      </c>
      <c r="AF6" s="41" t="s">
        <v>36</v>
      </c>
      <c r="AG6" s="42" t="s">
        <v>37</v>
      </c>
      <c r="AH6" s="41" t="s">
        <v>36</v>
      </c>
      <c r="AI6" s="42" t="s">
        <v>37</v>
      </c>
      <c r="AJ6" s="41" t="s">
        <v>36</v>
      </c>
      <c r="AK6" s="42" t="s">
        <v>37</v>
      </c>
      <c r="AL6" s="45"/>
    </row>
    <row r="7" spans="2:38" s="61" customFormat="1" x14ac:dyDescent="0.25">
      <c r="B7" s="46"/>
      <c r="C7" s="47" t="s">
        <v>38</v>
      </c>
      <c r="D7" s="48" t="s">
        <v>39</v>
      </c>
      <c r="E7" s="49"/>
      <c r="F7" s="50">
        <v>925</v>
      </c>
      <c r="G7" s="51">
        <f>I7+K7+M7+O7+Q7+S7+U7+W7+Y7+AA7+AC7+AE7+AG7+AI7+AK7</f>
        <v>925</v>
      </c>
      <c r="H7" s="52">
        <v>90</v>
      </c>
      <c r="I7" s="53">
        <f>H7*H$2</f>
        <v>90</v>
      </c>
      <c r="J7" s="54">
        <v>60</v>
      </c>
      <c r="K7" s="55">
        <f>J7*J$2</f>
        <v>60</v>
      </c>
      <c r="L7" s="52">
        <v>52</v>
      </c>
      <c r="M7" s="53">
        <f>L7*L$2</f>
        <v>52</v>
      </c>
      <c r="N7" s="54">
        <v>35</v>
      </c>
      <c r="O7" s="55">
        <f>N7*N$2</f>
        <v>35</v>
      </c>
      <c r="P7" s="52">
        <v>8</v>
      </c>
      <c r="Q7" s="53">
        <f>P7*P$2</f>
        <v>80</v>
      </c>
      <c r="R7" s="54">
        <v>28</v>
      </c>
      <c r="S7" s="53">
        <f>R7*R$2</f>
        <v>28</v>
      </c>
      <c r="T7" s="56">
        <v>15</v>
      </c>
      <c r="U7" s="57">
        <f>T7*T$2</f>
        <v>30</v>
      </c>
      <c r="V7" s="56">
        <v>64</v>
      </c>
      <c r="W7" s="58">
        <f>V7*V$2</f>
        <v>128</v>
      </c>
      <c r="X7" s="54">
        <v>8</v>
      </c>
      <c r="Y7" s="55">
        <f>X7*X$2</f>
        <v>80</v>
      </c>
      <c r="Z7" s="56">
        <v>51</v>
      </c>
      <c r="AA7" s="53">
        <f>Z7*Z$2</f>
        <v>51</v>
      </c>
      <c r="AB7" s="56">
        <v>35</v>
      </c>
      <c r="AC7" s="53">
        <f>AB7*AB$2</f>
        <v>35</v>
      </c>
      <c r="AD7" s="56">
        <v>75</v>
      </c>
      <c r="AE7" s="53">
        <f>AD7*AD$2</f>
        <v>75</v>
      </c>
      <c r="AF7" s="56">
        <v>25</v>
      </c>
      <c r="AG7" s="53">
        <f>AF7*AF$2</f>
        <v>25</v>
      </c>
      <c r="AH7" s="56">
        <v>70</v>
      </c>
      <c r="AI7" s="59">
        <f t="shared" ref="AI7:AI71" si="0">AH7*AH$2</f>
        <v>70</v>
      </c>
      <c r="AJ7" s="56">
        <v>43</v>
      </c>
      <c r="AK7" s="59">
        <f>AJ7*AJ$2</f>
        <v>86</v>
      </c>
      <c r="AL7" s="60"/>
    </row>
    <row r="8" spans="2:38" s="61" customFormat="1" x14ac:dyDescent="0.25">
      <c r="B8" s="62"/>
      <c r="C8" s="63" t="s">
        <v>40</v>
      </c>
      <c r="D8" s="64" t="s">
        <v>39</v>
      </c>
      <c r="E8" s="65"/>
      <c r="F8" s="66">
        <v>875</v>
      </c>
      <c r="G8" s="67">
        <f t="shared" ref="G8:G71" si="1">I8+K8+M8+O8+Q8+S8+U8+W8+Y8+AA8+AC8+AE8+AG8+AI8+AK8</f>
        <v>875</v>
      </c>
      <c r="H8" s="68">
        <v>75</v>
      </c>
      <c r="I8" s="69">
        <f t="shared" ref="I8:K71" si="2">H8*H$2</f>
        <v>75</v>
      </c>
      <c r="J8" s="70">
        <v>45</v>
      </c>
      <c r="K8" s="71">
        <f t="shared" si="2"/>
        <v>45</v>
      </c>
      <c r="L8" s="68">
        <v>20</v>
      </c>
      <c r="M8" s="69">
        <f t="shared" ref="M8:M71" si="3">L8*L$2</f>
        <v>20</v>
      </c>
      <c r="N8" s="70">
        <v>50</v>
      </c>
      <c r="O8" s="71">
        <f t="shared" ref="O8:O71" si="4">N8*N$2</f>
        <v>50</v>
      </c>
      <c r="P8" s="68">
        <v>8</v>
      </c>
      <c r="Q8" s="69">
        <f t="shared" ref="Q8:Q71" si="5">P8*P$2</f>
        <v>80</v>
      </c>
      <c r="R8" s="70">
        <v>36</v>
      </c>
      <c r="S8" s="69">
        <f t="shared" ref="S8:S71" si="6">R8*R$2</f>
        <v>36</v>
      </c>
      <c r="T8" s="68">
        <v>27</v>
      </c>
      <c r="U8" s="71">
        <f t="shared" ref="U8:U71" si="7">T8*T$2</f>
        <v>54</v>
      </c>
      <c r="V8" s="68">
        <v>51</v>
      </c>
      <c r="W8" s="69">
        <f t="shared" ref="W8:W71" si="8">V8*V$2</f>
        <v>102</v>
      </c>
      <c r="X8" s="70">
        <v>9</v>
      </c>
      <c r="Y8" s="71">
        <f t="shared" ref="Y8:Y71" si="9">X8*X$2</f>
        <v>90</v>
      </c>
      <c r="Z8" s="68">
        <v>56</v>
      </c>
      <c r="AA8" s="69">
        <f t="shared" ref="AA8:AA71" si="10">Z8*Z$2</f>
        <v>56</v>
      </c>
      <c r="AB8" s="68">
        <v>26</v>
      </c>
      <c r="AC8" s="69">
        <f t="shared" ref="AC8:AC71" si="11">AB8*AB$2</f>
        <v>26</v>
      </c>
      <c r="AD8" s="68">
        <v>60</v>
      </c>
      <c r="AE8" s="69">
        <f t="shared" ref="AE8:AE71" si="12">AD8*AD$2</f>
        <v>60</v>
      </c>
      <c r="AF8" s="68">
        <v>25</v>
      </c>
      <c r="AG8" s="69">
        <f t="shared" ref="AG8:AG71" si="13">AF8*AF$2</f>
        <v>25</v>
      </c>
      <c r="AH8" s="68">
        <v>60</v>
      </c>
      <c r="AI8" s="69">
        <f t="shared" si="0"/>
        <v>60</v>
      </c>
      <c r="AJ8" s="68">
        <v>48</v>
      </c>
      <c r="AK8" s="69">
        <f t="shared" ref="AK8:AK71" si="14">AJ8*AJ$2</f>
        <v>96</v>
      </c>
    </row>
    <row r="9" spans="2:38" s="61" customFormat="1" x14ac:dyDescent="0.25">
      <c r="B9" s="72"/>
      <c r="C9" s="73" t="s">
        <v>41</v>
      </c>
      <c r="D9" s="74" t="s">
        <v>42</v>
      </c>
      <c r="E9" s="75" t="s">
        <v>43</v>
      </c>
      <c r="F9" s="66">
        <f t="shared" ref="F9:F21" si="15">I9+K9+M9+O9+Q9+S9+U9+W9+Y9+AA9+AC9+AE9+AG9+AI9</f>
        <v>0</v>
      </c>
      <c r="G9" s="67">
        <f>I9+K9+M9+O9+Q9+S9+U9+W9+Y9+AA9+AC9+AE9+AG9+AI9+AK9</f>
        <v>0</v>
      </c>
      <c r="H9" s="76"/>
      <c r="I9" s="59">
        <f t="shared" si="2"/>
        <v>0</v>
      </c>
      <c r="J9" s="77"/>
      <c r="K9" s="78">
        <f t="shared" si="2"/>
        <v>0</v>
      </c>
      <c r="L9" s="76"/>
      <c r="M9" s="59">
        <f t="shared" si="3"/>
        <v>0</v>
      </c>
      <c r="N9" s="77"/>
      <c r="O9" s="78">
        <f t="shared" si="4"/>
        <v>0</v>
      </c>
      <c r="P9" s="76"/>
      <c r="Q9" s="59">
        <f t="shared" si="5"/>
        <v>0</v>
      </c>
      <c r="R9" s="77"/>
      <c r="S9" s="59">
        <f t="shared" si="6"/>
        <v>0</v>
      </c>
      <c r="T9" s="76"/>
      <c r="U9" s="78">
        <f t="shared" si="7"/>
        <v>0</v>
      </c>
      <c r="V9" s="76"/>
      <c r="W9" s="59">
        <f t="shared" si="8"/>
        <v>0</v>
      </c>
      <c r="X9" s="77"/>
      <c r="Y9" s="78">
        <f t="shared" si="9"/>
        <v>0</v>
      </c>
      <c r="Z9" s="76"/>
      <c r="AA9" s="59">
        <f t="shared" si="10"/>
        <v>0</v>
      </c>
      <c r="AB9" s="76"/>
      <c r="AC9" s="59">
        <f t="shared" si="11"/>
        <v>0</v>
      </c>
      <c r="AD9" s="76"/>
      <c r="AE9" s="59">
        <f t="shared" si="12"/>
        <v>0</v>
      </c>
      <c r="AF9" s="76"/>
      <c r="AG9" s="59">
        <f t="shared" si="13"/>
        <v>0</v>
      </c>
      <c r="AH9" s="76"/>
      <c r="AI9" s="59">
        <f t="shared" si="0"/>
        <v>0</v>
      </c>
      <c r="AJ9" s="76"/>
      <c r="AK9" s="59">
        <f t="shared" si="14"/>
        <v>0</v>
      </c>
    </row>
    <row r="10" spans="2:38" s="61" customFormat="1" x14ac:dyDescent="0.25">
      <c r="B10" s="62"/>
      <c r="C10" s="63" t="s">
        <v>44</v>
      </c>
      <c r="D10" s="64" t="s">
        <v>42</v>
      </c>
      <c r="E10" s="65" t="s">
        <v>45</v>
      </c>
      <c r="F10" s="66">
        <v>654</v>
      </c>
      <c r="G10" s="67">
        <f t="shared" si="1"/>
        <v>654</v>
      </c>
      <c r="H10" s="68">
        <v>30</v>
      </c>
      <c r="I10" s="69">
        <f t="shared" si="2"/>
        <v>30</v>
      </c>
      <c r="J10" s="70">
        <v>30</v>
      </c>
      <c r="K10" s="71">
        <f t="shared" si="2"/>
        <v>30</v>
      </c>
      <c r="L10" s="68">
        <v>25</v>
      </c>
      <c r="M10" s="69">
        <f t="shared" si="3"/>
        <v>25</v>
      </c>
      <c r="N10" s="70">
        <v>50</v>
      </c>
      <c r="O10" s="71">
        <f t="shared" si="4"/>
        <v>50</v>
      </c>
      <c r="P10" s="68">
        <v>8</v>
      </c>
      <c r="Q10" s="69">
        <f t="shared" si="5"/>
        <v>80</v>
      </c>
      <c r="R10" s="70">
        <v>28</v>
      </c>
      <c r="S10" s="69">
        <f t="shared" si="6"/>
        <v>28</v>
      </c>
      <c r="T10" s="68">
        <v>20</v>
      </c>
      <c r="U10" s="71">
        <f t="shared" si="7"/>
        <v>40</v>
      </c>
      <c r="V10" s="68">
        <v>54</v>
      </c>
      <c r="W10" s="69">
        <f t="shared" si="8"/>
        <v>108</v>
      </c>
      <c r="X10" s="70">
        <v>5</v>
      </c>
      <c r="Y10" s="71">
        <f t="shared" si="9"/>
        <v>50</v>
      </c>
      <c r="Z10" s="68">
        <v>25</v>
      </c>
      <c r="AA10" s="69">
        <f t="shared" si="10"/>
        <v>25</v>
      </c>
      <c r="AB10" s="68">
        <v>16</v>
      </c>
      <c r="AC10" s="69">
        <f t="shared" si="11"/>
        <v>16</v>
      </c>
      <c r="AD10" s="68">
        <v>30</v>
      </c>
      <c r="AE10" s="69">
        <f t="shared" si="12"/>
        <v>30</v>
      </c>
      <c r="AF10" s="68">
        <v>40</v>
      </c>
      <c r="AG10" s="69">
        <f t="shared" si="13"/>
        <v>40</v>
      </c>
      <c r="AH10" s="68">
        <v>0</v>
      </c>
      <c r="AI10" s="69">
        <f t="shared" si="0"/>
        <v>0</v>
      </c>
      <c r="AJ10" s="68">
        <v>51</v>
      </c>
      <c r="AK10" s="69">
        <f t="shared" si="14"/>
        <v>102</v>
      </c>
    </row>
    <row r="11" spans="2:38" s="61" customFormat="1" x14ac:dyDescent="0.25">
      <c r="B11" s="72"/>
      <c r="C11" s="73" t="s">
        <v>46</v>
      </c>
      <c r="D11" s="79" t="s">
        <v>42</v>
      </c>
      <c r="E11" s="75" t="s">
        <v>45</v>
      </c>
      <c r="F11" s="66">
        <v>762</v>
      </c>
      <c r="G11" s="67">
        <f t="shared" si="1"/>
        <v>762</v>
      </c>
      <c r="H11" s="76">
        <v>10</v>
      </c>
      <c r="I11" s="59">
        <f t="shared" si="2"/>
        <v>10</v>
      </c>
      <c r="J11" s="77">
        <v>30</v>
      </c>
      <c r="K11" s="78">
        <f t="shared" si="2"/>
        <v>30</v>
      </c>
      <c r="L11" s="76">
        <v>38</v>
      </c>
      <c r="M11" s="59">
        <f t="shared" si="3"/>
        <v>38</v>
      </c>
      <c r="N11" s="77">
        <v>70</v>
      </c>
      <c r="O11" s="78">
        <f t="shared" si="4"/>
        <v>70</v>
      </c>
      <c r="P11" s="76">
        <v>9</v>
      </c>
      <c r="Q11" s="59">
        <f t="shared" si="5"/>
        <v>90</v>
      </c>
      <c r="R11" s="77">
        <v>16</v>
      </c>
      <c r="S11" s="59">
        <f t="shared" si="6"/>
        <v>16</v>
      </c>
      <c r="T11" s="76">
        <v>7</v>
      </c>
      <c r="U11" s="78">
        <f t="shared" si="7"/>
        <v>14</v>
      </c>
      <c r="V11" s="76">
        <v>59</v>
      </c>
      <c r="W11" s="59">
        <f t="shared" si="8"/>
        <v>118</v>
      </c>
      <c r="X11" s="77">
        <v>3</v>
      </c>
      <c r="Y11" s="78">
        <f t="shared" si="9"/>
        <v>30</v>
      </c>
      <c r="Z11" s="76">
        <v>48</v>
      </c>
      <c r="AA11" s="59">
        <f t="shared" si="10"/>
        <v>48</v>
      </c>
      <c r="AB11" s="76">
        <v>21</v>
      </c>
      <c r="AC11" s="59">
        <f t="shared" si="11"/>
        <v>21</v>
      </c>
      <c r="AD11" s="76">
        <v>55</v>
      </c>
      <c r="AE11" s="59">
        <f t="shared" si="12"/>
        <v>55</v>
      </c>
      <c r="AF11" s="76">
        <v>65</v>
      </c>
      <c r="AG11" s="59">
        <f t="shared" si="13"/>
        <v>65</v>
      </c>
      <c r="AH11" s="76">
        <v>75</v>
      </c>
      <c r="AI11" s="59">
        <f t="shared" si="0"/>
        <v>75</v>
      </c>
      <c r="AJ11" s="76">
        <v>41</v>
      </c>
      <c r="AK11" s="59">
        <f t="shared" si="14"/>
        <v>82</v>
      </c>
    </row>
    <row r="12" spans="2:38" s="61" customFormat="1" x14ac:dyDescent="0.25">
      <c r="B12" s="62"/>
      <c r="C12" s="63" t="s">
        <v>47</v>
      </c>
      <c r="D12" s="64" t="s">
        <v>42</v>
      </c>
      <c r="E12" s="65" t="s">
        <v>43</v>
      </c>
      <c r="F12" s="66">
        <v>1270</v>
      </c>
      <c r="G12" s="67">
        <f t="shared" si="1"/>
        <v>1270</v>
      </c>
      <c r="H12" s="68">
        <v>80</v>
      </c>
      <c r="I12" s="69">
        <f t="shared" si="2"/>
        <v>80</v>
      </c>
      <c r="J12" s="70">
        <v>75</v>
      </c>
      <c r="K12" s="71">
        <f t="shared" si="2"/>
        <v>75</v>
      </c>
      <c r="L12" s="68">
        <v>46</v>
      </c>
      <c r="M12" s="69">
        <f t="shared" si="3"/>
        <v>46</v>
      </c>
      <c r="N12" s="70">
        <v>65</v>
      </c>
      <c r="O12" s="71">
        <f t="shared" si="4"/>
        <v>65</v>
      </c>
      <c r="P12" s="68">
        <v>15</v>
      </c>
      <c r="Q12" s="69">
        <f t="shared" si="5"/>
        <v>150</v>
      </c>
      <c r="R12" s="70">
        <v>67</v>
      </c>
      <c r="S12" s="69">
        <f t="shared" si="6"/>
        <v>67</v>
      </c>
      <c r="T12" s="68">
        <v>61</v>
      </c>
      <c r="U12" s="71">
        <f t="shared" si="7"/>
        <v>122</v>
      </c>
      <c r="V12" s="68">
        <v>72</v>
      </c>
      <c r="W12" s="69">
        <f t="shared" si="8"/>
        <v>144</v>
      </c>
      <c r="X12" s="70">
        <v>6</v>
      </c>
      <c r="Y12" s="71">
        <f t="shared" si="9"/>
        <v>60</v>
      </c>
      <c r="Z12" s="68">
        <v>59</v>
      </c>
      <c r="AA12" s="69">
        <f t="shared" si="10"/>
        <v>59</v>
      </c>
      <c r="AB12" s="68">
        <v>45</v>
      </c>
      <c r="AC12" s="69">
        <f t="shared" si="11"/>
        <v>45</v>
      </c>
      <c r="AD12" s="68">
        <v>60</v>
      </c>
      <c r="AE12" s="69">
        <f t="shared" si="12"/>
        <v>60</v>
      </c>
      <c r="AF12" s="68">
        <v>75</v>
      </c>
      <c r="AG12" s="69">
        <f t="shared" si="13"/>
        <v>75</v>
      </c>
      <c r="AH12" s="68">
        <v>70</v>
      </c>
      <c r="AI12" s="69">
        <f t="shared" si="0"/>
        <v>70</v>
      </c>
      <c r="AJ12" s="68">
        <v>76</v>
      </c>
      <c r="AK12" s="69">
        <f t="shared" si="14"/>
        <v>152</v>
      </c>
    </row>
    <row r="13" spans="2:38" s="80" customFormat="1" x14ac:dyDescent="0.25">
      <c r="B13" s="72"/>
      <c r="C13" s="73" t="s">
        <v>48</v>
      </c>
      <c r="D13" s="74" t="s">
        <v>42</v>
      </c>
      <c r="E13" s="75" t="s">
        <v>43</v>
      </c>
      <c r="F13" s="66">
        <v>1133</v>
      </c>
      <c r="G13" s="67">
        <f t="shared" si="1"/>
        <v>1133</v>
      </c>
      <c r="H13" s="76">
        <v>75</v>
      </c>
      <c r="I13" s="59">
        <f t="shared" si="2"/>
        <v>75</v>
      </c>
      <c r="J13" s="77">
        <v>30</v>
      </c>
      <c r="K13" s="78">
        <f t="shared" si="2"/>
        <v>30</v>
      </c>
      <c r="L13" s="76">
        <v>33</v>
      </c>
      <c r="M13" s="59">
        <f t="shared" si="3"/>
        <v>33</v>
      </c>
      <c r="N13" s="77">
        <v>55</v>
      </c>
      <c r="O13" s="78">
        <f t="shared" si="4"/>
        <v>55</v>
      </c>
      <c r="P13" s="76">
        <v>11</v>
      </c>
      <c r="Q13" s="59">
        <f t="shared" si="5"/>
        <v>110</v>
      </c>
      <c r="R13" s="77">
        <v>38</v>
      </c>
      <c r="S13" s="59">
        <f t="shared" si="6"/>
        <v>38</v>
      </c>
      <c r="T13" s="76">
        <v>49</v>
      </c>
      <c r="U13" s="78">
        <f t="shared" si="7"/>
        <v>98</v>
      </c>
      <c r="V13" s="76">
        <v>71</v>
      </c>
      <c r="W13" s="59">
        <f t="shared" si="8"/>
        <v>142</v>
      </c>
      <c r="X13" s="77">
        <v>10</v>
      </c>
      <c r="Y13" s="78">
        <f t="shared" si="9"/>
        <v>100</v>
      </c>
      <c r="Z13" s="76">
        <v>60</v>
      </c>
      <c r="AA13" s="59">
        <f t="shared" si="10"/>
        <v>60</v>
      </c>
      <c r="AB13" s="76">
        <v>30</v>
      </c>
      <c r="AC13" s="59">
        <f t="shared" si="11"/>
        <v>30</v>
      </c>
      <c r="AD13" s="76">
        <v>75</v>
      </c>
      <c r="AE13" s="59">
        <f t="shared" si="12"/>
        <v>75</v>
      </c>
      <c r="AF13" s="76">
        <v>85</v>
      </c>
      <c r="AG13" s="59">
        <f t="shared" si="13"/>
        <v>85</v>
      </c>
      <c r="AH13" s="76">
        <v>80</v>
      </c>
      <c r="AI13" s="59">
        <f t="shared" si="0"/>
        <v>80</v>
      </c>
      <c r="AJ13" s="76">
        <v>61</v>
      </c>
      <c r="AK13" s="59">
        <f t="shared" si="14"/>
        <v>122</v>
      </c>
    </row>
    <row r="14" spans="2:38" s="61" customFormat="1" x14ac:dyDescent="0.25">
      <c r="B14" s="62"/>
      <c r="C14" s="63" t="s">
        <v>49</v>
      </c>
      <c r="D14" s="64" t="s">
        <v>42</v>
      </c>
      <c r="E14" s="65" t="s">
        <v>45</v>
      </c>
      <c r="F14" s="66">
        <v>949</v>
      </c>
      <c r="G14" s="67">
        <f t="shared" si="1"/>
        <v>949</v>
      </c>
      <c r="H14" s="68">
        <v>60</v>
      </c>
      <c r="I14" s="69">
        <f t="shared" si="2"/>
        <v>60</v>
      </c>
      <c r="J14" s="70">
        <v>60</v>
      </c>
      <c r="K14" s="71">
        <f t="shared" si="2"/>
        <v>60</v>
      </c>
      <c r="L14" s="68">
        <v>33</v>
      </c>
      <c r="M14" s="69">
        <f t="shared" si="3"/>
        <v>33</v>
      </c>
      <c r="N14" s="70">
        <v>45</v>
      </c>
      <c r="O14" s="71">
        <f t="shared" si="4"/>
        <v>45</v>
      </c>
      <c r="P14" s="68">
        <v>11</v>
      </c>
      <c r="Q14" s="69">
        <f t="shared" si="5"/>
        <v>110</v>
      </c>
      <c r="R14" s="70">
        <v>38</v>
      </c>
      <c r="S14" s="69">
        <f t="shared" si="6"/>
        <v>38</v>
      </c>
      <c r="T14" s="68">
        <v>25</v>
      </c>
      <c r="U14" s="71">
        <f t="shared" si="7"/>
        <v>50</v>
      </c>
      <c r="V14" s="68">
        <v>73</v>
      </c>
      <c r="W14" s="69">
        <f t="shared" si="8"/>
        <v>146</v>
      </c>
      <c r="X14" s="70">
        <v>3</v>
      </c>
      <c r="Y14" s="71">
        <f t="shared" si="9"/>
        <v>30</v>
      </c>
      <c r="Z14" s="68">
        <v>54</v>
      </c>
      <c r="AA14" s="69">
        <f t="shared" si="10"/>
        <v>54</v>
      </c>
      <c r="AB14" s="68">
        <v>25</v>
      </c>
      <c r="AC14" s="69">
        <f t="shared" si="11"/>
        <v>25</v>
      </c>
      <c r="AD14" s="68">
        <v>60</v>
      </c>
      <c r="AE14" s="69">
        <f t="shared" si="12"/>
        <v>60</v>
      </c>
      <c r="AF14" s="68">
        <v>30</v>
      </c>
      <c r="AG14" s="69">
        <f t="shared" si="13"/>
        <v>30</v>
      </c>
      <c r="AH14" s="68">
        <v>80</v>
      </c>
      <c r="AI14" s="69">
        <f t="shared" si="0"/>
        <v>80</v>
      </c>
      <c r="AJ14" s="68">
        <v>64</v>
      </c>
      <c r="AK14" s="69">
        <f t="shared" si="14"/>
        <v>128</v>
      </c>
    </row>
    <row r="15" spans="2:38" s="61" customFormat="1" x14ac:dyDescent="0.25">
      <c r="B15" s="72"/>
      <c r="C15" s="73" t="s">
        <v>50</v>
      </c>
      <c r="D15" s="74" t="s">
        <v>42</v>
      </c>
      <c r="E15" s="75" t="s">
        <v>43</v>
      </c>
      <c r="F15" s="66">
        <v>826</v>
      </c>
      <c r="G15" s="67">
        <f t="shared" si="1"/>
        <v>826</v>
      </c>
      <c r="H15" s="76">
        <v>40</v>
      </c>
      <c r="I15" s="59">
        <f t="shared" si="2"/>
        <v>40</v>
      </c>
      <c r="J15" s="77">
        <v>45</v>
      </c>
      <c r="K15" s="78">
        <f t="shared" si="2"/>
        <v>45</v>
      </c>
      <c r="L15" s="76">
        <v>41</v>
      </c>
      <c r="M15" s="59">
        <f t="shared" si="3"/>
        <v>41</v>
      </c>
      <c r="N15" s="77">
        <v>60</v>
      </c>
      <c r="O15" s="78">
        <f t="shared" si="4"/>
        <v>60</v>
      </c>
      <c r="P15" s="76">
        <v>13</v>
      </c>
      <c r="Q15" s="59">
        <f t="shared" si="5"/>
        <v>130</v>
      </c>
      <c r="R15" s="77">
        <v>25</v>
      </c>
      <c r="S15" s="59">
        <f t="shared" si="6"/>
        <v>25</v>
      </c>
      <c r="T15" s="76">
        <v>17</v>
      </c>
      <c r="U15" s="78">
        <f t="shared" si="7"/>
        <v>34</v>
      </c>
      <c r="V15" s="76">
        <v>72</v>
      </c>
      <c r="W15" s="59">
        <f t="shared" si="8"/>
        <v>144</v>
      </c>
      <c r="X15" s="77">
        <v>3</v>
      </c>
      <c r="Y15" s="78">
        <f t="shared" si="9"/>
        <v>30</v>
      </c>
      <c r="Z15" s="76">
        <v>35</v>
      </c>
      <c r="AA15" s="59">
        <f t="shared" si="10"/>
        <v>35</v>
      </c>
      <c r="AB15" s="76">
        <v>25</v>
      </c>
      <c r="AC15" s="59">
        <f t="shared" si="11"/>
        <v>25</v>
      </c>
      <c r="AD15" s="76">
        <v>40</v>
      </c>
      <c r="AE15" s="59">
        <f t="shared" si="12"/>
        <v>40</v>
      </c>
      <c r="AF15" s="76">
        <v>40</v>
      </c>
      <c r="AG15" s="59">
        <f t="shared" si="13"/>
        <v>40</v>
      </c>
      <c r="AH15" s="76">
        <v>45</v>
      </c>
      <c r="AI15" s="59">
        <f t="shared" si="0"/>
        <v>45</v>
      </c>
      <c r="AJ15" s="76">
        <v>46</v>
      </c>
      <c r="AK15" s="59">
        <f t="shared" si="14"/>
        <v>92</v>
      </c>
      <c r="AL15" s="60"/>
    </row>
    <row r="16" spans="2:38" s="61" customFormat="1" x14ac:dyDescent="0.25">
      <c r="B16" s="62"/>
      <c r="C16" s="63" t="s">
        <v>51</v>
      </c>
      <c r="D16" s="64" t="s">
        <v>42</v>
      </c>
      <c r="E16" s="65" t="s">
        <v>52</v>
      </c>
      <c r="F16" s="66">
        <v>791</v>
      </c>
      <c r="G16" s="67">
        <f t="shared" si="1"/>
        <v>791</v>
      </c>
      <c r="H16" s="68">
        <v>55</v>
      </c>
      <c r="I16" s="69">
        <f t="shared" si="2"/>
        <v>55</v>
      </c>
      <c r="J16" s="70">
        <v>60</v>
      </c>
      <c r="K16" s="71">
        <f t="shared" si="2"/>
        <v>60</v>
      </c>
      <c r="L16" s="68">
        <v>44</v>
      </c>
      <c r="M16" s="69">
        <f t="shared" si="3"/>
        <v>44</v>
      </c>
      <c r="N16" s="70">
        <v>95</v>
      </c>
      <c r="O16" s="71">
        <f t="shared" si="4"/>
        <v>95</v>
      </c>
      <c r="P16" s="68">
        <v>6</v>
      </c>
      <c r="Q16" s="69">
        <f t="shared" si="5"/>
        <v>60</v>
      </c>
      <c r="R16" s="70">
        <v>15</v>
      </c>
      <c r="S16" s="69">
        <f t="shared" si="6"/>
        <v>15</v>
      </c>
      <c r="T16" s="68">
        <v>0</v>
      </c>
      <c r="U16" s="71">
        <f t="shared" si="7"/>
        <v>0</v>
      </c>
      <c r="V16" s="68">
        <v>59</v>
      </c>
      <c r="W16" s="69">
        <f t="shared" si="8"/>
        <v>118</v>
      </c>
      <c r="X16" s="70">
        <v>8</v>
      </c>
      <c r="Y16" s="71">
        <f t="shared" si="9"/>
        <v>80</v>
      </c>
      <c r="Z16" s="68">
        <v>55</v>
      </c>
      <c r="AA16" s="69">
        <f t="shared" si="10"/>
        <v>55</v>
      </c>
      <c r="AB16" s="68">
        <v>17</v>
      </c>
      <c r="AC16" s="69">
        <f t="shared" si="11"/>
        <v>17</v>
      </c>
      <c r="AD16" s="68">
        <v>35</v>
      </c>
      <c r="AE16" s="69">
        <f t="shared" si="12"/>
        <v>35</v>
      </c>
      <c r="AF16" s="68">
        <v>15</v>
      </c>
      <c r="AG16" s="69">
        <f t="shared" si="13"/>
        <v>15</v>
      </c>
      <c r="AH16" s="68">
        <v>60</v>
      </c>
      <c r="AI16" s="69">
        <f t="shared" si="0"/>
        <v>60</v>
      </c>
      <c r="AJ16" s="68">
        <v>41</v>
      </c>
      <c r="AK16" s="69">
        <f t="shared" si="14"/>
        <v>82</v>
      </c>
      <c r="AL16" s="60"/>
    </row>
    <row r="17" spans="2:38" s="61" customFormat="1" x14ac:dyDescent="0.25">
      <c r="B17" s="72"/>
      <c r="C17" s="73" t="s">
        <v>53</v>
      </c>
      <c r="D17" s="74" t="s">
        <v>42</v>
      </c>
      <c r="E17" s="75" t="s">
        <v>54</v>
      </c>
      <c r="F17" s="66">
        <v>886</v>
      </c>
      <c r="G17" s="67">
        <f t="shared" si="1"/>
        <v>886</v>
      </c>
      <c r="H17" s="76">
        <v>65</v>
      </c>
      <c r="I17" s="59">
        <f t="shared" si="2"/>
        <v>65</v>
      </c>
      <c r="J17" s="77">
        <v>30</v>
      </c>
      <c r="K17" s="78">
        <f t="shared" si="2"/>
        <v>30</v>
      </c>
      <c r="L17" s="76">
        <v>25</v>
      </c>
      <c r="M17" s="59">
        <f t="shared" si="3"/>
        <v>25</v>
      </c>
      <c r="N17" s="77">
        <v>70</v>
      </c>
      <c r="O17" s="78">
        <f t="shared" si="4"/>
        <v>70</v>
      </c>
      <c r="P17" s="76">
        <v>10</v>
      </c>
      <c r="Q17" s="59">
        <f t="shared" si="5"/>
        <v>100</v>
      </c>
      <c r="R17" s="77">
        <v>48</v>
      </c>
      <c r="S17" s="59">
        <f t="shared" si="6"/>
        <v>48</v>
      </c>
      <c r="T17" s="76">
        <v>17</v>
      </c>
      <c r="U17" s="78">
        <f t="shared" si="7"/>
        <v>34</v>
      </c>
      <c r="V17" s="76">
        <v>58</v>
      </c>
      <c r="W17" s="59">
        <f t="shared" si="8"/>
        <v>116</v>
      </c>
      <c r="X17" s="77">
        <v>7</v>
      </c>
      <c r="Y17" s="78">
        <f t="shared" si="9"/>
        <v>70</v>
      </c>
      <c r="Z17" s="76">
        <v>52</v>
      </c>
      <c r="AA17" s="59">
        <f t="shared" si="10"/>
        <v>52</v>
      </c>
      <c r="AB17" s="76">
        <v>25</v>
      </c>
      <c r="AC17" s="59">
        <f t="shared" si="11"/>
        <v>25</v>
      </c>
      <c r="AD17" s="76">
        <v>50</v>
      </c>
      <c r="AE17" s="59">
        <f t="shared" si="12"/>
        <v>50</v>
      </c>
      <c r="AF17" s="76">
        <v>75</v>
      </c>
      <c r="AG17" s="59">
        <f t="shared" si="13"/>
        <v>75</v>
      </c>
      <c r="AH17" s="76">
        <v>50</v>
      </c>
      <c r="AI17" s="59">
        <f t="shared" si="0"/>
        <v>50</v>
      </c>
      <c r="AJ17" s="76">
        <v>38</v>
      </c>
      <c r="AK17" s="59">
        <f t="shared" si="14"/>
        <v>76</v>
      </c>
      <c r="AL17" s="60"/>
    </row>
    <row r="18" spans="2:38" s="61" customFormat="1" x14ac:dyDescent="0.25">
      <c r="B18" s="62"/>
      <c r="C18" s="63" t="s">
        <v>55</v>
      </c>
      <c r="D18" s="81" t="s">
        <v>42</v>
      </c>
      <c r="E18" s="65" t="s">
        <v>56</v>
      </c>
      <c r="F18" s="66">
        <f t="shared" si="15"/>
        <v>0</v>
      </c>
      <c r="G18" s="67">
        <f t="shared" si="1"/>
        <v>0</v>
      </c>
      <c r="H18" s="68"/>
      <c r="I18" s="69">
        <f t="shared" si="2"/>
        <v>0</v>
      </c>
      <c r="J18" s="70"/>
      <c r="K18" s="71">
        <f t="shared" si="2"/>
        <v>0</v>
      </c>
      <c r="L18" s="68"/>
      <c r="M18" s="69">
        <f t="shared" si="3"/>
        <v>0</v>
      </c>
      <c r="N18" s="70"/>
      <c r="O18" s="71">
        <f t="shared" si="4"/>
        <v>0</v>
      </c>
      <c r="P18" s="68"/>
      <c r="Q18" s="69">
        <f t="shared" si="5"/>
        <v>0</v>
      </c>
      <c r="R18" s="70"/>
      <c r="S18" s="69">
        <f t="shared" si="6"/>
        <v>0</v>
      </c>
      <c r="T18" s="68"/>
      <c r="U18" s="71">
        <f t="shared" si="7"/>
        <v>0</v>
      </c>
      <c r="V18" s="68"/>
      <c r="W18" s="69">
        <f t="shared" si="8"/>
        <v>0</v>
      </c>
      <c r="X18" s="70"/>
      <c r="Y18" s="71">
        <f t="shared" si="9"/>
        <v>0</v>
      </c>
      <c r="Z18" s="68"/>
      <c r="AA18" s="69">
        <f t="shared" si="10"/>
        <v>0</v>
      </c>
      <c r="AB18" s="68"/>
      <c r="AC18" s="69">
        <f t="shared" si="11"/>
        <v>0</v>
      </c>
      <c r="AD18" s="68"/>
      <c r="AE18" s="69">
        <f t="shared" si="12"/>
        <v>0</v>
      </c>
      <c r="AF18" s="68"/>
      <c r="AG18" s="69">
        <f t="shared" si="13"/>
        <v>0</v>
      </c>
      <c r="AH18" s="68"/>
      <c r="AI18" s="69">
        <f t="shared" si="0"/>
        <v>0</v>
      </c>
      <c r="AJ18" s="68"/>
      <c r="AK18" s="69">
        <f t="shared" si="14"/>
        <v>0</v>
      </c>
    </row>
    <row r="19" spans="2:38" s="61" customFormat="1" x14ac:dyDescent="0.25">
      <c r="B19" s="72"/>
      <c r="C19" s="73" t="s">
        <v>57</v>
      </c>
      <c r="D19" s="79" t="s">
        <v>42</v>
      </c>
      <c r="E19" s="75" t="s">
        <v>52</v>
      </c>
      <c r="F19" s="66">
        <v>1051</v>
      </c>
      <c r="G19" s="67">
        <f t="shared" si="1"/>
        <v>1051</v>
      </c>
      <c r="H19" s="76">
        <v>60</v>
      </c>
      <c r="I19" s="59">
        <f t="shared" si="2"/>
        <v>60</v>
      </c>
      <c r="J19" s="77">
        <v>60</v>
      </c>
      <c r="K19" s="78">
        <f t="shared" si="2"/>
        <v>60</v>
      </c>
      <c r="L19" s="76">
        <v>48</v>
      </c>
      <c r="M19" s="59">
        <f t="shared" si="3"/>
        <v>48</v>
      </c>
      <c r="N19" s="77">
        <v>115</v>
      </c>
      <c r="O19" s="78">
        <f t="shared" si="4"/>
        <v>115</v>
      </c>
      <c r="P19" s="76">
        <v>7</v>
      </c>
      <c r="Q19" s="59">
        <f t="shared" si="5"/>
        <v>70</v>
      </c>
      <c r="R19" s="77">
        <v>36</v>
      </c>
      <c r="S19" s="59">
        <f t="shared" si="6"/>
        <v>36</v>
      </c>
      <c r="T19" s="76">
        <v>0</v>
      </c>
      <c r="U19" s="78">
        <f t="shared" si="7"/>
        <v>0</v>
      </c>
      <c r="V19" s="76">
        <v>67</v>
      </c>
      <c r="W19" s="59">
        <f t="shared" si="8"/>
        <v>134</v>
      </c>
      <c r="X19" s="77">
        <v>9</v>
      </c>
      <c r="Y19" s="78">
        <f t="shared" si="9"/>
        <v>90</v>
      </c>
      <c r="Z19" s="76">
        <v>43</v>
      </c>
      <c r="AA19" s="59">
        <f t="shared" si="10"/>
        <v>43</v>
      </c>
      <c r="AB19" s="76">
        <v>30</v>
      </c>
      <c r="AC19" s="59">
        <f t="shared" si="11"/>
        <v>30</v>
      </c>
      <c r="AD19" s="76">
        <v>90</v>
      </c>
      <c r="AE19" s="59">
        <f t="shared" si="12"/>
        <v>90</v>
      </c>
      <c r="AF19" s="76">
        <v>90</v>
      </c>
      <c r="AG19" s="59">
        <f t="shared" si="13"/>
        <v>90</v>
      </c>
      <c r="AH19" s="76">
        <v>75</v>
      </c>
      <c r="AI19" s="59">
        <f t="shared" si="0"/>
        <v>75</v>
      </c>
      <c r="AJ19" s="76">
        <v>55</v>
      </c>
      <c r="AK19" s="59">
        <f t="shared" si="14"/>
        <v>110</v>
      </c>
    </row>
    <row r="20" spans="2:38" s="61" customFormat="1" x14ac:dyDescent="0.25">
      <c r="B20" s="62"/>
      <c r="C20" s="63" t="s">
        <v>58</v>
      </c>
      <c r="D20" s="81" t="s">
        <v>42</v>
      </c>
      <c r="E20" s="65" t="s">
        <v>43</v>
      </c>
      <c r="F20" s="66">
        <v>1391</v>
      </c>
      <c r="G20" s="67">
        <f t="shared" si="1"/>
        <v>1391</v>
      </c>
      <c r="H20" s="68">
        <v>110</v>
      </c>
      <c r="I20" s="69">
        <f t="shared" si="2"/>
        <v>110</v>
      </c>
      <c r="J20" s="70">
        <v>75</v>
      </c>
      <c r="K20" s="71">
        <f t="shared" si="2"/>
        <v>75</v>
      </c>
      <c r="L20" s="68">
        <v>54</v>
      </c>
      <c r="M20" s="69">
        <f t="shared" si="3"/>
        <v>54</v>
      </c>
      <c r="N20" s="70">
        <v>85</v>
      </c>
      <c r="O20" s="71">
        <f t="shared" si="4"/>
        <v>85</v>
      </c>
      <c r="P20" s="68">
        <v>8</v>
      </c>
      <c r="Q20" s="69">
        <f t="shared" si="5"/>
        <v>80</v>
      </c>
      <c r="R20" s="70">
        <v>66</v>
      </c>
      <c r="S20" s="69">
        <f t="shared" si="6"/>
        <v>66</v>
      </c>
      <c r="T20" s="68">
        <v>66</v>
      </c>
      <c r="U20" s="71">
        <f t="shared" si="7"/>
        <v>132</v>
      </c>
      <c r="V20" s="68">
        <v>77</v>
      </c>
      <c r="W20" s="69">
        <f t="shared" si="8"/>
        <v>154</v>
      </c>
      <c r="X20" s="70">
        <v>12</v>
      </c>
      <c r="Y20" s="71">
        <f t="shared" si="9"/>
        <v>120</v>
      </c>
      <c r="Z20" s="68">
        <v>69</v>
      </c>
      <c r="AA20" s="69">
        <f t="shared" si="10"/>
        <v>69</v>
      </c>
      <c r="AB20" s="68">
        <v>45</v>
      </c>
      <c r="AC20" s="69">
        <f t="shared" si="11"/>
        <v>45</v>
      </c>
      <c r="AD20" s="68">
        <v>90</v>
      </c>
      <c r="AE20" s="69">
        <f t="shared" si="12"/>
        <v>90</v>
      </c>
      <c r="AF20" s="68">
        <v>65</v>
      </c>
      <c r="AG20" s="69">
        <f t="shared" si="13"/>
        <v>65</v>
      </c>
      <c r="AH20" s="68">
        <v>90</v>
      </c>
      <c r="AI20" s="69">
        <f t="shared" si="0"/>
        <v>90</v>
      </c>
      <c r="AJ20" s="68">
        <v>78</v>
      </c>
      <c r="AK20" s="69">
        <f t="shared" si="14"/>
        <v>156</v>
      </c>
    </row>
    <row r="21" spans="2:38" s="61" customFormat="1" x14ac:dyDescent="0.25">
      <c r="B21" s="72"/>
      <c r="C21" s="73" t="s">
        <v>59</v>
      </c>
      <c r="D21" s="79" t="s">
        <v>42</v>
      </c>
      <c r="E21" s="75" t="s">
        <v>45</v>
      </c>
      <c r="F21" s="66">
        <f t="shared" si="15"/>
        <v>0</v>
      </c>
      <c r="G21" s="67">
        <f t="shared" si="1"/>
        <v>0</v>
      </c>
      <c r="H21" s="76"/>
      <c r="I21" s="59">
        <f t="shared" si="2"/>
        <v>0</v>
      </c>
      <c r="J21" s="77"/>
      <c r="K21" s="78">
        <f t="shared" si="2"/>
        <v>0</v>
      </c>
      <c r="L21" s="76"/>
      <c r="M21" s="59">
        <f t="shared" si="3"/>
        <v>0</v>
      </c>
      <c r="N21" s="77"/>
      <c r="O21" s="78">
        <f t="shared" si="4"/>
        <v>0</v>
      </c>
      <c r="P21" s="76"/>
      <c r="Q21" s="59">
        <f t="shared" si="5"/>
        <v>0</v>
      </c>
      <c r="R21" s="77"/>
      <c r="S21" s="59">
        <f t="shared" si="6"/>
        <v>0</v>
      </c>
      <c r="T21" s="76"/>
      <c r="U21" s="78">
        <f t="shared" si="7"/>
        <v>0</v>
      </c>
      <c r="V21" s="76"/>
      <c r="W21" s="59">
        <f t="shared" si="8"/>
        <v>0</v>
      </c>
      <c r="X21" s="77"/>
      <c r="Y21" s="78">
        <f t="shared" si="9"/>
        <v>0</v>
      </c>
      <c r="Z21" s="76"/>
      <c r="AA21" s="59">
        <f t="shared" si="10"/>
        <v>0</v>
      </c>
      <c r="AB21" s="76"/>
      <c r="AC21" s="59">
        <f t="shared" si="11"/>
        <v>0</v>
      </c>
      <c r="AD21" s="76"/>
      <c r="AE21" s="59">
        <f t="shared" si="12"/>
        <v>0</v>
      </c>
      <c r="AF21" s="76"/>
      <c r="AG21" s="59">
        <f t="shared" si="13"/>
        <v>0</v>
      </c>
      <c r="AH21" s="76"/>
      <c r="AI21" s="59">
        <f t="shared" si="0"/>
        <v>0</v>
      </c>
      <c r="AJ21" s="76"/>
      <c r="AK21" s="59">
        <f t="shared" si="14"/>
        <v>0</v>
      </c>
    </row>
    <row r="22" spans="2:38" s="61" customFormat="1" x14ac:dyDescent="0.25">
      <c r="B22" s="62"/>
      <c r="C22" s="63" t="s">
        <v>60</v>
      </c>
      <c r="D22" s="81" t="s">
        <v>42</v>
      </c>
      <c r="E22" s="65" t="s">
        <v>43</v>
      </c>
      <c r="F22" s="66">
        <v>1175</v>
      </c>
      <c r="G22" s="67">
        <f t="shared" si="1"/>
        <v>1175</v>
      </c>
      <c r="H22" s="68">
        <v>110</v>
      </c>
      <c r="I22" s="69">
        <f t="shared" si="2"/>
        <v>110</v>
      </c>
      <c r="J22" s="70">
        <v>60</v>
      </c>
      <c r="K22" s="71">
        <f t="shared" si="2"/>
        <v>60</v>
      </c>
      <c r="L22" s="68">
        <v>46</v>
      </c>
      <c r="M22" s="69">
        <f t="shared" si="3"/>
        <v>46</v>
      </c>
      <c r="N22" s="70">
        <v>75</v>
      </c>
      <c r="O22" s="71">
        <f t="shared" si="4"/>
        <v>75</v>
      </c>
      <c r="P22" s="68">
        <v>12</v>
      </c>
      <c r="Q22" s="69">
        <f t="shared" si="5"/>
        <v>120</v>
      </c>
      <c r="R22" s="70">
        <v>43</v>
      </c>
      <c r="S22" s="69">
        <f t="shared" si="6"/>
        <v>43</v>
      </c>
      <c r="T22" s="68">
        <v>36</v>
      </c>
      <c r="U22" s="71">
        <f t="shared" si="7"/>
        <v>72</v>
      </c>
      <c r="V22" s="68">
        <v>72</v>
      </c>
      <c r="W22" s="69">
        <f t="shared" si="8"/>
        <v>144</v>
      </c>
      <c r="X22" s="70">
        <v>10</v>
      </c>
      <c r="Y22" s="71">
        <f t="shared" si="9"/>
        <v>100</v>
      </c>
      <c r="Z22" s="68">
        <v>46</v>
      </c>
      <c r="AA22" s="69">
        <f t="shared" si="10"/>
        <v>46</v>
      </c>
      <c r="AB22" s="68">
        <v>25</v>
      </c>
      <c r="AC22" s="69">
        <f t="shared" si="11"/>
        <v>25</v>
      </c>
      <c r="AD22" s="68">
        <v>60</v>
      </c>
      <c r="AE22" s="69">
        <f t="shared" si="12"/>
        <v>60</v>
      </c>
      <c r="AF22" s="68">
        <v>70</v>
      </c>
      <c r="AG22" s="69">
        <f t="shared" si="13"/>
        <v>70</v>
      </c>
      <c r="AH22" s="68">
        <v>80</v>
      </c>
      <c r="AI22" s="69">
        <f t="shared" si="0"/>
        <v>80</v>
      </c>
      <c r="AJ22" s="68">
        <v>62</v>
      </c>
      <c r="AK22" s="69">
        <f t="shared" si="14"/>
        <v>124</v>
      </c>
    </row>
    <row r="23" spans="2:38" s="61" customFormat="1" x14ac:dyDescent="0.25">
      <c r="B23" s="72"/>
      <c r="C23" s="73" t="s">
        <v>61</v>
      </c>
      <c r="D23" s="79" t="s">
        <v>42</v>
      </c>
      <c r="E23" s="75" t="s">
        <v>54</v>
      </c>
      <c r="F23" s="66">
        <v>342</v>
      </c>
      <c r="G23" s="67">
        <f t="shared" si="1"/>
        <v>342</v>
      </c>
      <c r="H23" s="76">
        <v>50</v>
      </c>
      <c r="I23" s="59">
        <f t="shared" si="2"/>
        <v>50</v>
      </c>
      <c r="J23" s="77">
        <v>15</v>
      </c>
      <c r="K23" s="78">
        <f t="shared" si="2"/>
        <v>15</v>
      </c>
      <c r="L23" s="76">
        <v>23</v>
      </c>
      <c r="M23" s="59">
        <f t="shared" si="3"/>
        <v>23</v>
      </c>
      <c r="N23" s="77">
        <v>5</v>
      </c>
      <c r="O23" s="78">
        <f t="shared" si="4"/>
        <v>5</v>
      </c>
      <c r="P23" s="76">
        <v>4</v>
      </c>
      <c r="Q23" s="59">
        <f t="shared" si="5"/>
        <v>40</v>
      </c>
      <c r="R23" s="77">
        <v>20</v>
      </c>
      <c r="S23" s="59">
        <f t="shared" si="6"/>
        <v>20</v>
      </c>
      <c r="T23" s="76">
        <v>4</v>
      </c>
      <c r="U23" s="78">
        <f t="shared" si="7"/>
        <v>8</v>
      </c>
      <c r="V23" s="76">
        <v>30</v>
      </c>
      <c r="W23" s="59">
        <f t="shared" si="8"/>
        <v>60</v>
      </c>
      <c r="X23" s="77">
        <v>3</v>
      </c>
      <c r="Y23" s="78">
        <f t="shared" si="9"/>
        <v>30</v>
      </c>
      <c r="Z23" s="76">
        <v>28</v>
      </c>
      <c r="AA23" s="59">
        <f t="shared" si="10"/>
        <v>28</v>
      </c>
      <c r="AB23" s="76">
        <v>20</v>
      </c>
      <c r="AC23" s="59">
        <f t="shared" si="11"/>
        <v>20</v>
      </c>
      <c r="AD23" s="76">
        <v>5</v>
      </c>
      <c r="AE23" s="59">
        <f t="shared" si="12"/>
        <v>5</v>
      </c>
      <c r="AF23" s="76">
        <v>10</v>
      </c>
      <c r="AG23" s="59">
        <f t="shared" si="13"/>
        <v>10</v>
      </c>
      <c r="AH23" s="76">
        <v>10</v>
      </c>
      <c r="AI23" s="59">
        <f t="shared" si="0"/>
        <v>10</v>
      </c>
      <c r="AJ23" s="76">
        <v>9</v>
      </c>
      <c r="AK23" s="59">
        <f t="shared" si="14"/>
        <v>18</v>
      </c>
    </row>
    <row r="24" spans="2:38" s="61" customFormat="1" x14ac:dyDescent="0.25">
      <c r="B24" s="62"/>
      <c r="C24" s="82" t="s">
        <v>62</v>
      </c>
      <c r="D24" s="81"/>
      <c r="E24" s="65" t="s">
        <v>63</v>
      </c>
      <c r="F24" s="66">
        <v>486</v>
      </c>
      <c r="G24" s="67">
        <f t="shared" si="1"/>
        <v>486</v>
      </c>
      <c r="H24" s="68">
        <v>30</v>
      </c>
      <c r="I24" s="69">
        <f t="shared" si="2"/>
        <v>30</v>
      </c>
      <c r="J24" s="70">
        <v>15</v>
      </c>
      <c r="K24" s="71">
        <f t="shared" si="2"/>
        <v>15</v>
      </c>
      <c r="L24" s="68">
        <v>54</v>
      </c>
      <c r="M24" s="69">
        <f t="shared" si="3"/>
        <v>54</v>
      </c>
      <c r="N24" s="70">
        <v>35</v>
      </c>
      <c r="O24" s="71">
        <f t="shared" si="4"/>
        <v>35</v>
      </c>
      <c r="P24" s="68">
        <v>2</v>
      </c>
      <c r="Q24" s="69">
        <f t="shared" si="5"/>
        <v>20</v>
      </c>
      <c r="R24" s="70">
        <v>23</v>
      </c>
      <c r="S24" s="69">
        <f t="shared" si="6"/>
        <v>23</v>
      </c>
      <c r="T24" s="68">
        <v>16</v>
      </c>
      <c r="U24" s="71">
        <f t="shared" si="7"/>
        <v>32</v>
      </c>
      <c r="V24" s="68">
        <v>35</v>
      </c>
      <c r="W24" s="69">
        <f t="shared" si="8"/>
        <v>70</v>
      </c>
      <c r="X24" s="70">
        <v>5</v>
      </c>
      <c r="Y24" s="71">
        <f t="shared" si="9"/>
        <v>50</v>
      </c>
      <c r="Z24" s="68">
        <v>23</v>
      </c>
      <c r="AA24" s="69">
        <f t="shared" si="10"/>
        <v>23</v>
      </c>
      <c r="AB24" s="68">
        <v>11</v>
      </c>
      <c r="AC24" s="69">
        <f t="shared" si="11"/>
        <v>11</v>
      </c>
      <c r="AD24" s="68">
        <v>30</v>
      </c>
      <c r="AE24" s="69">
        <f t="shared" si="12"/>
        <v>30</v>
      </c>
      <c r="AF24" s="68">
        <v>45</v>
      </c>
      <c r="AG24" s="69">
        <f t="shared" si="13"/>
        <v>45</v>
      </c>
      <c r="AH24" s="68">
        <v>20</v>
      </c>
      <c r="AI24" s="69">
        <f t="shared" si="0"/>
        <v>20</v>
      </c>
      <c r="AJ24" s="68">
        <v>14</v>
      </c>
      <c r="AK24" s="69">
        <f t="shared" si="14"/>
        <v>28</v>
      </c>
    </row>
    <row r="25" spans="2:38" s="61" customFormat="1" x14ac:dyDescent="0.25">
      <c r="B25" s="72"/>
      <c r="C25" s="83" t="s">
        <v>64</v>
      </c>
      <c r="D25" s="79" t="s">
        <v>42</v>
      </c>
      <c r="E25" s="75" t="s">
        <v>52</v>
      </c>
      <c r="F25" s="66">
        <v>727</v>
      </c>
      <c r="G25" s="67">
        <f t="shared" si="1"/>
        <v>727</v>
      </c>
      <c r="H25" s="76">
        <v>45</v>
      </c>
      <c r="I25" s="59">
        <f t="shared" si="2"/>
        <v>45</v>
      </c>
      <c r="J25" s="77">
        <v>45</v>
      </c>
      <c r="K25" s="78">
        <f t="shared" si="2"/>
        <v>45</v>
      </c>
      <c r="L25" s="76">
        <v>37</v>
      </c>
      <c r="M25" s="59">
        <f t="shared" si="3"/>
        <v>37</v>
      </c>
      <c r="N25" s="77">
        <v>100</v>
      </c>
      <c r="O25" s="78">
        <f t="shared" si="4"/>
        <v>100</v>
      </c>
      <c r="P25" s="76">
        <v>6</v>
      </c>
      <c r="Q25" s="59">
        <f t="shared" si="5"/>
        <v>60</v>
      </c>
      <c r="R25" s="77">
        <v>23</v>
      </c>
      <c r="S25" s="59">
        <f t="shared" si="6"/>
        <v>23</v>
      </c>
      <c r="T25" s="76">
        <v>0</v>
      </c>
      <c r="U25" s="78">
        <f t="shared" si="7"/>
        <v>0</v>
      </c>
      <c r="V25" s="76">
        <v>56</v>
      </c>
      <c r="W25" s="59">
        <f t="shared" si="8"/>
        <v>112</v>
      </c>
      <c r="X25" s="77">
        <v>4</v>
      </c>
      <c r="Y25" s="78">
        <f t="shared" si="9"/>
        <v>40</v>
      </c>
      <c r="Z25" s="76">
        <v>38</v>
      </c>
      <c r="AA25" s="59">
        <f t="shared" si="10"/>
        <v>38</v>
      </c>
      <c r="AB25" s="76">
        <v>40</v>
      </c>
      <c r="AC25" s="59">
        <f t="shared" si="11"/>
        <v>40</v>
      </c>
      <c r="AD25" s="76">
        <v>20</v>
      </c>
      <c r="AE25" s="59">
        <f t="shared" si="12"/>
        <v>20</v>
      </c>
      <c r="AF25" s="76">
        <v>35</v>
      </c>
      <c r="AG25" s="59">
        <f t="shared" si="13"/>
        <v>35</v>
      </c>
      <c r="AH25" s="76">
        <v>50</v>
      </c>
      <c r="AI25" s="59">
        <f t="shared" si="0"/>
        <v>50</v>
      </c>
      <c r="AJ25" s="76">
        <v>41</v>
      </c>
      <c r="AK25" s="59">
        <f t="shared" si="14"/>
        <v>82</v>
      </c>
    </row>
    <row r="26" spans="2:38" s="61" customFormat="1" x14ac:dyDescent="0.25">
      <c r="B26" s="62"/>
      <c r="C26" s="63" t="s">
        <v>65</v>
      </c>
      <c r="D26" s="81" t="s">
        <v>42</v>
      </c>
      <c r="E26" s="65" t="s">
        <v>66</v>
      </c>
      <c r="F26" s="66">
        <v>698</v>
      </c>
      <c r="G26" s="67">
        <f t="shared" si="1"/>
        <v>698</v>
      </c>
      <c r="H26" s="68">
        <v>80</v>
      </c>
      <c r="I26" s="69">
        <f t="shared" si="2"/>
        <v>80</v>
      </c>
      <c r="J26" s="70">
        <v>30</v>
      </c>
      <c r="K26" s="71">
        <f t="shared" si="2"/>
        <v>30</v>
      </c>
      <c r="L26" s="68">
        <v>53</v>
      </c>
      <c r="M26" s="69">
        <f t="shared" si="3"/>
        <v>53</v>
      </c>
      <c r="N26" s="70">
        <v>40</v>
      </c>
      <c r="O26" s="71">
        <f t="shared" si="4"/>
        <v>40</v>
      </c>
      <c r="P26" s="68">
        <v>6</v>
      </c>
      <c r="Q26" s="69">
        <f t="shared" si="5"/>
        <v>60</v>
      </c>
      <c r="R26" s="70">
        <v>30</v>
      </c>
      <c r="S26" s="69">
        <f t="shared" si="6"/>
        <v>30</v>
      </c>
      <c r="T26" s="68">
        <v>27</v>
      </c>
      <c r="U26" s="71">
        <f t="shared" si="7"/>
        <v>54</v>
      </c>
      <c r="V26" s="68">
        <v>46</v>
      </c>
      <c r="W26" s="69">
        <f t="shared" si="8"/>
        <v>92</v>
      </c>
      <c r="X26" s="70">
        <v>5</v>
      </c>
      <c r="Y26" s="71">
        <f t="shared" si="9"/>
        <v>50</v>
      </c>
      <c r="Z26" s="68">
        <v>15</v>
      </c>
      <c r="AA26" s="69">
        <f t="shared" si="10"/>
        <v>15</v>
      </c>
      <c r="AB26" s="68">
        <v>21</v>
      </c>
      <c r="AC26" s="69">
        <f t="shared" si="11"/>
        <v>21</v>
      </c>
      <c r="AD26" s="68">
        <v>30</v>
      </c>
      <c r="AE26" s="69">
        <f t="shared" si="12"/>
        <v>30</v>
      </c>
      <c r="AF26" s="68">
        <v>35</v>
      </c>
      <c r="AG26" s="69">
        <f t="shared" si="13"/>
        <v>35</v>
      </c>
      <c r="AH26" s="68">
        <v>50</v>
      </c>
      <c r="AI26" s="69">
        <f t="shared" si="0"/>
        <v>50</v>
      </c>
      <c r="AJ26" s="68">
        <v>29</v>
      </c>
      <c r="AK26" s="69">
        <f t="shared" si="14"/>
        <v>58</v>
      </c>
    </row>
    <row r="27" spans="2:38" s="61" customFormat="1" x14ac:dyDescent="0.25">
      <c r="B27" s="72"/>
      <c r="C27" s="73" t="s">
        <v>67</v>
      </c>
      <c r="D27" s="74" t="s">
        <v>42</v>
      </c>
      <c r="E27" s="75" t="s">
        <v>56</v>
      </c>
      <c r="F27" s="66">
        <v>486</v>
      </c>
      <c r="G27" s="67">
        <f>I27+K27+M27+O27+Q27+S27+U27+W27+Y27+AA27+AC27+AE27+AG27+AI27+AK27</f>
        <v>486</v>
      </c>
      <c r="H27" s="76">
        <v>20</v>
      </c>
      <c r="I27" s="59">
        <f t="shared" si="2"/>
        <v>20</v>
      </c>
      <c r="J27" s="77">
        <v>45</v>
      </c>
      <c r="K27" s="78">
        <f t="shared" si="2"/>
        <v>45</v>
      </c>
      <c r="L27" s="76">
        <v>41</v>
      </c>
      <c r="M27" s="59">
        <f t="shared" si="3"/>
        <v>41</v>
      </c>
      <c r="N27" s="77">
        <v>45</v>
      </c>
      <c r="O27" s="78">
        <f t="shared" si="4"/>
        <v>45</v>
      </c>
      <c r="P27" s="76">
        <v>1</v>
      </c>
      <c r="Q27" s="59">
        <f t="shared" si="5"/>
        <v>10</v>
      </c>
      <c r="R27" s="77">
        <v>23</v>
      </c>
      <c r="S27" s="59">
        <f t="shared" si="6"/>
        <v>23</v>
      </c>
      <c r="T27" s="76">
        <v>0</v>
      </c>
      <c r="U27" s="78">
        <f t="shared" si="7"/>
        <v>0</v>
      </c>
      <c r="V27" s="76">
        <v>30</v>
      </c>
      <c r="W27" s="59">
        <f t="shared" si="8"/>
        <v>60</v>
      </c>
      <c r="X27" s="77">
        <v>3</v>
      </c>
      <c r="Y27" s="78">
        <f t="shared" si="9"/>
        <v>30</v>
      </c>
      <c r="Z27" s="76">
        <v>41</v>
      </c>
      <c r="AA27" s="59">
        <f t="shared" si="10"/>
        <v>41</v>
      </c>
      <c r="AB27" s="76">
        <v>10</v>
      </c>
      <c r="AC27" s="59">
        <f t="shared" si="11"/>
        <v>10</v>
      </c>
      <c r="AD27" s="76">
        <v>20</v>
      </c>
      <c r="AE27" s="59">
        <f t="shared" si="12"/>
        <v>20</v>
      </c>
      <c r="AF27" s="76">
        <v>45</v>
      </c>
      <c r="AG27" s="59">
        <f t="shared" si="13"/>
        <v>45</v>
      </c>
      <c r="AH27" s="76">
        <v>10</v>
      </c>
      <c r="AI27" s="59">
        <f t="shared" si="0"/>
        <v>10</v>
      </c>
      <c r="AJ27" s="76">
        <v>43</v>
      </c>
      <c r="AK27" s="59">
        <f t="shared" si="14"/>
        <v>86</v>
      </c>
    </row>
    <row r="28" spans="2:38" s="61" customFormat="1" x14ac:dyDescent="0.25">
      <c r="B28" s="62"/>
      <c r="C28" s="63" t="s">
        <v>68</v>
      </c>
      <c r="D28" s="64" t="s">
        <v>39</v>
      </c>
      <c r="E28" s="65"/>
      <c r="F28" s="66">
        <v>905</v>
      </c>
      <c r="G28" s="67">
        <f t="shared" si="1"/>
        <v>905</v>
      </c>
      <c r="H28" s="68">
        <v>70</v>
      </c>
      <c r="I28" s="69">
        <f t="shared" si="2"/>
        <v>70</v>
      </c>
      <c r="J28" s="70">
        <v>45</v>
      </c>
      <c r="K28" s="71">
        <f t="shared" si="2"/>
        <v>45</v>
      </c>
      <c r="L28" s="68">
        <v>35</v>
      </c>
      <c r="M28" s="69">
        <f t="shared" si="3"/>
        <v>35</v>
      </c>
      <c r="N28" s="70">
        <v>35</v>
      </c>
      <c r="O28" s="71">
        <f t="shared" si="4"/>
        <v>35</v>
      </c>
      <c r="P28" s="68">
        <v>7</v>
      </c>
      <c r="Q28" s="69">
        <f t="shared" si="5"/>
        <v>70</v>
      </c>
      <c r="R28" s="70">
        <v>44</v>
      </c>
      <c r="S28" s="69">
        <f t="shared" si="6"/>
        <v>44</v>
      </c>
      <c r="T28" s="68">
        <v>28</v>
      </c>
      <c r="U28" s="71">
        <f t="shared" si="7"/>
        <v>56</v>
      </c>
      <c r="V28" s="68">
        <v>73</v>
      </c>
      <c r="W28" s="69">
        <f t="shared" si="8"/>
        <v>146</v>
      </c>
      <c r="X28" s="70">
        <v>5</v>
      </c>
      <c r="Y28" s="71">
        <f t="shared" si="9"/>
        <v>50</v>
      </c>
      <c r="Z28" s="68">
        <v>49</v>
      </c>
      <c r="AA28" s="69">
        <f t="shared" si="10"/>
        <v>49</v>
      </c>
      <c r="AB28" s="68">
        <v>25</v>
      </c>
      <c r="AC28" s="69">
        <f t="shared" si="11"/>
        <v>25</v>
      </c>
      <c r="AD28" s="68">
        <v>60</v>
      </c>
      <c r="AE28" s="69">
        <f t="shared" si="12"/>
        <v>60</v>
      </c>
      <c r="AF28" s="68">
        <v>40</v>
      </c>
      <c r="AG28" s="69">
        <f t="shared" si="13"/>
        <v>40</v>
      </c>
      <c r="AH28" s="68">
        <v>80</v>
      </c>
      <c r="AI28" s="69">
        <f t="shared" si="0"/>
        <v>80</v>
      </c>
      <c r="AJ28" s="68">
        <v>50</v>
      </c>
      <c r="AK28" s="69">
        <f t="shared" si="14"/>
        <v>100</v>
      </c>
    </row>
    <row r="29" spans="2:38" s="61" customFormat="1" x14ac:dyDescent="0.25">
      <c r="B29" s="72"/>
      <c r="C29" s="73" t="s">
        <v>69</v>
      </c>
      <c r="D29" s="79" t="s">
        <v>42</v>
      </c>
      <c r="E29" s="75" t="s">
        <v>43</v>
      </c>
      <c r="F29" s="66">
        <v>1095</v>
      </c>
      <c r="G29" s="67">
        <f t="shared" si="1"/>
        <v>1095</v>
      </c>
      <c r="H29" s="76">
        <v>125</v>
      </c>
      <c r="I29" s="59">
        <f t="shared" si="2"/>
        <v>125</v>
      </c>
      <c r="J29" s="77">
        <v>60</v>
      </c>
      <c r="K29" s="78">
        <f t="shared" si="2"/>
        <v>60</v>
      </c>
      <c r="L29" s="76">
        <v>36</v>
      </c>
      <c r="M29" s="59">
        <f t="shared" si="3"/>
        <v>36</v>
      </c>
      <c r="N29" s="77">
        <v>80</v>
      </c>
      <c r="O29" s="78">
        <f t="shared" si="4"/>
        <v>80</v>
      </c>
      <c r="P29" s="76">
        <v>9</v>
      </c>
      <c r="Q29" s="59">
        <f t="shared" si="5"/>
        <v>90</v>
      </c>
      <c r="R29" s="77">
        <v>43</v>
      </c>
      <c r="S29" s="59">
        <f t="shared" si="6"/>
        <v>43</v>
      </c>
      <c r="T29" s="76">
        <v>41</v>
      </c>
      <c r="U29" s="78">
        <f t="shared" si="7"/>
        <v>82</v>
      </c>
      <c r="V29" s="76">
        <v>70</v>
      </c>
      <c r="W29" s="59">
        <f t="shared" si="8"/>
        <v>140</v>
      </c>
      <c r="X29" s="77">
        <v>10</v>
      </c>
      <c r="Y29" s="78">
        <f t="shared" si="9"/>
        <v>100</v>
      </c>
      <c r="Z29" s="76">
        <v>48</v>
      </c>
      <c r="AA29" s="59">
        <f t="shared" si="10"/>
        <v>48</v>
      </c>
      <c r="AB29" s="76">
        <v>35</v>
      </c>
      <c r="AC29" s="59">
        <f t="shared" si="11"/>
        <v>35</v>
      </c>
      <c r="AD29" s="76">
        <v>25</v>
      </c>
      <c r="AE29" s="59">
        <f t="shared" si="12"/>
        <v>25</v>
      </c>
      <c r="AF29" s="76">
        <v>50</v>
      </c>
      <c r="AG29" s="59">
        <f t="shared" si="13"/>
        <v>50</v>
      </c>
      <c r="AH29" s="76">
        <v>55</v>
      </c>
      <c r="AI29" s="59">
        <f t="shared" si="0"/>
        <v>55</v>
      </c>
      <c r="AJ29" s="76">
        <v>63</v>
      </c>
      <c r="AK29" s="59">
        <f t="shared" si="14"/>
        <v>126</v>
      </c>
    </row>
    <row r="30" spans="2:38" s="61" customFormat="1" x14ac:dyDescent="0.25">
      <c r="B30" s="62"/>
      <c r="C30" s="63" t="s">
        <v>70</v>
      </c>
      <c r="D30" s="81" t="s">
        <v>39</v>
      </c>
      <c r="E30" s="65"/>
      <c r="F30" s="66">
        <v>901</v>
      </c>
      <c r="G30" s="67">
        <f t="shared" si="1"/>
        <v>901</v>
      </c>
      <c r="H30" s="68">
        <v>85</v>
      </c>
      <c r="I30" s="69">
        <f t="shared" si="2"/>
        <v>85</v>
      </c>
      <c r="J30" s="70">
        <v>45</v>
      </c>
      <c r="K30" s="71">
        <f t="shared" si="2"/>
        <v>45</v>
      </c>
      <c r="L30" s="68">
        <v>41</v>
      </c>
      <c r="M30" s="69">
        <f t="shared" si="3"/>
        <v>41</v>
      </c>
      <c r="N30" s="70">
        <v>75</v>
      </c>
      <c r="O30" s="71">
        <f t="shared" si="4"/>
        <v>75</v>
      </c>
      <c r="P30" s="68">
        <v>7</v>
      </c>
      <c r="Q30" s="69">
        <f t="shared" si="5"/>
        <v>70</v>
      </c>
      <c r="R30" s="70">
        <v>28</v>
      </c>
      <c r="S30" s="69">
        <f t="shared" si="6"/>
        <v>28</v>
      </c>
      <c r="T30" s="68">
        <v>47</v>
      </c>
      <c r="U30" s="71">
        <f t="shared" si="7"/>
        <v>94</v>
      </c>
      <c r="V30" s="68">
        <v>46</v>
      </c>
      <c r="W30" s="69">
        <f t="shared" si="8"/>
        <v>92</v>
      </c>
      <c r="X30" s="70">
        <v>4</v>
      </c>
      <c r="Y30" s="71">
        <f t="shared" si="9"/>
        <v>40</v>
      </c>
      <c r="Z30" s="68">
        <v>33</v>
      </c>
      <c r="AA30" s="69">
        <f t="shared" si="10"/>
        <v>33</v>
      </c>
      <c r="AB30" s="68">
        <v>40</v>
      </c>
      <c r="AC30" s="69">
        <f t="shared" si="11"/>
        <v>40</v>
      </c>
      <c r="AD30" s="68">
        <v>45</v>
      </c>
      <c r="AE30" s="69">
        <f t="shared" si="12"/>
        <v>45</v>
      </c>
      <c r="AF30" s="68">
        <v>30</v>
      </c>
      <c r="AG30" s="69">
        <f t="shared" si="13"/>
        <v>30</v>
      </c>
      <c r="AH30" s="68">
        <v>65</v>
      </c>
      <c r="AI30" s="69">
        <f t="shared" si="0"/>
        <v>65</v>
      </c>
      <c r="AJ30" s="68">
        <v>59</v>
      </c>
      <c r="AK30" s="69">
        <f t="shared" si="14"/>
        <v>118</v>
      </c>
    </row>
    <row r="31" spans="2:38" s="61" customFormat="1" x14ac:dyDescent="0.25">
      <c r="B31" s="72"/>
      <c r="C31" s="73" t="s">
        <v>71</v>
      </c>
      <c r="D31" s="79" t="s">
        <v>42</v>
      </c>
      <c r="E31" s="75" t="s">
        <v>54</v>
      </c>
      <c r="F31" s="66">
        <v>647</v>
      </c>
      <c r="G31" s="67">
        <f t="shared" si="1"/>
        <v>647</v>
      </c>
      <c r="H31" s="76">
        <v>45</v>
      </c>
      <c r="I31" s="59">
        <f t="shared" si="2"/>
        <v>45</v>
      </c>
      <c r="J31" s="77">
        <v>15</v>
      </c>
      <c r="K31" s="78">
        <f t="shared" si="2"/>
        <v>15</v>
      </c>
      <c r="L31" s="76">
        <v>8</v>
      </c>
      <c r="M31" s="59">
        <f t="shared" si="3"/>
        <v>8</v>
      </c>
      <c r="N31" s="77">
        <v>35</v>
      </c>
      <c r="O31" s="78">
        <f t="shared" si="4"/>
        <v>35</v>
      </c>
      <c r="P31" s="76">
        <v>8</v>
      </c>
      <c r="Q31" s="59">
        <f t="shared" si="5"/>
        <v>80</v>
      </c>
      <c r="R31" s="77">
        <v>28</v>
      </c>
      <c r="S31" s="59">
        <f t="shared" si="6"/>
        <v>28</v>
      </c>
      <c r="T31" s="76">
        <v>19</v>
      </c>
      <c r="U31" s="78">
        <f t="shared" si="7"/>
        <v>38</v>
      </c>
      <c r="V31" s="76">
        <v>30</v>
      </c>
      <c r="W31" s="59">
        <f t="shared" si="8"/>
        <v>60</v>
      </c>
      <c r="X31" s="77">
        <v>5</v>
      </c>
      <c r="Y31" s="78">
        <f t="shared" si="9"/>
        <v>50</v>
      </c>
      <c r="Z31" s="76">
        <v>39</v>
      </c>
      <c r="AA31" s="59">
        <f t="shared" si="10"/>
        <v>39</v>
      </c>
      <c r="AB31" s="76">
        <v>16</v>
      </c>
      <c r="AC31" s="59">
        <f t="shared" si="11"/>
        <v>16</v>
      </c>
      <c r="AD31" s="76">
        <v>55</v>
      </c>
      <c r="AE31" s="59">
        <f t="shared" si="12"/>
        <v>55</v>
      </c>
      <c r="AF31" s="76">
        <v>20</v>
      </c>
      <c r="AG31" s="59">
        <f t="shared" si="13"/>
        <v>20</v>
      </c>
      <c r="AH31" s="76">
        <v>50</v>
      </c>
      <c r="AI31" s="59">
        <f t="shared" si="0"/>
        <v>50</v>
      </c>
      <c r="AJ31" s="76">
        <v>54</v>
      </c>
      <c r="AK31" s="59">
        <f t="shared" si="14"/>
        <v>108</v>
      </c>
    </row>
    <row r="32" spans="2:38" s="61" customFormat="1" x14ac:dyDescent="0.25">
      <c r="B32" s="62"/>
      <c r="C32" s="63" t="s">
        <v>72</v>
      </c>
      <c r="D32" s="81" t="s">
        <v>73</v>
      </c>
      <c r="E32" s="65" t="s">
        <v>63</v>
      </c>
      <c r="F32" s="66">
        <v>448</v>
      </c>
      <c r="G32" s="67">
        <f t="shared" si="1"/>
        <v>446</v>
      </c>
      <c r="H32" s="68">
        <v>0</v>
      </c>
      <c r="I32" s="69">
        <f t="shared" si="2"/>
        <v>0</v>
      </c>
      <c r="J32" s="70">
        <v>15</v>
      </c>
      <c r="K32" s="71">
        <f t="shared" si="2"/>
        <v>15</v>
      </c>
      <c r="L32" s="68">
        <v>20</v>
      </c>
      <c r="M32" s="69">
        <f t="shared" si="3"/>
        <v>20</v>
      </c>
      <c r="N32" s="70">
        <v>30</v>
      </c>
      <c r="O32" s="71">
        <f t="shared" si="4"/>
        <v>30</v>
      </c>
      <c r="P32" s="68">
        <v>5</v>
      </c>
      <c r="Q32" s="69">
        <f t="shared" si="5"/>
        <v>50</v>
      </c>
      <c r="R32" s="70">
        <v>28</v>
      </c>
      <c r="S32" s="69">
        <f t="shared" si="6"/>
        <v>28</v>
      </c>
      <c r="T32" s="68">
        <v>28</v>
      </c>
      <c r="U32" s="71">
        <f t="shared" si="7"/>
        <v>56</v>
      </c>
      <c r="V32" s="68">
        <v>30</v>
      </c>
      <c r="W32" s="69">
        <f t="shared" si="8"/>
        <v>60</v>
      </c>
      <c r="X32" s="70">
        <v>4</v>
      </c>
      <c r="Y32" s="71">
        <f t="shared" si="9"/>
        <v>40</v>
      </c>
      <c r="Z32" s="68">
        <v>20</v>
      </c>
      <c r="AA32" s="69">
        <f t="shared" si="10"/>
        <v>20</v>
      </c>
      <c r="AB32" s="68">
        <v>16</v>
      </c>
      <c r="AC32" s="69">
        <f t="shared" si="11"/>
        <v>16</v>
      </c>
      <c r="AD32" s="68">
        <v>15</v>
      </c>
      <c r="AE32" s="69">
        <f t="shared" si="12"/>
        <v>15</v>
      </c>
      <c r="AF32" s="68">
        <v>30</v>
      </c>
      <c r="AG32" s="69">
        <f t="shared" si="13"/>
        <v>30</v>
      </c>
      <c r="AH32" s="68">
        <v>0</v>
      </c>
      <c r="AI32" s="69">
        <f t="shared" si="0"/>
        <v>0</v>
      </c>
      <c r="AJ32" s="68">
        <v>33</v>
      </c>
      <c r="AK32" s="69">
        <f t="shared" si="14"/>
        <v>66</v>
      </c>
    </row>
    <row r="33" spans="2:37" s="61" customFormat="1" x14ac:dyDescent="0.25">
      <c r="B33" s="72"/>
      <c r="C33" s="73" t="s">
        <v>74</v>
      </c>
      <c r="D33" s="74" t="s">
        <v>73</v>
      </c>
      <c r="E33" s="75" t="s">
        <v>52</v>
      </c>
      <c r="F33" s="66">
        <v>796</v>
      </c>
      <c r="G33" s="67">
        <f t="shared" si="1"/>
        <v>796</v>
      </c>
      <c r="H33" s="76">
        <v>40</v>
      </c>
      <c r="I33" s="59">
        <f t="shared" si="2"/>
        <v>40</v>
      </c>
      <c r="J33" s="77">
        <v>15</v>
      </c>
      <c r="K33" s="78">
        <f t="shared" si="2"/>
        <v>15</v>
      </c>
      <c r="L33" s="76">
        <v>38</v>
      </c>
      <c r="M33" s="59">
        <f t="shared" si="3"/>
        <v>38</v>
      </c>
      <c r="N33" s="77">
        <v>110</v>
      </c>
      <c r="O33" s="78">
        <f t="shared" si="4"/>
        <v>110</v>
      </c>
      <c r="P33" s="76">
        <v>9</v>
      </c>
      <c r="Q33" s="59">
        <f t="shared" si="5"/>
        <v>90</v>
      </c>
      <c r="R33" s="77">
        <v>49</v>
      </c>
      <c r="S33" s="59">
        <f t="shared" si="6"/>
        <v>49</v>
      </c>
      <c r="T33" s="76">
        <v>0</v>
      </c>
      <c r="U33" s="78">
        <f t="shared" si="7"/>
        <v>0</v>
      </c>
      <c r="V33" s="76">
        <v>68</v>
      </c>
      <c r="W33" s="59">
        <f t="shared" si="8"/>
        <v>136</v>
      </c>
      <c r="X33" s="77">
        <v>9</v>
      </c>
      <c r="Y33" s="78">
        <f t="shared" si="9"/>
        <v>90</v>
      </c>
      <c r="Z33" s="76">
        <v>46</v>
      </c>
      <c r="AA33" s="59">
        <f t="shared" si="10"/>
        <v>46</v>
      </c>
      <c r="AB33" s="76">
        <v>20</v>
      </c>
      <c r="AC33" s="59">
        <f t="shared" si="11"/>
        <v>20</v>
      </c>
      <c r="AD33" s="76">
        <v>30</v>
      </c>
      <c r="AE33" s="59">
        <f t="shared" si="12"/>
        <v>30</v>
      </c>
      <c r="AF33" s="76">
        <v>0</v>
      </c>
      <c r="AG33" s="59">
        <f t="shared" si="13"/>
        <v>0</v>
      </c>
      <c r="AH33" s="76">
        <v>50</v>
      </c>
      <c r="AI33" s="59">
        <f t="shared" si="0"/>
        <v>50</v>
      </c>
      <c r="AJ33" s="76">
        <v>41</v>
      </c>
      <c r="AK33" s="59">
        <f t="shared" si="14"/>
        <v>82</v>
      </c>
    </row>
    <row r="34" spans="2:37" s="61" customFormat="1" x14ac:dyDescent="0.25">
      <c r="B34" s="62"/>
      <c r="C34" s="84" t="s">
        <v>75</v>
      </c>
      <c r="D34" s="81" t="s">
        <v>76</v>
      </c>
      <c r="E34" s="65"/>
      <c r="F34" s="66">
        <v>991</v>
      </c>
      <c r="G34" s="67">
        <f t="shared" si="1"/>
        <v>991</v>
      </c>
      <c r="H34" s="68">
        <v>70</v>
      </c>
      <c r="I34" s="69">
        <f t="shared" si="2"/>
        <v>70</v>
      </c>
      <c r="J34" s="70">
        <v>60</v>
      </c>
      <c r="K34" s="71">
        <f t="shared" si="2"/>
        <v>60</v>
      </c>
      <c r="L34" s="68">
        <v>35</v>
      </c>
      <c r="M34" s="69">
        <f t="shared" si="3"/>
        <v>35</v>
      </c>
      <c r="N34" s="70">
        <v>25</v>
      </c>
      <c r="O34" s="71">
        <f t="shared" si="4"/>
        <v>25</v>
      </c>
      <c r="P34" s="68">
        <v>8</v>
      </c>
      <c r="Q34" s="69">
        <f t="shared" si="5"/>
        <v>80</v>
      </c>
      <c r="R34" s="70">
        <v>48</v>
      </c>
      <c r="S34" s="69">
        <f t="shared" si="6"/>
        <v>48</v>
      </c>
      <c r="T34" s="68">
        <v>44</v>
      </c>
      <c r="U34" s="71">
        <f t="shared" si="7"/>
        <v>88</v>
      </c>
      <c r="V34" s="68">
        <v>73</v>
      </c>
      <c r="W34" s="69">
        <f t="shared" si="8"/>
        <v>146</v>
      </c>
      <c r="X34" s="70">
        <v>8</v>
      </c>
      <c r="Y34" s="71">
        <f t="shared" si="9"/>
        <v>80</v>
      </c>
      <c r="Z34" s="68">
        <v>48</v>
      </c>
      <c r="AA34" s="69">
        <f t="shared" si="10"/>
        <v>48</v>
      </c>
      <c r="AB34" s="68">
        <v>30</v>
      </c>
      <c r="AC34" s="69">
        <f t="shared" si="11"/>
        <v>30</v>
      </c>
      <c r="AD34" s="68">
        <v>50</v>
      </c>
      <c r="AE34" s="69">
        <f t="shared" si="12"/>
        <v>50</v>
      </c>
      <c r="AF34" s="68">
        <v>60</v>
      </c>
      <c r="AG34" s="69">
        <f t="shared" si="13"/>
        <v>60</v>
      </c>
      <c r="AH34" s="68">
        <v>75</v>
      </c>
      <c r="AI34" s="69">
        <f t="shared" si="0"/>
        <v>75</v>
      </c>
      <c r="AJ34" s="68">
        <v>48</v>
      </c>
      <c r="AK34" s="69">
        <f t="shared" si="14"/>
        <v>96</v>
      </c>
    </row>
    <row r="35" spans="2:37" s="61" customFormat="1" x14ac:dyDescent="0.25">
      <c r="B35" s="72"/>
      <c r="C35" s="73" t="s">
        <v>77</v>
      </c>
      <c r="D35" s="74" t="s">
        <v>39</v>
      </c>
      <c r="E35" s="75"/>
      <c r="F35" s="66">
        <v>1025</v>
      </c>
      <c r="G35" s="67">
        <f t="shared" si="1"/>
        <v>1025</v>
      </c>
      <c r="H35" s="76">
        <v>165</v>
      </c>
      <c r="I35" s="59">
        <f t="shared" si="2"/>
        <v>165</v>
      </c>
      <c r="J35" s="77">
        <v>45</v>
      </c>
      <c r="K35" s="78">
        <f t="shared" si="2"/>
        <v>45</v>
      </c>
      <c r="L35" s="76">
        <v>38</v>
      </c>
      <c r="M35" s="59">
        <f t="shared" si="3"/>
        <v>38</v>
      </c>
      <c r="N35" s="77">
        <v>45</v>
      </c>
      <c r="O35" s="78">
        <f t="shared" si="4"/>
        <v>45</v>
      </c>
      <c r="P35" s="76">
        <v>7</v>
      </c>
      <c r="Q35" s="59">
        <f t="shared" si="5"/>
        <v>70</v>
      </c>
      <c r="R35" s="77">
        <v>36</v>
      </c>
      <c r="S35" s="59">
        <f t="shared" si="6"/>
        <v>36</v>
      </c>
      <c r="T35" s="76">
        <v>24</v>
      </c>
      <c r="U35" s="78">
        <f t="shared" si="7"/>
        <v>48</v>
      </c>
      <c r="V35" s="76">
        <v>67</v>
      </c>
      <c r="W35" s="59">
        <f t="shared" si="8"/>
        <v>134</v>
      </c>
      <c r="X35" s="77">
        <v>13</v>
      </c>
      <c r="Y35" s="78">
        <f t="shared" si="9"/>
        <v>130</v>
      </c>
      <c r="Z35" s="76">
        <v>44</v>
      </c>
      <c r="AA35" s="59">
        <f t="shared" si="10"/>
        <v>44</v>
      </c>
      <c r="AB35" s="76">
        <v>30</v>
      </c>
      <c r="AC35" s="59">
        <f t="shared" si="11"/>
        <v>30</v>
      </c>
      <c r="AD35" s="76">
        <v>20</v>
      </c>
      <c r="AE35" s="59">
        <f t="shared" si="12"/>
        <v>20</v>
      </c>
      <c r="AF35" s="76">
        <v>45</v>
      </c>
      <c r="AG35" s="59">
        <f t="shared" si="13"/>
        <v>45</v>
      </c>
      <c r="AH35" s="76">
        <v>75</v>
      </c>
      <c r="AI35" s="59">
        <f t="shared" si="0"/>
        <v>75</v>
      </c>
      <c r="AJ35" s="76">
        <v>50</v>
      </c>
      <c r="AK35" s="59">
        <f t="shared" si="14"/>
        <v>100</v>
      </c>
    </row>
    <row r="36" spans="2:37" s="61" customFormat="1" x14ac:dyDescent="0.25">
      <c r="B36" s="62"/>
      <c r="C36" s="63" t="s">
        <v>78</v>
      </c>
      <c r="D36" s="64" t="s">
        <v>42</v>
      </c>
      <c r="E36" s="65" t="s">
        <v>56</v>
      </c>
      <c r="F36" s="66">
        <v>164</v>
      </c>
      <c r="G36" s="67">
        <f t="shared" si="1"/>
        <v>164</v>
      </c>
      <c r="H36" s="68">
        <v>15</v>
      </c>
      <c r="I36" s="69">
        <f t="shared" si="2"/>
        <v>15</v>
      </c>
      <c r="J36" s="70">
        <v>5</v>
      </c>
      <c r="K36" s="71">
        <f t="shared" si="2"/>
        <v>5</v>
      </c>
      <c r="L36" s="68">
        <v>8</v>
      </c>
      <c r="M36" s="69">
        <f t="shared" si="3"/>
        <v>8</v>
      </c>
      <c r="N36" s="70">
        <v>30</v>
      </c>
      <c r="O36" s="71">
        <f t="shared" si="4"/>
        <v>30</v>
      </c>
      <c r="P36" s="68">
        <v>2</v>
      </c>
      <c r="Q36" s="69">
        <f t="shared" si="5"/>
        <v>20</v>
      </c>
      <c r="R36" s="70">
        <v>5</v>
      </c>
      <c r="S36" s="69">
        <f t="shared" si="6"/>
        <v>5</v>
      </c>
      <c r="T36" s="68">
        <v>0</v>
      </c>
      <c r="U36" s="71">
        <f t="shared" si="7"/>
        <v>0</v>
      </c>
      <c r="V36" s="68">
        <v>0</v>
      </c>
      <c r="W36" s="69">
        <f t="shared" si="8"/>
        <v>0</v>
      </c>
      <c r="X36" s="70">
        <v>1</v>
      </c>
      <c r="Y36" s="71">
        <f t="shared" si="9"/>
        <v>10</v>
      </c>
      <c r="Z36" s="68">
        <v>18</v>
      </c>
      <c r="AA36" s="69">
        <f t="shared" si="10"/>
        <v>18</v>
      </c>
      <c r="AB36" s="68">
        <v>17</v>
      </c>
      <c r="AC36" s="69">
        <f t="shared" si="11"/>
        <v>17</v>
      </c>
      <c r="AD36" s="68">
        <v>5</v>
      </c>
      <c r="AE36" s="69">
        <f t="shared" si="12"/>
        <v>5</v>
      </c>
      <c r="AF36" s="68">
        <v>10</v>
      </c>
      <c r="AG36" s="69">
        <f t="shared" si="13"/>
        <v>10</v>
      </c>
      <c r="AH36" s="68">
        <v>15</v>
      </c>
      <c r="AI36" s="69">
        <f t="shared" si="0"/>
        <v>15</v>
      </c>
      <c r="AJ36" s="68">
        <v>3</v>
      </c>
      <c r="AK36" s="69">
        <f t="shared" si="14"/>
        <v>6</v>
      </c>
    </row>
    <row r="37" spans="2:37" s="61" customFormat="1" x14ac:dyDescent="0.25">
      <c r="B37" s="72"/>
      <c r="C37" s="73" t="s">
        <v>79</v>
      </c>
      <c r="D37" s="74" t="s">
        <v>39</v>
      </c>
      <c r="E37" s="75"/>
      <c r="F37" s="66">
        <v>487</v>
      </c>
      <c r="G37" s="67">
        <f t="shared" si="1"/>
        <v>487</v>
      </c>
      <c r="H37" s="76">
        <v>50</v>
      </c>
      <c r="I37" s="59">
        <f t="shared" si="2"/>
        <v>50</v>
      </c>
      <c r="J37" s="77">
        <v>15</v>
      </c>
      <c r="K37" s="78">
        <f t="shared" si="2"/>
        <v>15</v>
      </c>
      <c r="L37" s="76">
        <v>28</v>
      </c>
      <c r="M37" s="59">
        <f t="shared" si="3"/>
        <v>28</v>
      </c>
      <c r="N37" s="77">
        <v>0</v>
      </c>
      <c r="O37" s="78">
        <f t="shared" si="4"/>
        <v>0</v>
      </c>
      <c r="P37" s="76">
        <v>3</v>
      </c>
      <c r="Q37" s="59">
        <f t="shared" si="5"/>
        <v>30</v>
      </c>
      <c r="R37" s="77">
        <v>28</v>
      </c>
      <c r="S37" s="59">
        <f t="shared" si="6"/>
        <v>28</v>
      </c>
      <c r="T37" s="76">
        <v>9</v>
      </c>
      <c r="U37" s="78">
        <f t="shared" si="7"/>
        <v>18</v>
      </c>
      <c r="V37" s="76">
        <v>44</v>
      </c>
      <c r="W37" s="59">
        <f t="shared" si="8"/>
        <v>88</v>
      </c>
      <c r="X37" s="77">
        <v>7</v>
      </c>
      <c r="Y37" s="78">
        <f t="shared" si="9"/>
        <v>70</v>
      </c>
      <c r="Z37" s="76">
        <v>30</v>
      </c>
      <c r="AA37" s="59">
        <f t="shared" si="10"/>
        <v>30</v>
      </c>
      <c r="AB37" s="76">
        <v>2</v>
      </c>
      <c r="AC37" s="59">
        <f t="shared" si="11"/>
        <v>2</v>
      </c>
      <c r="AD37" s="76">
        <v>15</v>
      </c>
      <c r="AE37" s="59">
        <f t="shared" si="12"/>
        <v>15</v>
      </c>
      <c r="AF37" s="76">
        <v>35</v>
      </c>
      <c r="AG37" s="59">
        <f t="shared" si="13"/>
        <v>35</v>
      </c>
      <c r="AH37" s="76">
        <v>30</v>
      </c>
      <c r="AI37" s="59">
        <f t="shared" si="0"/>
        <v>30</v>
      </c>
      <c r="AJ37" s="76">
        <v>24</v>
      </c>
      <c r="AK37" s="59">
        <f t="shared" si="14"/>
        <v>48</v>
      </c>
    </row>
    <row r="38" spans="2:37" s="61" customFormat="1" x14ac:dyDescent="0.25">
      <c r="B38" s="62"/>
      <c r="C38" s="85" t="s">
        <v>80</v>
      </c>
      <c r="D38" s="81" t="s">
        <v>42</v>
      </c>
      <c r="E38" s="65" t="s">
        <v>43</v>
      </c>
      <c r="F38" s="66">
        <v>1017</v>
      </c>
      <c r="G38" s="67">
        <f t="shared" si="1"/>
        <v>1017</v>
      </c>
      <c r="H38" s="68">
        <v>45</v>
      </c>
      <c r="I38" s="69">
        <f t="shared" si="2"/>
        <v>45</v>
      </c>
      <c r="J38" s="70">
        <v>45</v>
      </c>
      <c r="K38" s="71">
        <f t="shared" si="2"/>
        <v>45</v>
      </c>
      <c r="L38" s="68">
        <v>30</v>
      </c>
      <c r="M38" s="69">
        <f t="shared" si="3"/>
        <v>30</v>
      </c>
      <c r="N38" s="70">
        <v>45</v>
      </c>
      <c r="O38" s="71">
        <f t="shared" si="4"/>
        <v>45</v>
      </c>
      <c r="P38" s="68">
        <v>11</v>
      </c>
      <c r="Q38" s="69">
        <f t="shared" si="5"/>
        <v>110</v>
      </c>
      <c r="R38" s="70">
        <v>50</v>
      </c>
      <c r="S38" s="69">
        <f t="shared" si="6"/>
        <v>50</v>
      </c>
      <c r="T38" s="68">
        <v>47</v>
      </c>
      <c r="U38" s="71">
        <f t="shared" si="7"/>
        <v>94</v>
      </c>
      <c r="V38" s="68">
        <v>71</v>
      </c>
      <c r="W38" s="69">
        <f t="shared" si="8"/>
        <v>142</v>
      </c>
      <c r="X38" s="70">
        <v>5</v>
      </c>
      <c r="Y38" s="71">
        <f t="shared" si="9"/>
        <v>50</v>
      </c>
      <c r="Z38" s="68">
        <v>38</v>
      </c>
      <c r="AA38" s="69">
        <f t="shared" si="10"/>
        <v>38</v>
      </c>
      <c r="AB38" s="68">
        <v>30</v>
      </c>
      <c r="AC38" s="69">
        <f t="shared" si="11"/>
        <v>30</v>
      </c>
      <c r="AD38" s="68">
        <v>75</v>
      </c>
      <c r="AE38" s="69">
        <f t="shared" si="12"/>
        <v>75</v>
      </c>
      <c r="AF38" s="68">
        <v>80</v>
      </c>
      <c r="AG38" s="69">
        <f t="shared" si="13"/>
        <v>80</v>
      </c>
      <c r="AH38" s="68">
        <v>75</v>
      </c>
      <c r="AI38" s="69">
        <f t="shared" si="0"/>
        <v>75</v>
      </c>
      <c r="AJ38" s="68">
        <v>54</v>
      </c>
      <c r="AK38" s="69">
        <f t="shared" si="14"/>
        <v>108</v>
      </c>
    </row>
    <row r="39" spans="2:37" s="61" customFormat="1" x14ac:dyDescent="0.25">
      <c r="B39" s="72"/>
      <c r="C39" s="73" t="s">
        <v>81</v>
      </c>
      <c r="D39" s="74" t="s">
        <v>42</v>
      </c>
      <c r="E39" s="75" t="s">
        <v>52</v>
      </c>
      <c r="F39" s="66">
        <v>556</v>
      </c>
      <c r="G39" s="67">
        <f t="shared" si="1"/>
        <v>556</v>
      </c>
      <c r="H39" s="76">
        <v>30</v>
      </c>
      <c r="I39" s="59">
        <f t="shared" si="2"/>
        <v>30</v>
      </c>
      <c r="J39" s="77">
        <v>5</v>
      </c>
      <c r="K39" s="78">
        <f t="shared" si="2"/>
        <v>5</v>
      </c>
      <c r="L39" s="76">
        <v>33</v>
      </c>
      <c r="M39" s="59">
        <f t="shared" si="3"/>
        <v>33</v>
      </c>
      <c r="N39" s="77">
        <v>50</v>
      </c>
      <c r="O39" s="78">
        <f t="shared" si="4"/>
        <v>50</v>
      </c>
      <c r="P39" s="76">
        <v>3</v>
      </c>
      <c r="Q39" s="59">
        <f t="shared" si="5"/>
        <v>30</v>
      </c>
      <c r="R39" s="77">
        <v>31</v>
      </c>
      <c r="S39" s="59">
        <f t="shared" si="6"/>
        <v>31</v>
      </c>
      <c r="T39" s="76">
        <v>0</v>
      </c>
      <c r="U39" s="78">
        <f t="shared" si="7"/>
        <v>0</v>
      </c>
      <c r="V39" s="76">
        <v>43</v>
      </c>
      <c r="W39" s="59">
        <f t="shared" si="8"/>
        <v>86</v>
      </c>
      <c r="X39" s="77">
        <v>7</v>
      </c>
      <c r="Y39" s="78">
        <f t="shared" si="9"/>
        <v>70</v>
      </c>
      <c r="Z39" s="76">
        <v>48</v>
      </c>
      <c r="AA39" s="59">
        <f t="shared" si="10"/>
        <v>48</v>
      </c>
      <c r="AB39" s="76">
        <v>11</v>
      </c>
      <c r="AC39" s="59">
        <f t="shared" si="11"/>
        <v>11</v>
      </c>
      <c r="AD39" s="76">
        <v>20</v>
      </c>
      <c r="AE39" s="59">
        <f t="shared" si="12"/>
        <v>20</v>
      </c>
      <c r="AF39" s="76">
        <v>25</v>
      </c>
      <c r="AG39" s="59">
        <f t="shared" si="13"/>
        <v>25</v>
      </c>
      <c r="AH39" s="76">
        <v>45</v>
      </c>
      <c r="AI39" s="59">
        <f t="shared" si="0"/>
        <v>45</v>
      </c>
      <c r="AJ39" s="76">
        <v>36</v>
      </c>
      <c r="AK39" s="59">
        <f t="shared" si="14"/>
        <v>72</v>
      </c>
    </row>
    <row r="40" spans="2:37" s="61" customFormat="1" x14ac:dyDescent="0.25">
      <c r="B40" s="62"/>
      <c r="C40" s="63" t="s">
        <v>82</v>
      </c>
      <c r="D40" s="64" t="s">
        <v>42</v>
      </c>
      <c r="E40" s="65" t="s">
        <v>45</v>
      </c>
      <c r="F40" s="66">
        <v>560</v>
      </c>
      <c r="G40" s="67">
        <f t="shared" si="1"/>
        <v>560</v>
      </c>
      <c r="H40" s="68">
        <v>20</v>
      </c>
      <c r="I40" s="69">
        <f t="shared" si="2"/>
        <v>20</v>
      </c>
      <c r="J40" s="70">
        <v>15</v>
      </c>
      <c r="K40" s="71">
        <f t="shared" si="2"/>
        <v>15</v>
      </c>
      <c r="L40" s="68">
        <v>28</v>
      </c>
      <c r="M40" s="69">
        <f t="shared" si="3"/>
        <v>28</v>
      </c>
      <c r="N40" s="70">
        <v>0</v>
      </c>
      <c r="O40" s="71">
        <f t="shared" si="4"/>
        <v>0</v>
      </c>
      <c r="P40" s="68">
        <v>6</v>
      </c>
      <c r="Q40" s="69">
        <f t="shared" si="5"/>
        <v>60</v>
      </c>
      <c r="R40" s="70">
        <v>20</v>
      </c>
      <c r="S40" s="69">
        <f t="shared" si="6"/>
        <v>20</v>
      </c>
      <c r="T40" s="68">
        <v>22</v>
      </c>
      <c r="U40" s="71">
        <f t="shared" si="7"/>
        <v>44</v>
      </c>
      <c r="V40" s="68">
        <v>57</v>
      </c>
      <c r="W40" s="69">
        <f t="shared" si="8"/>
        <v>114</v>
      </c>
      <c r="X40" s="70">
        <v>6</v>
      </c>
      <c r="Y40" s="71">
        <f t="shared" si="9"/>
        <v>60</v>
      </c>
      <c r="Z40" s="68">
        <v>28</v>
      </c>
      <c r="AA40" s="69">
        <f t="shared" si="10"/>
        <v>28</v>
      </c>
      <c r="AB40" s="68">
        <v>16</v>
      </c>
      <c r="AC40" s="69">
        <f t="shared" si="11"/>
        <v>16</v>
      </c>
      <c r="AD40" s="68">
        <v>25</v>
      </c>
      <c r="AE40" s="69">
        <f t="shared" si="12"/>
        <v>25</v>
      </c>
      <c r="AF40" s="68">
        <v>30</v>
      </c>
      <c r="AG40" s="69">
        <f t="shared" si="13"/>
        <v>30</v>
      </c>
      <c r="AH40" s="68">
        <v>40</v>
      </c>
      <c r="AI40" s="69">
        <f t="shared" si="0"/>
        <v>40</v>
      </c>
      <c r="AJ40" s="68">
        <v>30</v>
      </c>
      <c r="AK40" s="69">
        <f t="shared" si="14"/>
        <v>60</v>
      </c>
    </row>
    <row r="41" spans="2:37" s="61" customFormat="1" x14ac:dyDescent="0.25">
      <c r="B41" s="72"/>
      <c r="C41" s="73" t="s">
        <v>83</v>
      </c>
      <c r="D41" s="74" t="s">
        <v>42</v>
      </c>
      <c r="E41" s="75" t="s">
        <v>45</v>
      </c>
      <c r="F41" s="66">
        <v>1004</v>
      </c>
      <c r="G41" s="67">
        <f t="shared" si="1"/>
        <v>1004</v>
      </c>
      <c r="H41" s="76">
        <v>70</v>
      </c>
      <c r="I41" s="59">
        <f t="shared" si="2"/>
        <v>70</v>
      </c>
      <c r="J41" s="77">
        <v>60</v>
      </c>
      <c r="K41" s="78">
        <f t="shared" si="2"/>
        <v>60</v>
      </c>
      <c r="L41" s="76">
        <v>39</v>
      </c>
      <c r="M41" s="59">
        <f t="shared" si="3"/>
        <v>39</v>
      </c>
      <c r="N41" s="77">
        <v>50</v>
      </c>
      <c r="O41" s="78">
        <f t="shared" si="4"/>
        <v>50</v>
      </c>
      <c r="P41" s="76">
        <v>8</v>
      </c>
      <c r="Q41" s="59">
        <f t="shared" si="5"/>
        <v>80</v>
      </c>
      <c r="R41" s="77">
        <v>28</v>
      </c>
      <c r="S41" s="59">
        <f t="shared" si="6"/>
        <v>28</v>
      </c>
      <c r="T41" s="76">
        <v>28</v>
      </c>
      <c r="U41" s="78">
        <f t="shared" si="7"/>
        <v>56</v>
      </c>
      <c r="V41" s="76">
        <v>74</v>
      </c>
      <c r="W41" s="59">
        <f t="shared" si="8"/>
        <v>148</v>
      </c>
      <c r="X41" s="77">
        <v>7</v>
      </c>
      <c r="Y41" s="78">
        <f t="shared" si="9"/>
        <v>70</v>
      </c>
      <c r="Z41" s="76">
        <v>44</v>
      </c>
      <c r="AA41" s="59">
        <f t="shared" si="10"/>
        <v>44</v>
      </c>
      <c r="AB41" s="76">
        <v>40</v>
      </c>
      <c r="AC41" s="59">
        <f t="shared" si="11"/>
        <v>40</v>
      </c>
      <c r="AD41" s="76">
        <v>55</v>
      </c>
      <c r="AE41" s="59">
        <f t="shared" si="12"/>
        <v>55</v>
      </c>
      <c r="AF41" s="76">
        <v>65</v>
      </c>
      <c r="AG41" s="59">
        <f t="shared" si="13"/>
        <v>65</v>
      </c>
      <c r="AH41" s="76">
        <v>55</v>
      </c>
      <c r="AI41" s="59">
        <f t="shared" si="0"/>
        <v>55</v>
      </c>
      <c r="AJ41" s="76">
        <v>72</v>
      </c>
      <c r="AK41" s="59">
        <f t="shared" si="14"/>
        <v>144</v>
      </c>
    </row>
    <row r="42" spans="2:37" s="61" customFormat="1" x14ac:dyDescent="0.25">
      <c r="B42" s="62"/>
      <c r="C42" s="63" t="s">
        <v>84</v>
      </c>
      <c r="D42" s="64" t="s">
        <v>42</v>
      </c>
      <c r="E42" s="65" t="s">
        <v>45</v>
      </c>
      <c r="F42" s="66">
        <v>733</v>
      </c>
      <c r="G42" s="67">
        <f t="shared" si="1"/>
        <v>733</v>
      </c>
      <c r="H42" s="68">
        <v>60</v>
      </c>
      <c r="I42" s="69">
        <f t="shared" si="2"/>
        <v>60</v>
      </c>
      <c r="J42" s="70">
        <v>30</v>
      </c>
      <c r="K42" s="71">
        <f t="shared" si="2"/>
        <v>30</v>
      </c>
      <c r="L42" s="68">
        <v>36</v>
      </c>
      <c r="M42" s="69">
        <f t="shared" si="3"/>
        <v>36</v>
      </c>
      <c r="N42" s="70">
        <v>25</v>
      </c>
      <c r="O42" s="71">
        <f t="shared" si="4"/>
        <v>25</v>
      </c>
      <c r="P42" s="68">
        <v>7</v>
      </c>
      <c r="Q42" s="69">
        <f t="shared" si="5"/>
        <v>70</v>
      </c>
      <c r="R42" s="70">
        <v>18</v>
      </c>
      <c r="S42" s="69">
        <f t="shared" si="6"/>
        <v>18</v>
      </c>
      <c r="T42" s="68">
        <v>24</v>
      </c>
      <c r="U42" s="71">
        <f t="shared" si="7"/>
        <v>48</v>
      </c>
      <c r="V42" s="68">
        <v>62</v>
      </c>
      <c r="W42" s="69">
        <f t="shared" si="8"/>
        <v>124</v>
      </c>
      <c r="X42" s="70">
        <v>8</v>
      </c>
      <c r="Y42" s="71">
        <f t="shared" si="9"/>
        <v>80</v>
      </c>
      <c r="Z42" s="68">
        <v>44</v>
      </c>
      <c r="AA42" s="69">
        <f t="shared" si="10"/>
        <v>44</v>
      </c>
      <c r="AB42" s="68">
        <v>20</v>
      </c>
      <c r="AC42" s="69">
        <f t="shared" si="11"/>
        <v>20</v>
      </c>
      <c r="AD42" s="68">
        <v>35</v>
      </c>
      <c r="AE42" s="69">
        <f t="shared" si="12"/>
        <v>35</v>
      </c>
      <c r="AF42" s="68">
        <v>35</v>
      </c>
      <c r="AG42" s="69">
        <f t="shared" si="13"/>
        <v>35</v>
      </c>
      <c r="AH42" s="68">
        <v>20</v>
      </c>
      <c r="AI42" s="69">
        <f t="shared" si="0"/>
        <v>20</v>
      </c>
      <c r="AJ42" s="68">
        <v>44</v>
      </c>
      <c r="AK42" s="69">
        <f t="shared" si="14"/>
        <v>88</v>
      </c>
    </row>
    <row r="43" spans="2:37" s="61" customFormat="1" x14ac:dyDescent="0.25">
      <c r="B43" s="72"/>
      <c r="C43" s="73" t="s">
        <v>85</v>
      </c>
      <c r="D43" s="74" t="s">
        <v>42</v>
      </c>
      <c r="E43" s="75" t="s">
        <v>43</v>
      </c>
      <c r="F43" s="66">
        <v>964</v>
      </c>
      <c r="G43" s="67">
        <f t="shared" si="1"/>
        <v>964</v>
      </c>
      <c r="H43" s="76">
        <v>75</v>
      </c>
      <c r="I43" s="59">
        <f t="shared" si="2"/>
        <v>75</v>
      </c>
      <c r="J43" s="77">
        <v>56</v>
      </c>
      <c r="K43" s="78">
        <f t="shared" si="2"/>
        <v>56</v>
      </c>
      <c r="L43" s="76">
        <v>31</v>
      </c>
      <c r="M43" s="59">
        <f t="shared" si="3"/>
        <v>31</v>
      </c>
      <c r="N43" s="77">
        <v>70</v>
      </c>
      <c r="O43" s="78">
        <f t="shared" si="4"/>
        <v>70</v>
      </c>
      <c r="P43" s="76">
        <v>9</v>
      </c>
      <c r="Q43" s="59">
        <f t="shared" si="5"/>
        <v>90</v>
      </c>
      <c r="R43" s="77">
        <v>46</v>
      </c>
      <c r="S43" s="59">
        <f t="shared" si="6"/>
        <v>46</v>
      </c>
      <c r="T43" s="76">
        <v>25</v>
      </c>
      <c r="U43" s="78">
        <f t="shared" si="7"/>
        <v>50</v>
      </c>
      <c r="V43" s="76">
        <v>57</v>
      </c>
      <c r="W43" s="59">
        <f t="shared" si="8"/>
        <v>114</v>
      </c>
      <c r="X43" s="77">
        <v>8</v>
      </c>
      <c r="Y43" s="78">
        <f t="shared" si="9"/>
        <v>80</v>
      </c>
      <c r="Z43" s="76">
        <v>46</v>
      </c>
      <c r="AA43" s="59">
        <f t="shared" si="10"/>
        <v>46</v>
      </c>
      <c r="AB43" s="76">
        <v>12</v>
      </c>
      <c r="AC43" s="59">
        <f t="shared" si="11"/>
        <v>12</v>
      </c>
      <c r="AD43" s="76">
        <v>70</v>
      </c>
      <c r="AE43" s="59">
        <f t="shared" si="12"/>
        <v>70</v>
      </c>
      <c r="AF43" s="76">
        <v>40</v>
      </c>
      <c r="AG43" s="59">
        <f t="shared" si="13"/>
        <v>40</v>
      </c>
      <c r="AH43" s="76">
        <v>80</v>
      </c>
      <c r="AI43" s="59">
        <f t="shared" si="0"/>
        <v>80</v>
      </c>
      <c r="AJ43" s="76">
        <v>52</v>
      </c>
      <c r="AK43" s="59">
        <f t="shared" si="14"/>
        <v>104</v>
      </c>
    </row>
    <row r="44" spans="2:37" s="61" customFormat="1" x14ac:dyDescent="0.25">
      <c r="B44" s="62"/>
      <c r="C44" s="63" t="s">
        <v>86</v>
      </c>
      <c r="D44" s="64" t="s">
        <v>42</v>
      </c>
      <c r="E44" s="65" t="s">
        <v>43</v>
      </c>
      <c r="F44" s="66">
        <v>1122</v>
      </c>
      <c r="G44" s="67">
        <f t="shared" si="1"/>
        <v>1122</v>
      </c>
      <c r="H44" s="68">
        <v>115</v>
      </c>
      <c r="I44" s="69">
        <f t="shared" si="2"/>
        <v>115</v>
      </c>
      <c r="J44" s="70">
        <v>45</v>
      </c>
      <c r="K44" s="71">
        <f t="shared" si="2"/>
        <v>45</v>
      </c>
      <c r="L44" s="68">
        <v>34</v>
      </c>
      <c r="M44" s="69">
        <f t="shared" si="3"/>
        <v>34</v>
      </c>
      <c r="N44" s="70">
        <v>85</v>
      </c>
      <c r="O44" s="71">
        <f t="shared" si="4"/>
        <v>85</v>
      </c>
      <c r="P44" s="68">
        <v>12</v>
      </c>
      <c r="Q44" s="69">
        <f t="shared" si="5"/>
        <v>120</v>
      </c>
      <c r="R44" s="70">
        <v>46</v>
      </c>
      <c r="S44" s="69">
        <f t="shared" si="6"/>
        <v>46</v>
      </c>
      <c r="T44" s="68">
        <v>30</v>
      </c>
      <c r="U44" s="71">
        <f t="shared" si="7"/>
        <v>60</v>
      </c>
      <c r="V44" s="68">
        <v>70</v>
      </c>
      <c r="W44" s="69">
        <f t="shared" si="8"/>
        <v>140</v>
      </c>
      <c r="X44" s="70">
        <v>6</v>
      </c>
      <c r="Y44" s="71">
        <f t="shared" si="9"/>
        <v>60</v>
      </c>
      <c r="Z44" s="68">
        <v>41</v>
      </c>
      <c r="AA44" s="69">
        <f t="shared" si="10"/>
        <v>41</v>
      </c>
      <c r="AB44" s="68">
        <v>35</v>
      </c>
      <c r="AC44" s="69">
        <f t="shared" si="11"/>
        <v>35</v>
      </c>
      <c r="AD44" s="68">
        <v>45</v>
      </c>
      <c r="AE44" s="69">
        <f t="shared" si="12"/>
        <v>45</v>
      </c>
      <c r="AF44" s="68">
        <v>105</v>
      </c>
      <c r="AG44" s="69">
        <f t="shared" si="13"/>
        <v>105</v>
      </c>
      <c r="AH44" s="68">
        <v>65</v>
      </c>
      <c r="AI44" s="69">
        <f t="shared" si="0"/>
        <v>65</v>
      </c>
      <c r="AJ44" s="68">
        <v>63</v>
      </c>
      <c r="AK44" s="69">
        <f t="shared" si="14"/>
        <v>126</v>
      </c>
    </row>
    <row r="45" spans="2:37" s="61" customFormat="1" x14ac:dyDescent="0.25">
      <c r="B45" s="72"/>
      <c r="C45" s="82" t="s">
        <v>87</v>
      </c>
      <c r="D45" s="74" t="s">
        <v>42</v>
      </c>
      <c r="E45" s="75" t="s">
        <v>45</v>
      </c>
      <c r="F45" s="66">
        <v>873</v>
      </c>
      <c r="G45" s="67">
        <f t="shared" si="1"/>
        <v>873</v>
      </c>
      <c r="H45" s="76">
        <v>70</v>
      </c>
      <c r="I45" s="59">
        <f t="shared" si="2"/>
        <v>70</v>
      </c>
      <c r="J45" s="77">
        <v>45</v>
      </c>
      <c r="K45" s="78">
        <f t="shared" si="2"/>
        <v>45</v>
      </c>
      <c r="L45" s="76">
        <v>44</v>
      </c>
      <c r="M45" s="59">
        <f t="shared" si="3"/>
        <v>44</v>
      </c>
      <c r="N45" s="77">
        <v>70</v>
      </c>
      <c r="O45" s="78">
        <f t="shared" si="4"/>
        <v>70</v>
      </c>
      <c r="P45" s="76">
        <v>11</v>
      </c>
      <c r="Q45" s="59">
        <f t="shared" si="5"/>
        <v>110</v>
      </c>
      <c r="R45" s="77">
        <v>38</v>
      </c>
      <c r="S45" s="59">
        <f t="shared" si="6"/>
        <v>38</v>
      </c>
      <c r="T45" s="76">
        <v>31</v>
      </c>
      <c r="U45" s="78">
        <f t="shared" si="7"/>
        <v>62</v>
      </c>
      <c r="V45" s="76">
        <v>61</v>
      </c>
      <c r="W45" s="59">
        <f t="shared" si="8"/>
        <v>122</v>
      </c>
      <c r="X45" s="77">
        <v>1</v>
      </c>
      <c r="Y45" s="78">
        <f t="shared" si="9"/>
        <v>10</v>
      </c>
      <c r="Z45" s="76">
        <v>36</v>
      </c>
      <c r="AA45" s="59">
        <f t="shared" si="10"/>
        <v>36</v>
      </c>
      <c r="AB45" s="76">
        <v>7</v>
      </c>
      <c r="AC45" s="59">
        <f t="shared" si="11"/>
        <v>7</v>
      </c>
      <c r="AD45" s="76">
        <v>40</v>
      </c>
      <c r="AE45" s="59">
        <f t="shared" si="12"/>
        <v>40</v>
      </c>
      <c r="AF45" s="76">
        <v>35</v>
      </c>
      <c r="AG45" s="59">
        <f t="shared" si="13"/>
        <v>35</v>
      </c>
      <c r="AH45" s="76">
        <v>70</v>
      </c>
      <c r="AI45" s="59">
        <f t="shared" si="0"/>
        <v>70</v>
      </c>
      <c r="AJ45" s="76">
        <v>57</v>
      </c>
      <c r="AK45" s="59">
        <f t="shared" si="14"/>
        <v>114</v>
      </c>
    </row>
    <row r="46" spans="2:37" s="61" customFormat="1" x14ac:dyDescent="0.25">
      <c r="B46" s="86"/>
      <c r="C46" s="63" t="s">
        <v>88</v>
      </c>
      <c r="D46" s="81" t="s">
        <v>42</v>
      </c>
      <c r="E46" s="65" t="s">
        <v>43</v>
      </c>
      <c r="F46" s="66">
        <v>996</v>
      </c>
      <c r="G46" s="67">
        <f t="shared" si="1"/>
        <v>996</v>
      </c>
      <c r="H46" s="68">
        <v>75</v>
      </c>
      <c r="I46" s="69">
        <f t="shared" si="2"/>
        <v>75</v>
      </c>
      <c r="J46" s="70">
        <v>45</v>
      </c>
      <c r="K46" s="71">
        <f t="shared" si="2"/>
        <v>45</v>
      </c>
      <c r="L46" s="68">
        <v>35</v>
      </c>
      <c r="M46" s="69">
        <f t="shared" si="3"/>
        <v>35</v>
      </c>
      <c r="N46" s="70">
        <v>65</v>
      </c>
      <c r="O46" s="71">
        <f t="shared" si="4"/>
        <v>65</v>
      </c>
      <c r="P46" s="68">
        <v>12</v>
      </c>
      <c r="Q46" s="69">
        <f t="shared" si="5"/>
        <v>120</v>
      </c>
      <c r="R46" s="70">
        <v>54</v>
      </c>
      <c r="S46" s="69">
        <f t="shared" si="6"/>
        <v>54</v>
      </c>
      <c r="T46" s="68">
        <v>21</v>
      </c>
      <c r="U46" s="71">
        <f t="shared" si="7"/>
        <v>42</v>
      </c>
      <c r="V46" s="68">
        <v>51</v>
      </c>
      <c r="W46" s="69">
        <f t="shared" si="8"/>
        <v>102</v>
      </c>
      <c r="X46" s="70">
        <v>6</v>
      </c>
      <c r="Y46" s="71">
        <f t="shared" si="9"/>
        <v>60</v>
      </c>
      <c r="Z46" s="68">
        <v>41</v>
      </c>
      <c r="AA46" s="69">
        <f t="shared" si="10"/>
        <v>41</v>
      </c>
      <c r="AB46" s="68">
        <v>30</v>
      </c>
      <c r="AC46" s="69">
        <f t="shared" si="11"/>
        <v>30</v>
      </c>
      <c r="AD46" s="68">
        <v>50</v>
      </c>
      <c r="AE46" s="69">
        <f t="shared" si="12"/>
        <v>50</v>
      </c>
      <c r="AF46" s="68">
        <v>80</v>
      </c>
      <c r="AG46" s="69">
        <f t="shared" si="13"/>
        <v>80</v>
      </c>
      <c r="AH46" s="68">
        <v>75</v>
      </c>
      <c r="AI46" s="69">
        <f t="shared" si="0"/>
        <v>75</v>
      </c>
      <c r="AJ46" s="68">
        <v>61</v>
      </c>
      <c r="AK46" s="69">
        <f t="shared" si="14"/>
        <v>122</v>
      </c>
    </row>
    <row r="47" spans="2:37" s="61" customFormat="1" x14ac:dyDescent="0.25">
      <c r="B47" s="72"/>
      <c r="C47" s="73" t="s">
        <v>89</v>
      </c>
      <c r="D47" s="74" t="s">
        <v>42</v>
      </c>
      <c r="E47" s="75" t="s">
        <v>43</v>
      </c>
      <c r="F47" s="66">
        <v>1226</v>
      </c>
      <c r="G47" s="67">
        <f t="shared" si="1"/>
        <v>1226</v>
      </c>
      <c r="H47" s="76">
        <v>95</v>
      </c>
      <c r="I47" s="59">
        <f t="shared" si="2"/>
        <v>95</v>
      </c>
      <c r="J47" s="77">
        <v>75</v>
      </c>
      <c r="K47" s="78">
        <f t="shared" si="2"/>
        <v>75</v>
      </c>
      <c r="L47" s="76">
        <v>46</v>
      </c>
      <c r="M47" s="59">
        <f t="shared" si="3"/>
        <v>46</v>
      </c>
      <c r="N47" s="77">
        <v>60</v>
      </c>
      <c r="O47" s="78">
        <f t="shared" si="4"/>
        <v>60</v>
      </c>
      <c r="P47" s="76">
        <v>9</v>
      </c>
      <c r="Q47" s="59">
        <f t="shared" si="5"/>
        <v>90</v>
      </c>
      <c r="R47" s="77">
        <v>67</v>
      </c>
      <c r="S47" s="59">
        <f t="shared" si="6"/>
        <v>67</v>
      </c>
      <c r="T47" s="76">
        <v>61</v>
      </c>
      <c r="U47" s="78">
        <f t="shared" si="7"/>
        <v>122</v>
      </c>
      <c r="V47" s="76">
        <v>70</v>
      </c>
      <c r="W47" s="59">
        <f t="shared" si="8"/>
        <v>140</v>
      </c>
      <c r="X47" s="77">
        <v>11</v>
      </c>
      <c r="Y47" s="78">
        <f t="shared" si="9"/>
        <v>110</v>
      </c>
      <c r="Z47" s="76">
        <v>46</v>
      </c>
      <c r="AA47" s="59">
        <f t="shared" si="10"/>
        <v>46</v>
      </c>
      <c r="AB47" s="76">
        <v>45</v>
      </c>
      <c r="AC47" s="59">
        <f t="shared" si="11"/>
        <v>45</v>
      </c>
      <c r="AD47" s="76">
        <v>60</v>
      </c>
      <c r="AE47" s="59">
        <f t="shared" si="12"/>
        <v>60</v>
      </c>
      <c r="AF47" s="76">
        <v>30</v>
      </c>
      <c r="AG47" s="59">
        <f t="shared" si="13"/>
        <v>30</v>
      </c>
      <c r="AH47" s="76">
        <v>90</v>
      </c>
      <c r="AI47" s="59">
        <f t="shared" si="0"/>
        <v>90</v>
      </c>
      <c r="AJ47" s="76">
        <v>75</v>
      </c>
      <c r="AK47" s="59">
        <f t="shared" si="14"/>
        <v>150</v>
      </c>
    </row>
    <row r="48" spans="2:37" s="61" customFormat="1" x14ac:dyDescent="0.25">
      <c r="B48" s="62"/>
      <c r="C48" s="63" t="s">
        <v>90</v>
      </c>
      <c r="D48" s="64" t="s">
        <v>42</v>
      </c>
      <c r="E48" s="65" t="s">
        <v>45</v>
      </c>
      <c r="F48" s="66">
        <v>756</v>
      </c>
      <c r="G48" s="67">
        <f t="shared" si="1"/>
        <v>756</v>
      </c>
      <c r="H48" s="68">
        <v>65</v>
      </c>
      <c r="I48" s="69">
        <f t="shared" si="2"/>
        <v>65</v>
      </c>
      <c r="J48" s="70">
        <v>30</v>
      </c>
      <c r="K48" s="71">
        <f t="shared" si="2"/>
        <v>30</v>
      </c>
      <c r="L48" s="68">
        <v>35</v>
      </c>
      <c r="M48" s="69">
        <f t="shared" si="3"/>
        <v>35</v>
      </c>
      <c r="N48" s="70">
        <v>55</v>
      </c>
      <c r="O48" s="71">
        <f t="shared" si="4"/>
        <v>55</v>
      </c>
      <c r="P48" s="68">
        <v>7</v>
      </c>
      <c r="Q48" s="69">
        <f t="shared" si="5"/>
        <v>70</v>
      </c>
      <c r="R48" s="70">
        <v>30</v>
      </c>
      <c r="S48" s="69">
        <f t="shared" si="6"/>
        <v>30</v>
      </c>
      <c r="T48" s="68">
        <v>1</v>
      </c>
      <c r="U48" s="71">
        <f t="shared" si="7"/>
        <v>2</v>
      </c>
      <c r="V48" s="68">
        <v>54</v>
      </c>
      <c r="W48" s="69">
        <f t="shared" si="8"/>
        <v>108</v>
      </c>
      <c r="X48" s="70">
        <v>6</v>
      </c>
      <c r="Y48" s="71">
        <f t="shared" si="9"/>
        <v>60</v>
      </c>
      <c r="Z48" s="68">
        <v>38</v>
      </c>
      <c r="AA48" s="69">
        <f t="shared" si="10"/>
        <v>38</v>
      </c>
      <c r="AB48" s="68">
        <v>16</v>
      </c>
      <c r="AC48" s="69">
        <f t="shared" si="11"/>
        <v>16</v>
      </c>
      <c r="AD48" s="68">
        <v>60</v>
      </c>
      <c r="AE48" s="69">
        <f t="shared" si="12"/>
        <v>60</v>
      </c>
      <c r="AF48" s="68">
        <v>45</v>
      </c>
      <c r="AG48" s="69">
        <f t="shared" si="13"/>
        <v>45</v>
      </c>
      <c r="AH48" s="68">
        <v>80</v>
      </c>
      <c r="AI48" s="69">
        <f t="shared" si="0"/>
        <v>80</v>
      </c>
      <c r="AJ48" s="68">
        <v>31</v>
      </c>
      <c r="AK48" s="69">
        <f t="shared" si="14"/>
        <v>62</v>
      </c>
    </row>
    <row r="49" spans="2:37" s="61" customFormat="1" x14ac:dyDescent="0.25">
      <c r="B49" s="72"/>
      <c r="C49" s="73" t="s">
        <v>91</v>
      </c>
      <c r="D49" s="74" t="s">
        <v>42</v>
      </c>
      <c r="E49" s="75" t="s">
        <v>45</v>
      </c>
      <c r="F49" s="66">
        <v>510</v>
      </c>
      <c r="G49" s="67">
        <f t="shared" si="1"/>
        <v>510</v>
      </c>
      <c r="H49" s="76">
        <v>30</v>
      </c>
      <c r="I49" s="59">
        <f t="shared" si="2"/>
        <v>30</v>
      </c>
      <c r="J49" s="77">
        <v>30</v>
      </c>
      <c r="K49" s="78">
        <f t="shared" si="2"/>
        <v>30</v>
      </c>
      <c r="L49" s="76">
        <v>15</v>
      </c>
      <c r="M49" s="59">
        <f t="shared" si="3"/>
        <v>15</v>
      </c>
      <c r="N49" s="77">
        <v>25</v>
      </c>
      <c r="O49" s="78">
        <f t="shared" si="4"/>
        <v>25</v>
      </c>
      <c r="P49" s="76">
        <v>3</v>
      </c>
      <c r="Q49" s="59">
        <f t="shared" si="5"/>
        <v>30</v>
      </c>
      <c r="R49" s="77">
        <v>33</v>
      </c>
      <c r="S49" s="59">
        <f t="shared" si="6"/>
        <v>33</v>
      </c>
      <c r="T49" s="76">
        <v>0</v>
      </c>
      <c r="U49" s="78">
        <f t="shared" si="7"/>
        <v>0</v>
      </c>
      <c r="V49" s="76">
        <v>47</v>
      </c>
      <c r="W49" s="59">
        <f t="shared" si="8"/>
        <v>94</v>
      </c>
      <c r="X49" s="77">
        <v>4</v>
      </c>
      <c r="Y49" s="78">
        <f t="shared" si="9"/>
        <v>40</v>
      </c>
      <c r="Z49" s="76">
        <v>13</v>
      </c>
      <c r="AA49" s="59">
        <f t="shared" si="10"/>
        <v>13</v>
      </c>
      <c r="AB49" s="76">
        <v>15</v>
      </c>
      <c r="AC49" s="59">
        <f t="shared" si="11"/>
        <v>15</v>
      </c>
      <c r="AD49" s="76">
        <v>35</v>
      </c>
      <c r="AE49" s="59">
        <f t="shared" si="12"/>
        <v>35</v>
      </c>
      <c r="AF49" s="76">
        <v>45</v>
      </c>
      <c r="AG49" s="59">
        <f t="shared" si="13"/>
        <v>45</v>
      </c>
      <c r="AH49" s="76">
        <v>45</v>
      </c>
      <c r="AI49" s="59">
        <f t="shared" si="0"/>
        <v>45</v>
      </c>
      <c r="AJ49" s="76">
        <v>30</v>
      </c>
      <c r="AK49" s="59">
        <f t="shared" si="14"/>
        <v>60</v>
      </c>
    </row>
    <row r="50" spans="2:37" s="61" customFormat="1" x14ac:dyDescent="0.25">
      <c r="B50" s="62"/>
      <c r="C50" s="82" t="s">
        <v>92</v>
      </c>
      <c r="D50" s="81" t="s">
        <v>42</v>
      </c>
      <c r="E50" s="65" t="s">
        <v>43</v>
      </c>
      <c r="F50" s="66">
        <v>914</v>
      </c>
      <c r="G50" s="67">
        <f t="shared" si="1"/>
        <v>914</v>
      </c>
      <c r="H50" s="68">
        <v>80</v>
      </c>
      <c r="I50" s="69">
        <f t="shared" si="2"/>
        <v>80</v>
      </c>
      <c r="J50" s="70">
        <v>15</v>
      </c>
      <c r="K50" s="71">
        <f t="shared" si="2"/>
        <v>15</v>
      </c>
      <c r="L50" s="68">
        <v>43</v>
      </c>
      <c r="M50" s="69">
        <f t="shared" si="3"/>
        <v>43</v>
      </c>
      <c r="N50" s="70">
        <v>45</v>
      </c>
      <c r="O50" s="71">
        <f t="shared" si="4"/>
        <v>45</v>
      </c>
      <c r="P50" s="68">
        <v>6</v>
      </c>
      <c r="Q50" s="69">
        <f t="shared" si="5"/>
        <v>60</v>
      </c>
      <c r="R50" s="70">
        <v>56</v>
      </c>
      <c r="S50" s="69">
        <f t="shared" si="6"/>
        <v>56</v>
      </c>
      <c r="T50" s="68">
        <v>33</v>
      </c>
      <c r="U50" s="71">
        <f t="shared" si="7"/>
        <v>66</v>
      </c>
      <c r="V50" s="68">
        <v>58</v>
      </c>
      <c r="W50" s="69">
        <f t="shared" si="8"/>
        <v>116</v>
      </c>
      <c r="X50" s="70">
        <v>6</v>
      </c>
      <c r="Y50" s="71">
        <f t="shared" si="9"/>
        <v>60</v>
      </c>
      <c r="Z50" s="68">
        <v>36</v>
      </c>
      <c r="AA50" s="69">
        <f t="shared" si="10"/>
        <v>36</v>
      </c>
      <c r="AB50" s="68">
        <v>35</v>
      </c>
      <c r="AC50" s="69">
        <f t="shared" si="11"/>
        <v>35</v>
      </c>
      <c r="AD50" s="68">
        <v>30</v>
      </c>
      <c r="AE50" s="69">
        <f t="shared" si="12"/>
        <v>30</v>
      </c>
      <c r="AF50" s="68">
        <v>55</v>
      </c>
      <c r="AG50" s="69">
        <f t="shared" si="13"/>
        <v>55</v>
      </c>
      <c r="AH50" s="68">
        <v>75</v>
      </c>
      <c r="AI50" s="69">
        <f t="shared" si="0"/>
        <v>75</v>
      </c>
      <c r="AJ50" s="68">
        <v>71</v>
      </c>
      <c r="AK50" s="69">
        <f t="shared" si="14"/>
        <v>142</v>
      </c>
    </row>
    <row r="51" spans="2:37" s="61" customFormat="1" x14ac:dyDescent="0.25">
      <c r="B51" s="72"/>
      <c r="C51" s="73" t="s">
        <v>93</v>
      </c>
      <c r="D51" s="79" t="s">
        <v>42</v>
      </c>
      <c r="E51" s="75" t="s">
        <v>43</v>
      </c>
      <c r="F51" s="66">
        <v>342</v>
      </c>
      <c r="G51" s="67">
        <f t="shared" si="1"/>
        <v>342</v>
      </c>
      <c r="H51" s="76">
        <v>20</v>
      </c>
      <c r="I51" s="59">
        <f t="shared" si="2"/>
        <v>20</v>
      </c>
      <c r="J51" s="77">
        <v>15</v>
      </c>
      <c r="K51" s="78">
        <f t="shared" si="2"/>
        <v>15</v>
      </c>
      <c r="L51" s="76">
        <v>33</v>
      </c>
      <c r="M51" s="59">
        <f t="shared" si="3"/>
        <v>33</v>
      </c>
      <c r="N51" s="77">
        <v>0</v>
      </c>
      <c r="O51" s="78">
        <f t="shared" si="4"/>
        <v>0</v>
      </c>
      <c r="P51" s="76">
        <v>4</v>
      </c>
      <c r="Q51" s="59">
        <f t="shared" si="5"/>
        <v>40</v>
      </c>
      <c r="R51" s="77">
        <v>15</v>
      </c>
      <c r="S51" s="59">
        <f t="shared" si="6"/>
        <v>15</v>
      </c>
      <c r="T51" s="76">
        <v>13</v>
      </c>
      <c r="U51" s="78">
        <f t="shared" si="7"/>
        <v>26</v>
      </c>
      <c r="V51" s="76">
        <v>37</v>
      </c>
      <c r="W51" s="59">
        <f t="shared" si="8"/>
        <v>74</v>
      </c>
      <c r="X51" s="77">
        <v>3</v>
      </c>
      <c r="Y51" s="78">
        <f t="shared" si="9"/>
        <v>30</v>
      </c>
      <c r="Z51" s="76">
        <v>28</v>
      </c>
      <c r="AA51" s="59">
        <f t="shared" si="10"/>
        <v>28</v>
      </c>
      <c r="AB51" s="76">
        <v>10</v>
      </c>
      <c r="AC51" s="59">
        <f t="shared" si="11"/>
        <v>10</v>
      </c>
      <c r="AD51" s="76">
        <v>15</v>
      </c>
      <c r="AE51" s="59">
        <f t="shared" si="12"/>
        <v>15</v>
      </c>
      <c r="AF51" s="76">
        <v>10</v>
      </c>
      <c r="AG51" s="59">
        <f t="shared" si="13"/>
        <v>10</v>
      </c>
      <c r="AH51" s="76">
        <v>0</v>
      </c>
      <c r="AI51" s="59">
        <f t="shared" si="0"/>
        <v>0</v>
      </c>
      <c r="AJ51" s="76">
        <v>13</v>
      </c>
      <c r="AK51" s="59">
        <f t="shared" si="14"/>
        <v>26</v>
      </c>
    </row>
    <row r="52" spans="2:37" s="61" customFormat="1" x14ac:dyDescent="0.25">
      <c r="B52" s="62"/>
      <c r="C52" s="63" t="s">
        <v>94</v>
      </c>
      <c r="D52" s="64" t="s">
        <v>39</v>
      </c>
      <c r="E52" s="65"/>
      <c r="F52" s="66">
        <v>764</v>
      </c>
      <c r="G52" s="67">
        <f t="shared" si="1"/>
        <v>764</v>
      </c>
      <c r="H52" s="68">
        <v>40</v>
      </c>
      <c r="I52" s="69">
        <f t="shared" si="2"/>
        <v>40</v>
      </c>
      <c r="J52" s="70">
        <v>30</v>
      </c>
      <c r="K52" s="71">
        <f t="shared" si="2"/>
        <v>30</v>
      </c>
      <c r="L52" s="68">
        <v>15</v>
      </c>
      <c r="M52" s="69">
        <f t="shared" si="3"/>
        <v>15</v>
      </c>
      <c r="N52" s="70">
        <v>40</v>
      </c>
      <c r="O52" s="71">
        <f t="shared" si="4"/>
        <v>40</v>
      </c>
      <c r="P52" s="68">
        <v>7</v>
      </c>
      <c r="Q52" s="69">
        <f t="shared" si="5"/>
        <v>70</v>
      </c>
      <c r="R52" s="70">
        <v>41</v>
      </c>
      <c r="S52" s="69">
        <f t="shared" si="6"/>
        <v>41</v>
      </c>
      <c r="T52" s="68">
        <v>35</v>
      </c>
      <c r="U52" s="71">
        <f t="shared" si="7"/>
        <v>70</v>
      </c>
      <c r="V52" s="68">
        <v>49</v>
      </c>
      <c r="W52" s="69">
        <f t="shared" si="8"/>
        <v>98</v>
      </c>
      <c r="X52" s="70">
        <v>4</v>
      </c>
      <c r="Y52" s="71">
        <f t="shared" si="9"/>
        <v>40</v>
      </c>
      <c r="Z52" s="68">
        <v>30</v>
      </c>
      <c r="AA52" s="69">
        <f t="shared" si="10"/>
        <v>30</v>
      </c>
      <c r="AB52" s="68">
        <v>35</v>
      </c>
      <c r="AC52" s="69">
        <f t="shared" si="11"/>
        <v>35</v>
      </c>
      <c r="AD52" s="68">
        <v>70</v>
      </c>
      <c r="AE52" s="69">
        <f t="shared" si="12"/>
        <v>70</v>
      </c>
      <c r="AF52" s="68">
        <v>55</v>
      </c>
      <c r="AG52" s="69">
        <f t="shared" si="13"/>
        <v>55</v>
      </c>
      <c r="AH52" s="68">
        <v>50</v>
      </c>
      <c r="AI52" s="69">
        <f t="shared" si="0"/>
        <v>50</v>
      </c>
      <c r="AJ52" s="68">
        <v>40</v>
      </c>
      <c r="AK52" s="69">
        <f t="shared" si="14"/>
        <v>80</v>
      </c>
    </row>
    <row r="53" spans="2:37" s="61" customFormat="1" x14ac:dyDescent="0.25">
      <c r="B53" s="72"/>
      <c r="C53" s="73" t="s">
        <v>95</v>
      </c>
      <c r="D53" s="74" t="s">
        <v>42</v>
      </c>
      <c r="E53" s="75" t="s">
        <v>54</v>
      </c>
      <c r="F53" s="66">
        <v>334</v>
      </c>
      <c r="G53" s="67">
        <f t="shared" si="1"/>
        <v>334</v>
      </c>
      <c r="H53" s="76">
        <v>65</v>
      </c>
      <c r="I53" s="59">
        <f t="shared" si="2"/>
        <v>65</v>
      </c>
      <c r="J53" s="77">
        <v>15</v>
      </c>
      <c r="K53" s="78">
        <f t="shared" si="2"/>
        <v>15</v>
      </c>
      <c r="L53" s="76">
        <v>20</v>
      </c>
      <c r="M53" s="59">
        <f t="shared" si="3"/>
        <v>20</v>
      </c>
      <c r="N53" s="77">
        <v>0</v>
      </c>
      <c r="O53" s="78">
        <f t="shared" si="4"/>
        <v>0</v>
      </c>
      <c r="P53" s="76">
        <v>7</v>
      </c>
      <c r="Q53" s="59">
        <f t="shared" si="5"/>
        <v>70</v>
      </c>
      <c r="R53" s="77">
        <v>23</v>
      </c>
      <c r="S53" s="59">
        <f t="shared" si="6"/>
        <v>23</v>
      </c>
      <c r="T53" s="76">
        <v>8</v>
      </c>
      <c r="U53" s="78">
        <f t="shared" si="7"/>
        <v>16</v>
      </c>
      <c r="V53" s="76">
        <v>20</v>
      </c>
      <c r="W53" s="59">
        <f t="shared" si="8"/>
        <v>40</v>
      </c>
      <c r="X53" s="77">
        <v>1</v>
      </c>
      <c r="Y53" s="78">
        <f t="shared" si="9"/>
        <v>10</v>
      </c>
      <c r="Z53" s="76">
        <v>8</v>
      </c>
      <c r="AA53" s="59">
        <f t="shared" si="10"/>
        <v>8</v>
      </c>
      <c r="AB53" s="76">
        <v>15</v>
      </c>
      <c r="AC53" s="59">
        <f t="shared" si="11"/>
        <v>15</v>
      </c>
      <c r="AD53" s="76">
        <v>10</v>
      </c>
      <c r="AE53" s="59">
        <f t="shared" si="12"/>
        <v>10</v>
      </c>
      <c r="AF53" s="76">
        <v>10</v>
      </c>
      <c r="AG53" s="59">
        <f t="shared" si="13"/>
        <v>10</v>
      </c>
      <c r="AH53" s="76">
        <v>0</v>
      </c>
      <c r="AI53" s="59">
        <f t="shared" si="0"/>
        <v>0</v>
      </c>
      <c r="AJ53" s="76">
        <v>16</v>
      </c>
      <c r="AK53" s="59">
        <f t="shared" si="14"/>
        <v>32</v>
      </c>
    </row>
    <row r="54" spans="2:37" s="61" customFormat="1" x14ac:dyDescent="0.25">
      <c r="B54" s="62"/>
      <c r="C54" s="63" t="s">
        <v>96</v>
      </c>
      <c r="D54" s="64" t="s">
        <v>42</v>
      </c>
      <c r="E54" s="65" t="s">
        <v>45</v>
      </c>
      <c r="F54" s="66">
        <f t="shared" ref="F54" si="16">I54+K54+M54+O54+Q54+S54+U54+W54+Y54+AA54+AC54+AE54+AG54+AI54</f>
        <v>0</v>
      </c>
      <c r="G54" s="67">
        <f t="shared" si="1"/>
        <v>0</v>
      </c>
      <c r="H54" s="68"/>
      <c r="I54" s="69">
        <f t="shared" si="2"/>
        <v>0</v>
      </c>
      <c r="J54" s="70"/>
      <c r="K54" s="71">
        <f t="shared" si="2"/>
        <v>0</v>
      </c>
      <c r="L54" s="68"/>
      <c r="M54" s="69">
        <f t="shared" si="3"/>
        <v>0</v>
      </c>
      <c r="N54" s="70"/>
      <c r="O54" s="71">
        <f t="shared" si="4"/>
        <v>0</v>
      </c>
      <c r="P54" s="68"/>
      <c r="Q54" s="69">
        <f t="shared" si="5"/>
        <v>0</v>
      </c>
      <c r="R54" s="70"/>
      <c r="S54" s="69">
        <f t="shared" si="6"/>
        <v>0</v>
      </c>
      <c r="T54" s="68"/>
      <c r="U54" s="71">
        <f t="shared" si="7"/>
        <v>0</v>
      </c>
      <c r="V54" s="68"/>
      <c r="W54" s="69">
        <f t="shared" si="8"/>
        <v>0</v>
      </c>
      <c r="X54" s="70"/>
      <c r="Y54" s="71">
        <f t="shared" si="9"/>
        <v>0</v>
      </c>
      <c r="Z54" s="68"/>
      <c r="AA54" s="69">
        <f t="shared" si="10"/>
        <v>0</v>
      </c>
      <c r="AB54" s="68"/>
      <c r="AC54" s="69">
        <f t="shared" si="11"/>
        <v>0</v>
      </c>
      <c r="AD54" s="68"/>
      <c r="AE54" s="69">
        <f t="shared" si="12"/>
        <v>0</v>
      </c>
      <c r="AF54" s="68"/>
      <c r="AG54" s="69">
        <f t="shared" si="13"/>
        <v>0</v>
      </c>
      <c r="AH54" s="68"/>
      <c r="AI54" s="69">
        <f t="shared" si="0"/>
        <v>0</v>
      </c>
      <c r="AJ54" s="68"/>
      <c r="AK54" s="69">
        <f t="shared" si="14"/>
        <v>0</v>
      </c>
    </row>
    <row r="55" spans="2:37" s="61" customFormat="1" x14ac:dyDescent="0.25">
      <c r="B55" s="72"/>
      <c r="C55" s="73" t="s">
        <v>97</v>
      </c>
      <c r="D55" s="79" t="s">
        <v>73</v>
      </c>
      <c r="E55" s="75"/>
      <c r="F55" s="66">
        <v>1153</v>
      </c>
      <c r="G55" s="67">
        <f t="shared" si="1"/>
        <v>1153</v>
      </c>
      <c r="H55" s="76">
        <v>100</v>
      </c>
      <c r="I55" s="59">
        <f t="shared" si="2"/>
        <v>100</v>
      </c>
      <c r="J55" s="77">
        <v>45</v>
      </c>
      <c r="K55" s="78">
        <f t="shared" si="2"/>
        <v>45</v>
      </c>
      <c r="L55" s="76">
        <v>41</v>
      </c>
      <c r="M55" s="59">
        <f t="shared" si="3"/>
        <v>41</v>
      </c>
      <c r="N55" s="77">
        <v>80</v>
      </c>
      <c r="O55" s="78">
        <f t="shared" si="4"/>
        <v>80</v>
      </c>
      <c r="P55" s="76">
        <v>10</v>
      </c>
      <c r="Q55" s="59">
        <f t="shared" si="5"/>
        <v>100</v>
      </c>
      <c r="R55" s="77">
        <v>53</v>
      </c>
      <c r="S55" s="59">
        <f t="shared" si="6"/>
        <v>53</v>
      </c>
      <c r="T55" s="76">
        <v>55</v>
      </c>
      <c r="U55" s="78">
        <f t="shared" si="7"/>
        <v>110</v>
      </c>
      <c r="V55" s="76">
        <v>76</v>
      </c>
      <c r="W55" s="59">
        <f t="shared" si="8"/>
        <v>152</v>
      </c>
      <c r="X55" s="77">
        <v>9</v>
      </c>
      <c r="Y55" s="78">
        <f t="shared" si="9"/>
        <v>90</v>
      </c>
      <c r="Z55" s="76">
        <v>53</v>
      </c>
      <c r="AA55" s="59">
        <f t="shared" si="10"/>
        <v>53</v>
      </c>
      <c r="AB55" s="76">
        <v>40</v>
      </c>
      <c r="AC55" s="59">
        <f t="shared" si="11"/>
        <v>40</v>
      </c>
      <c r="AD55" s="76">
        <v>60</v>
      </c>
      <c r="AE55" s="59">
        <f t="shared" si="12"/>
        <v>60</v>
      </c>
      <c r="AF55" s="76">
        <v>50</v>
      </c>
      <c r="AG55" s="59">
        <f t="shared" si="13"/>
        <v>50</v>
      </c>
      <c r="AH55" s="76">
        <v>85</v>
      </c>
      <c r="AI55" s="59">
        <f t="shared" si="0"/>
        <v>85</v>
      </c>
      <c r="AJ55" s="76">
        <v>47</v>
      </c>
      <c r="AK55" s="59">
        <f t="shared" si="14"/>
        <v>94</v>
      </c>
    </row>
    <row r="56" spans="2:37" s="61" customFormat="1" x14ac:dyDescent="0.25">
      <c r="B56" s="62"/>
      <c r="C56" s="63" t="s">
        <v>98</v>
      </c>
      <c r="D56" s="64" t="s">
        <v>73</v>
      </c>
      <c r="E56" s="65" t="s">
        <v>56</v>
      </c>
      <c r="F56" s="66">
        <v>191</v>
      </c>
      <c r="G56" s="67">
        <f t="shared" si="1"/>
        <v>191</v>
      </c>
      <c r="H56" s="68">
        <v>10</v>
      </c>
      <c r="I56" s="69">
        <f t="shared" si="2"/>
        <v>10</v>
      </c>
      <c r="J56" s="70">
        <v>5</v>
      </c>
      <c r="K56" s="71">
        <f t="shared" si="2"/>
        <v>5</v>
      </c>
      <c r="L56" s="68">
        <v>15</v>
      </c>
      <c r="M56" s="69">
        <f t="shared" si="3"/>
        <v>15</v>
      </c>
      <c r="N56" s="70">
        <v>25</v>
      </c>
      <c r="O56" s="71">
        <f t="shared" si="4"/>
        <v>25</v>
      </c>
      <c r="P56" s="68">
        <v>1</v>
      </c>
      <c r="Q56" s="69">
        <f t="shared" si="5"/>
        <v>10</v>
      </c>
      <c r="R56" s="70">
        <v>5</v>
      </c>
      <c r="S56" s="69">
        <f t="shared" si="6"/>
        <v>5</v>
      </c>
      <c r="T56" s="68">
        <v>0</v>
      </c>
      <c r="U56" s="71">
        <f t="shared" si="7"/>
        <v>0</v>
      </c>
      <c r="V56" s="68">
        <v>36</v>
      </c>
      <c r="W56" s="69">
        <f t="shared" si="8"/>
        <v>72</v>
      </c>
      <c r="X56" s="70">
        <v>0</v>
      </c>
      <c r="Y56" s="71">
        <f t="shared" si="9"/>
        <v>0</v>
      </c>
      <c r="Z56" s="68">
        <v>20</v>
      </c>
      <c r="AA56" s="69">
        <f t="shared" si="10"/>
        <v>20</v>
      </c>
      <c r="AB56" s="68">
        <v>5</v>
      </c>
      <c r="AC56" s="69">
        <f t="shared" si="11"/>
        <v>5</v>
      </c>
      <c r="AD56" s="68">
        <v>5</v>
      </c>
      <c r="AE56" s="69">
        <f t="shared" si="12"/>
        <v>5</v>
      </c>
      <c r="AF56" s="68">
        <v>0</v>
      </c>
      <c r="AG56" s="69">
        <f t="shared" si="13"/>
        <v>0</v>
      </c>
      <c r="AH56" s="68">
        <v>15</v>
      </c>
      <c r="AI56" s="69">
        <f t="shared" si="0"/>
        <v>15</v>
      </c>
      <c r="AJ56" s="68">
        <v>2</v>
      </c>
      <c r="AK56" s="69">
        <f t="shared" si="14"/>
        <v>4</v>
      </c>
    </row>
    <row r="57" spans="2:37" x14ac:dyDescent="0.25">
      <c r="B57" s="72"/>
      <c r="C57" s="73" t="s">
        <v>99</v>
      </c>
      <c r="D57" s="74" t="s">
        <v>73</v>
      </c>
      <c r="E57" s="75"/>
      <c r="F57" s="66">
        <v>838</v>
      </c>
      <c r="G57" s="67">
        <f t="shared" si="1"/>
        <v>838</v>
      </c>
      <c r="H57" s="76">
        <v>45</v>
      </c>
      <c r="I57" s="59">
        <f t="shared" si="2"/>
        <v>45</v>
      </c>
      <c r="J57" s="77">
        <v>30</v>
      </c>
      <c r="K57" s="78">
        <f t="shared" si="2"/>
        <v>30</v>
      </c>
      <c r="L57" s="76">
        <v>38</v>
      </c>
      <c r="M57" s="59">
        <f t="shared" si="3"/>
        <v>38</v>
      </c>
      <c r="N57" s="77">
        <v>40</v>
      </c>
      <c r="O57" s="78">
        <f t="shared" si="4"/>
        <v>40</v>
      </c>
      <c r="P57" s="76">
        <v>12</v>
      </c>
      <c r="Q57" s="59">
        <f t="shared" si="5"/>
        <v>120</v>
      </c>
      <c r="R57" s="77">
        <v>28</v>
      </c>
      <c r="S57" s="59">
        <f t="shared" si="6"/>
        <v>28</v>
      </c>
      <c r="T57" s="76">
        <v>16</v>
      </c>
      <c r="U57" s="78">
        <f t="shared" si="7"/>
        <v>32</v>
      </c>
      <c r="V57" s="76">
        <v>55</v>
      </c>
      <c r="W57" s="59">
        <f t="shared" si="8"/>
        <v>110</v>
      </c>
      <c r="X57" s="77">
        <v>7</v>
      </c>
      <c r="Y57" s="78">
        <f t="shared" si="9"/>
        <v>70</v>
      </c>
      <c r="Z57" s="76">
        <v>40</v>
      </c>
      <c r="AA57" s="59">
        <f t="shared" si="10"/>
        <v>40</v>
      </c>
      <c r="AB57" s="76">
        <v>25</v>
      </c>
      <c r="AC57" s="59">
        <f t="shared" si="11"/>
        <v>25</v>
      </c>
      <c r="AD57" s="76">
        <v>40</v>
      </c>
      <c r="AE57" s="59">
        <f t="shared" si="12"/>
        <v>40</v>
      </c>
      <c r="AF57" s="76">
        <v>40</v>
      </c>
      <c r="AG57" s="59">
        <f t="shared" si="13"/>
        <v>40</v>
      </c>
      <c r="AH57" s="76">
        <v>70</v>
      </c>
      <c r="AI57" s="59">
        <f t="shared" si="0"/>
        <v>70</v>
      </c>
      <c r="AJ57" s="76">
        <v>55</v>
      </c>
      <c r="AK57" s="59">
        <f t="shared" si="14"/>
        <v>110</v>
      </c>
    </row>
    <row r="58" spans="2:37" s="61" customFormat="1" x14ac:dyDescent="0.25">
      <c r="B58" s="62"/>
      <c r="C58" s="63" t="s">
        <v>100</v>
      </c>
      <c r="D58" s="64" t="s">
        <v>42</v>
      </c>
      <c r="E58" s="65" t="s">
        <v>43</v>
      </c>
      <c r="F58" s="66">
        <v>1471</v>
      </c>
      <c r="G58" s="67">
        <f t="shared" si="1"/>
        <v>1471</v>
      </c>
      <c r="H58" s="68">
        <v>145</v>
      </c>
      <c r="I58" s="69">
        <f t="shared" si="2"/>
        <v>145</v>
      </c>
      <c r="J58" s="70">
        <v>60</v>
      </c>
      <c r="K58" s="71">
        <f t="shared" si="2"/>
        <v>60</v>
      </c>
      <c r="L58" s="68">
        <v>45</v>
      </c>
      <c r="M58" s="69">
        <f t="shared" si="3"/>
        <v>45</v>
      </c>
      <c r="N58" s="70">
        <v>95</v>
      </c>
      <c r="O58" s="71">
        <f t="shared" si="4"/>
        <v>95</v>
      </c>
      <c r="P58" s="68">
        <v>12</v>
      </c>
      <c r="Q58" s="69">
        <f t="shared" si="5"/>
        <v>120</v>
      </c>
      <c r="R58" s="70">
        <v>64</v>
      </c>
      <c r="S58" s="69">
        <f t="shared" si="6"/>
        <v>64</v>
      </c>
      <c r="T58" s="68">
        <v>66</v>
      </c>
      <c r="U58" s="71">
        <f t="shared" si="7"/>
        <v>132</v>
      </c>
      <c r="V58" s="68">
        <v>72</v>
      </c>
      <c r="W58" s="69">
        <f t="shared" si="8"/>
        <v>144</v>
      </c>
      <c r="X58" s="70">
        <v>12</v>
      </c>
      <c r="Y58" s="71">
        <f t="shared" si="9"/>
        <v>120</v>
      </c>
      <c r="Z58" s="68">
        <v>60</v>
      </c>
      <c r="AA58" s="69">
        <f t="shared" si="10"/>
        <v>60</v>
      </c>
      <c r="AB58" s="68">
        <v>40</v>
      </c>
      <c r="AC58" s="69">
        <f t="shared" si="11"/>
        <v>40</v>
      </c>
      <c r="AD58" s="68">
        <v>90</v>
      </c>
      <c r="AE58" s="69">
        <f t="shared" si="12"/>
        <v>90</v>
      </c>
      <c r="AF58" s="68">
        <v>80</v>
      </c>
      <c r="AG58" s="69">
        <f t="shared" si="13"/>
        <v>80</v>
      </c>
      <c r="AH58" s="68">
        <v>90</v>
      </c>
      <c r="AI58" s="69">
        <f t="shared" si="0"/>
        <v>90</v>
      </c>
      <c r="AJ58" s="68">
        <v>93</v>
      </c>
      <c r="AK58" s="69">
        <f t="shared" si="14"/>
        <v>186</v>
      </c>
    </row>
    <row r="59" spans="2:37" s="61" customFormat="1" x14ac:dyDescent="0.25">
      <c r="B59" s="72"/>
      <c r="C59" s="73" t="s">
        <v>101</v>
      </c>
      <c r="D59" s="74" t="s">
        <v>42</v>
      </c>
      <c r="E59" s="75" t="s">
        <v>45</v>
      </c>
      <c r="F59" s="66">
        <v>548</v>
      </c>
      <c r="G59" s="67">
        <f t="shared" si="1"/>
        <v>548</v>
      </c>
      <c r="H59" s="76">
        <v>30</v>
      </c>
      <c r="I59" s="59">
        <f t="shared" si="2"/>
        <v>30</v>
      </c>
      <c r="J59" s="77">
        <v>15</v>
      </c>
      <c r="K59" s="78">
        <f t="shared" si="2"/>
        <v>15</v>
      </c>
      <c r="L59" s="76">
        <v>25</v>
      </c>
      <c r="M59" s="59">
        <f t="shared" si="3"/>
        <v>25</v>
      </c>
      <c r="N59" s="77">
        <v>10</v>
      </c>
      <c r="O59" s="78">
        <f t="shared" si="4"/>
        <v>10</v>
      </c>
      <c r="P59" s="76">
        <v>9</v>
      </c>
      <c r="Q59" s="59">
        <f t="shared" si="5"/>
        <v>90</v>
      </c>
      <c r="R59" s="77">
        <v>33</v>
      </c>
      <c r="S59" s="59">
        <f t="shared" si="6"/>
        <v>33</v>
      </c>
      <c r="T59" s="76">
        <v>35</v>
      </c>
      <c r="U59" s="78">
        <f t="shared" si="7"/>
        <v>70</v>
      </c>
      <c r="V59" s="76">
        <v>30</v>
      </c>
      <c r="W59" s="59">
        <f t="shared" si="8"/>
        <v>60</v>
      </c>
      <c r="X59" s="77">
        <v>1</v>
      </c>
      <c r="Y59" s="78">
        <f t="shared" si="9"/>
        <v>10</v>
      </c>
      <c r="Z59" s="76">
        <v>36</v>
      </c>
      <c r="AA59" s="59">
        <f t="shared" si="10"/>
        <v>36</v>
      </c>
      <c r="AB59" s="76">
        <v>15</v>
      </c>
      <c r="AC59" s="59">
        <f t="shared" si="11"/>
        <v>15</v>
      </c>
      <c r="AD59" s="76">
        <v>15</v>
      </c>
      <c r="AE59" s="59">
        <f t="shared" si="12"/>
        <v>15</v>
      </c>
      <c r="AF59" s="76">
        <v>10</v>
      </c>
      <c r="AG59" s="59">
        <f t="shared" si="13"/>
        <v>10</v>
      </c>
      <c r="AH59" s="76">
        <v>55</v>
      </c>
      <c r="AI59" s="59">
        <f t="shared" si="0"/>
        <v>55</v>
      </c>
      <c r="AJ59" s="76">
        <v>37</v>
      </c>
      <c r="AK59" s="59">
        <f t="shared" si="14"/>
        <v>74</v>
      </c>
    </row>
    <row r="60" spans="2:37" s="61" customFormat="1" x14ac:dyDescent="0.25">
      <c r="B60" s="62"/>
      <c r="C60" s="63" t="s">
        <v>102</v>
      </c>
      <c r="D60" s="64" t="s">
        <v>39</v>
      </c>
      <c r="E60" s="65"/>
      <c r="F60" s="66">
        <v>533</v>
      </c>
      <c r="G60" s="67">
        <f t="shared" si="1"/>
        <v>533</v>
      </c>
      <c r="H60" s="68">
        <v>40</v>
      </c>
      <c r="I60" s="69">
        <f t="shared" si="2"/>
        <v>40</v>
      </c>
      <c r="J60" s="70">
        <v>30</v>
      </c>
      <c r="K60" s="71">
        <f t="shared" si="2"/>
        <v>30</v>
      </c>
      <c r="L60" s="68">
        <v>40</v>
      </c>
      <c r="M60" s="69">
        <f t="shared" si="3"/>
        <v>40</v>
      </c>
      <c r="N60" s="70">
        <v>35</v>
      </c>
      <c r="O60" s="71">
        <f t="shared" si="4"/>
        <v>35</v>
      </c>
      <c r="P60" s="68">
        <v>4</v>
      </c>
      <c r="Q60" s="69">
        <f t="shared" si="5"/>
        <v>40</v>
      </c>
      <c r="R60" s="70">
        <v>15</v>
      </c>
      <c r="S60" s="69">
        <f t="shared" si="6"/>
        <v>15</v>
      </c>
      <c r="T60" s="68">
        <v>7</v>
      </c>
      <c r="U60" s="71">
        <f t="shared" si="7"/>
        <v>14</v>
      </c>
      <c r="V60" s="68">
        <v>43</v>
      </c>
      <c r="W60" s="69">
        <f t="shared" si="8"/>
        <v>86</v>
      </c>
      <c r="X60" s="70">
        <v>7</v>
      </c>
      <c r="Y60" s="71">
        <f t="shared" si="9"/>
        <v>70</v>
      </c>
      <c r="Z60" s="68">
        <v>33</v>
      </c>
      <c r="AA60" s="69">
        <f t="shared" si="10"/>
        <v>33</v>
      </c>
      <c r="AB60" s="68">
        <v>6</v>
      </c>
      <c r="AC60" s="69">
        <f t="shared" si="11"/>
        <v>6</v>
      </c>
      <c r="AD60" s="68">
        <v>10</v>
      </c>
      <c r="AE60" s="69">
        <f t="shared" si="12"/>
        <v>10</v>
      </c>
      <c r="AF60" s="68">
        <v>10</v>
      </c>
      <c r="AG60" s="69">
        <f t="shared" si="13"/>
        <v>10</v>
      </c>
      <c r="AH60" s="68">
        <v>20</v>
      </c>
      <c r="AI60" s="69">
        <f t="shared" si="0"/>
        <v>20</v>
      </c>
      <c r="AJ60" s="68">
        <v>42</v>
      </c>
      <c r="AK60" s="69">
        <f t="shared" si="14"/>
        <v>84</v>
      </c>
    </row>
    <row r="61" spans="2:37" s="61" customFormat="1" x14ac:dyDescent="0.25">
      <c r="B61" s="72"/>
      <c r="C61" s="82" t="s">
        <v>103</v>
      </c>
      <c r="D61" s="74" t="s">
        <v>42</v>
      </c>
      <c r="E61" s="75" t="s">
        <v>54</v>
      </c>
      <c r="F61" s="66">
        <v>833</v>
      </c>
      <c r="G61" s="67">
        <f t="shared" si="1"/>
        <v>833</v>
      </c>
      <c r="H61" s="76">
        <v>70</v>
      </c>
      <c r="I61" s="59">
        <f t="shared" si="2"/>
        <v>70</v>
      </c>
      <c r="J61" s="77">
        <v>30</v>
      </c>
      <c r="K61" s="78">
        <f t="shared" si="2"/>
        <v>30</v>
      </c>
      <c r="L61" s="76">
        <v>44</v>
      </c>
      <c r="M61" s="59">
        <f t="shared" si="3"/>
        <v>44</v>
      </c>
      <c r="N61" s="77">
        <v>60</v>
      </c>
      <c r="O61" s="78">
        <f t="shared" si="4"/>
        <v>60</v>
      </c>
      <c r="P61" s="76">
        <v>6</v>
      </c>
      <c r="Q61" s="59">
        <f t="shared" si="5"/>
        <v>60</v>
      </c>
      <c r="R61" s="77">
        <v>51</v>
      </c>
      <c r="S61" s="59">
        <f t="shared" si="6"/>
        <v>51</v>
      </c>
      <c r="T61" s="76">
        <v>15</v>
      </c>
      <c r="U61" s="78">
        <f t="shared" si="7"/>
        <v>30</v>
      </c>
      <c r="V61" s="76">
        <v>54</v>
      </c>
      <c r="W61" s="59">
        <f t="shared" si="8"/>
        <v>108</v>
      </c>
      <c r="X61" s="77">
        <v>5</v>
      </c>
      <c r="Y61" s="78">
        <f t="shared" si="9"/>
        <v>50</v>
      </c>
      <c r="Z61" s="76">
        <v>33</v>
      </c>
      <c r="AA61" s="59">
        <f t="shared" si="10"/>
        <v>33</v>
      </c>
      <c r="AB61" s="76">
        <v>35</v>
      </c>
      <c r="AC61" s="59">
        <f t="shared" si="11"/>
        <v>35</v>
      </c>
      <c r="AD61" s="76">
        <v>60</v>
      </c>
      <c r="AE61" s="59">
        <f t="shared" si="12"/>
        <v>60</v>
      </c>
      <c r="AF61" s="76">
        <v>75</v>
      </c>
      <c r="AG61" s="59">
        <f t="shared" si="13"/>
        <v>75</v>
      </c>
      <c r="AH61" s="76">
        <v>65</v>
      </c>
      <c r="AI61" s="59">
        <f t="shared" si="0"/>
        <v>65</v>
      </c>
      <c r="AJ61" s="76">
        <v>31</v>
      </c>
      <c r="AK61" s="59">
        <f t="shared" si="14"/>
        <v>62</v>
      </c>
    </row>
    <row r="62" spans="2:37" s="61" customFormat="1" x14ac:dyDescent="0.25">
      <c r="B62" s="62"/>
      <c r="C62" s="63" t="s">
        <v>104</v>
      </c>
      <c r="D62" s="64" t="s">
        <v>39</v>
      </c>
      <c r="E62" s="65"/>
      <c r="F62" s="66">
        <v>402</v>
      </c>
      <c r="G62" s="67">
        <f t="shared" si="1"/>
        <v>402</v>
      </c>
      <c r="H62" s="68">
        <v>30</v>
      </c>
      <c r="I62" s="69">
        <f t="shared" si="2"/>
        <v>30</v>
      </c>
      <c r="J62" s="70">
        <v>15</v>
      </c>
      <c r="K62" s="71">
        <f t="shared" si="2"/>
        <v>15</v>
      </c>
      <c r="L62" s="68">
        <v>15</v>
      </c>
      <c r="M62" s="69">
        <f t="shared" si="3"/>
        <v>15</v>
      </c>
      <c r="N62" s="70">
        <v>45</v>
      </c>
      <c r="O62" s="71">
        <f t="shared" si="4"/>
        <v>45</v>
      </c>
      <c r="P62" s="68">
        <v>6</v>
      </c>
      <c r="Q62" s="69">
        <f t="shared" si="5"/>
        <v>60</v>
      </c>
      <c r="R62" s="70">
        <v>38</v>
      </c>
      <c r="S62" s="69">
        <f t="shared" si="6"/>
        <v>38</v>
      </c>
      <c r="T62" s="68">
        <v>0</v>
      </c>
      <c r="U62" s="71">
        <f t="shared" si="7"/>
        <v>0</v>
      </c>
      <c r="V62" s="68">
        <v>36</v>
      </c>
      <c r="W62" s="69">
        <f t="shared" si="8"/>
        <v>72</v>
      </c>
      <c r="X62" s="70">
        <v>3</v>
      </c>
      <c r="Y62" s="71">
        <f t="shared" si="9"/>
        <v>30</v>
      </c>
      <c r="Z62" s="68">
        <v>18</v>
      </c>
      <c r="AA62" s="69">
        <f t="shared" si="10"/>
        <v>18</v>
      </c>
      <c r="AB62" s="68">
        <v>10</v>
      </c>
      <c r="AC62" s="69">
        <f t="shared" si="11"/>
        <v>10</v>
      </c>
      <c r="AD62" s="68">
        <v>15</v>
      </c>
      <c r="AE62" s="69">
        <f t="shared" si="12"/>
        <v>15</v>
      </c>
      <c r="AF62" s="68">
        <v>5</v>
      </c>
      <c r="AG62" s="69">
        <f t="shared" si="13"/>
        <v>5</v>
      </c>
      <c r="AH62" s="68">
        <v>15</v>
      </c>
      <c r="AI62" s="69">
        <f t="shared" si="0"/>
        <v>15</v>
      </c>
      <c r="AJ62" s="68">
        <v>17</v>
      </c>
      <c r="AK62" s="69">
        <f t="shared" si="14"/>
        <v>34</v>
      </c>
    </row>
    <row r="63" spans="2:37" s="61" customFormat="1" x14ac:dyDescent="0.25">
      <c r="B63" s="72"/>
      <c r="C63" s="73" t="s">
        <v>105</v>
      </c>
      <c r="D63" s="74" t="s">
        <v>42</v>
      </c>
      <c r="E63" s="75" t="s">
        <v>45</v>
      </c>
      <c r="F63" s="66">
        <v>1003</v>
      </c>
      <c r="G63" s="67">
        <f t="shared" si="1"/>
        <v>1003</v>
      </c>
      <c r="H63" s="76">
        <v>30</v>
      </c>
      <c r="I63" s="59">
        <f t="shared" si="2"/>
        <v>30</v>
      </c>
      <c r="J63" s="77">
        <v>45</v>
      </c>
      <c r="K63" s="78">
        <f t="shared" si="2"/>
        <v>45</v>
      </c>
      <c r="L63" s="76">
        <v>33</v>
      </c>
      <c r="M63" s="59">
        <f t="shared" si="3"/>
        <v>33</v>
      </c>
      <c r="N63" s="77">
        <v>90</v>
      </c>
      <c r="O63" s="78">
        <f t="shared" si="4"/>
        <v>90</v>
      </c>
      <c r="P63" s="76">
        <v>6</v>
      </c>
      <c r="Q63" s="59">
        <f t="shared" si="5"/>
        <v>60</v>
      </c>
      <c r="R63" s="77">
        <v>36</v>
      </c>
      <c r="S63" s="59">
        <f t="shared" si="6"/>
        <v>36</v>
      </c>
      <c r="T63" s="76">
        <v>30</v>
      </c>
      <c r="U63" s="78">
        <f t="shared" si="7"/>
        <v>60</v>
      </c>
      <c r="V63" s="76">
        <v>69</v>
      </c>
      <c r="W63" s="59">
        <f t="shared" si="8"/>
        <v>138</v>
      </c>
      <c r="X63" s="77">
        <v>7</v>
      </c>
      <c r="Y63" s="78">
        <f t="shared" si="9"/>
        <v>70</v>
      </c>
      <c r="Z63" s="76">
        <v>59</v>
      </c>
      <c r="AA63" s="59">
        <f t="shared" si="10"/>
        <v>59</v>
      </c>
      <c r="AB63" s="76">
        <v>26</v>
      </c>
      <c r="AC63" s="59">
        <f t="shared" si="11"/>
        <v>26</v>
      </c>
      <c r="AD63" s="76">
        <v>65</v>
      </c>
      <c r="AE63" s="59">
        <f t="shared" si="12"/>
        <v>65</v>
      </c>
      <c r="AF63" s="76">
        <v>80</v>
      </c>
      <c r="AG63" s="59">
        <f t="shared" si="13"/>
        <v>80</v>
      </c>
      <c r="AH63" s="76">
        <v>65</v>
      </c>
      <c r="AI63" s="59">
        <f t="shared" si="0"/>
        <v>65</v>
      </c>
      <c r="AJ63" s="76">
        <v>73</v>
      </c>
      <c r="AK63" s="59">
        <f t="shared" si="14"/>
        <v>146</v>
      </c>
    </row>
    <row r="64" spans="2:37" s="61" customFormat="1" x14ac:dyDescent="0.25">
      <c r="B64" s="62"/>
      <c r="C64" s="63" t="s">
        <v>106</v>
      </c>
      <c r="D64" s="64" t="s">
        <v>42</v>
      </c>
      <c r="E64" s="65" t="s">
        <v>43</v>
      </c>
      <c r="F64" s="66">
        <v>1353</v>
      </c>
      <c r="G64" s="67">
        <f t="shared" si="1"/>
        <v>1353</v>
      </c>
      <c r="H64" s="68">
        <v>100</v>
      </c>
      <c r="I64" s="69">
        <f t="shared" si="2"/>
        <v>100</v>
      </c>
      <c r="J64" s="70">
        <v>75</v>
      </c>
      <c r="K64" s="71">
        <f t="shared" si="2"/>
        <v>75</v>
      </c>
      <c r="L64" s="68">
        <v>62</v>
      </c>
      <c r="M64" s="69">
        <f t="shared" si="3"/>
        <v>62</v>
      </c>
      <c r="N64" s="70">
        <v>85</v>
      </c>
      <c r="O64" s="71">
        <f t="shared" si="4"/>
        <v>85</v>
      </c>
      <c r="P64" s="68">
        <v>12</v>
      </c>
      <c r="Q64" s="69">
        <f t="shared" si="5"/>
        <v>120</v>
      </c>
      <c r="R64" s="70">
        <v>49</v>
      </c>
      <c r="S64" s="69">
        <f t="shared" si="6"/>
        <v>49</v>
      </c>
      <c r="T64" s="68">
        <v>74</v>
      </c>
      <c r="U64" s="71">
        <f t="shared" si="7"/>
        <v>148</v>
      </c>
      <c r="V64" s="68">
        <v>74</v>
      </c>
      <c r="W64" s="69">
        <f t="shared" si="8"/>
        <v>148</v>
      </c>
      <c r="X64" s="70">
        <v>10</v>
      </c>
      <c r="Y64" s="71">
        <f t="shared" si="9"/>
        <v>100</v>
      </c>
      <c r="Z64" s="68">
        <v>60</v>
      </c>
      <c r="AA64" s="69">
        <f t="shared" si="10"/>
        <v>60</v>
      </c>
      <c r="AB64" s="68">
        <v>20</v>
      </c>
      <c r="AC64" s="69">
        <f t="shared" si="11"/>
        <v>20</v>
      </c>
      <c r="AD64" s="68">
        <v>90</v>
      </c>
      <c r="AE64" s="69">
        <f t="shared" si="12"/>
        <v>90</v>
      </c>
      <c r="AF64" s="68">
        <v>65</v>
      </c>
      <c r="AG64" s="69">
        <f t="shared" si="13"/>
        <v>65</v>
      </c>
      <c r="AH64" s="68">
        <v>85</v>
      </c>
      <c r="AI64" s="69">
        <f t="shared" si="0"/>
        <v>85</v>
      </c>
      <c r="AJ64" s="68">
        <v>73</v>
      </c>
      <c r="AK64" s="69">
        <f t="shared" si="14"/>
        <v>146</v>
      </c>
    </row>
    <row r="65" spans="2:37" s="61" customFormat="1" x14ac:dyDescent="0.25">
      <c r="B65" s="72"/>
      <c r="C65" s="73" t="s">
        <v>107</v>
      </c>
      <c r="D65" s="74" t="s">
        <v>108</v>
      </c>
      <c r="E65" s="75"/>
      <c r="F65" s="66">
        <v>259</v>
      </c>
      <c r="G65" s="67">
        <f t="shared" si="1"/>
        <v>259</v>
      </c>
      <c r="H65" s="76">
        <v>20</v>
      </c>
      <c r="I65" s="59">
        <f t="shared" si="2"/>
        <v>20</v>
      </c>
      <c r="J65" s="77">
        <v>5</v>
      </c>
      <c r="K65" s="78">
        <f t="shared" si="2"/>
        <v>5</v>
      </c>
      <c r="L65" s="76">
        <v>20</v>
      </c>
      <c r="M65" s="59">
        <f t="shared" si="3"/>
        <v>20</v>
      </c>
      <c r="N65" s="77">
        <v>5</v>
      </c>
      <c r="O65" s="78">
        <f t="shared" si="4"/>
        <v>5</v>
      </c>
      <c r="P65" s="76">
        <v>5</v>
      </c>
      <c r="Q65" s="59">
        <f t="shared" si="5"/>
        <v>50</v>
      </c>
      <c r="R65" s="77">
        <v>16</v>
      </c>
      <c r="S65" s="59">
        <f t="shared" si="6"/>
        <v>16</v>
      </c>
      <c r="T65" s="76">
        <v>5</v>
      </c>
      <c r="U65" s="78">
        <f t="shared" si="7"/>
        <v>10</v>
      </c>
      <c r="V65" s="76">
        <v>30</v>
      </c>
      <c r="W65" s="59">
        <f t="shared" si="8"/>
        <v>60</v>
      </c>
      <c r="X65" s="77">
        <v>1</v>
      </c>
      <c r="Y65" s="78">
        <f t="shared" si="9"/>
        <v>10</v>
      </c>
      <c r="Z65" s="76">
        <v>5</v>
      </c>
      <c r="AA65" s="59">
        <f t="shared" si="10"/>
        <v>5</v>
      </c>
      <c r="AB65" s="76">
        <v>3</v>
      </c>
      <c r="AC65" s="59">
        <f t="shared" si="11"/>
        <v>3</v>
      </c>
      <c r="AD65" s="76">
        <v>0</v>
      </c>
      <c r="AE65" s="59">
        <f t="shared" si="12"/>
        <v>0</v>
      </c>
      <c r="AF65" s="76">
        <v>10</v>
      </c>
      <c r="AG65" s="59">
        <f t="shared" si="13"/>
        <v>10</v>
      </c>
      <c r="AH65" s="76">
        <v>15</v>
      </c>
      <c r="AI65" s="59">
        <f t="shared" si="0"/>
        <v>15</v>
      </c>
      <c r="AJ65" s="76">
        <v>15</v>
      </c>
      <c r="AK65" s="59">
        <f t="shared" si="14"/>
        <v>30</v>
      </c>
    </row>
    <row r="66" spans="2:37" s="61" customFormat="1" x14ac:dyDescent="0.25">
      <c r="B66" s="62"/>
      <c r="C66" s="63" t="s">
        <v>109</v>
      </c>
      <c r="D66" s="64" t="s">
        <v>42</v>
      </c>
      <c r="E66" s="65" t="s">
        <v>43</v>
      </c>
      <c r="F66" s="66">
        <v>789</v>
      </c>
      <c r="G66" s="67">
        <f t="shared" si="1"/>
        <v>789</v>
      </c>
      <c r="H66" s="68">
        <v>50</v>
      </c>
      <c r="I66" s="69">
        <f t="shared" si="2"/>
        <v>50</v>
      </c>
      <c r="J66" s="70">
        <v>60</v>
      </c>
      <c r="K66" s="71">
        <f t="shared" si="2"/>
        <v>60</v>
      </c>
      <c r="L66" s="68">
        <v>38</v>
      </c>
      <c r="M66" s="69">
        <f t="shared" si="3"/>
        <v>38</v>
      </c>
      <c r="N66" s="70">
        <v>50</v>
      </c>
      <c r="O66" s="71">
        <f t="shared" si="4"/>
        <v>50</v>
      </c>
      <c r="P66" s="68">
        <v>8</v>
      </c>
      <c r="Q66" s="69">
        <f t="shared" si="5"/>
        <v>80</v>
      </c>
      <c r="R66" s="70">
        <v>29</v>
      </c>
      <c r="S66" s="69">
        <f t="shared" si="6"/>
        <v>29</v>
      </c>
      <c r="T66" s="68">
        <v>28</v>
      </c>
      <c r="U66" s="71">
        <f t="shared" si="7"/>
        <v>56</v>
      </c>
      <c r="V66" s="68">
        <v>54</v>
      </c>
      <c r="W66" s="69">
        <f t="shared" si="8"/>
        <v>108</v>
      </c>
      <c r="X66" s="70">
        <v>3</v>
      </c>
      <c r="Y66" s="71">
        <f t="shared" si="9"/>
        <v>30</v>
      </c>
      <c r="Z66" s="68">
        <v>36</v>
      </c>
      <c r="AA66" s="69">
        <f t="shared" si="10"/>
        <v>36</v>
      </c>
      <c r="AB66" s="68">
        <v>15</v>
      </c>
      <c r="AC66" s="69">
        <f t="shared" si="11"/>
        <v>15</v>
      </c>
      <c r="AD66" s="68">
        <v>40</v>
      </c>
      <c r="AE66" s="69">
        <f t="shared" si="12"/>
        <v>40</v>
      </c>
      <c r="AF66" s="68">
        <v>40</v>
      </c>
      <c r="AG66" s="69">
        <f t="shared" si="13"/>
        <v>40</v>
      </c>
      <c r="AH66" s="68">
        <v>65</v>
      </c>
      <c r="AI66" s="69">
        <f t="shared" si="0"/>
        <v>65</v>
      </c>
      <c r="AJ66" s="68">
        <v>46</v>
      </c>
      <c r="AK66" s="69">
        <f t="shared" si="14"/>
        <v>92</v>
      </c>
    </row>
    <row r="67" spans="2:37" s="61" customFormat="1" x14ac:dyDescent="0.25">
      <c r="B67" s="72"/>
      <c r="C67" s="73" t="s">
        <v>110</v>
      </c>
      <c r="D67" s="74" t="s">
        <v>42</v>
      </c>
      <c r="E67" s="75" t="s">
        <v>43</v>
      </c>
      <c r="F67" s="66">
        <v>786</v>
      </c>
      <c r="G67" s="67">
        <f t="shared" si="1"/>
        <v>0</v>
      </c>
      <c r="H67" s="76"/>
      <c r="I67" s="59">
        <f t="shared" si="2"/>
        <v>0</v>
      </c>
      <c r="J67" s="77"/>
      <c r="K67" s="78">
        <f t="shared" si="2"/>
        <v>0</v>
      </c>
      <c r="L67" s="76"/>
      <c r="M67" s="59">
        <f t="shared" si="3"/>
        <v>0</v>
      </c>
      <c r="N67" s="77"/>
      <c r="O67" s="78">
        <f t="shared" si="4"/>
        <v>0</v>
      </c>
      <c r="P67" s="76"/>
      <c r="Q67" s="59">
        <f t="shared" si="5"/>
        <v>0</v>
      </c>
      <c r="R67" s="77"/>
      <c r="S67" s="59">
        <f t="shared" si="6"/>
        <v>0</v>
      </c>
      <c r="T67" s="76"/>
      <c r="U67" s="78">
        <f t="shared" si="7"/>
        <v>0</v>
      </c>
      <c r="V67" s="76"/>
      <c r="W67" s="59">
        <f t="shared" si="8"/>
        <v>0</v>
      </c>
      <c r="X67" s="77"/>
      <c r="Y67" s="78">
        <f t="shared" si="9"/>
        <v>0</v>
      </c>
      <c r="Z67" s="76"/>
      <c r="AA67" s="59">
        <f t="shared" si="10"/>
        <v>0</v>
      </c>
      <c r="AB67" s="76"/>
      <c r="AC67" s="59">
        <f t="shared" si="11"/>
        <v>0</v>
      </c>
      <c r="AD67" s="76"/>
      <c r="AE67" s="59">
        <f t="shared" si="12"/>
        <v>0</v>
      </c>
      <c r="AF67" s="76"/>
      <c r="AG67" s="59">
        <f t="shared" si="13"/>
        <v>0</v>
      </c>
      <c r="AH67" s="76"/>
      <c r="AI67" s="59">
        <f t="shared" si="0"/>
        <v>0</v>
      </c>
      <c r="AJ67" s="76"/>
      <c r="AK67" s="59">
        <f t="shared" si="14"/>
        <v>0</v>
      </c>
    </row>
    <row r="68" spans="2:37" s="61" customFormat="1" x14ac:dyDescent="0.25">
      <c r="B68" s="62"/>
      <c r="C68" s="63" t="s">
        <v>111</v>
      </c>
      <c r="D68" s="64" t="s">
        <v>42</v>
      </c>
      <c r="E68" s="65" t="s">
        <v>52</v>
      </c>
      <c r="F68" s="66">
        <v>717</v>
      </c>
      <c r="G68" s="67">
        <f t="shared" si="1"/>
        <v>717</v>
      </c>
      <c r="H68" s="68">
        <v>30</v>
      </c>
      <c r="I68" s="69">
        <f t="shared" si="2"/>
        <v>30</v>
      </c>
      <c r="J68" s="70">
        <v>45</v>
      </c>
      <c r="K68" s="71">
        <f t="shared" si="2"/>
        <v>45</v>
      </c>
      <c r="L68" s="68">
        <v>36</v>
      </c>
      <c r="M68" s="69">
        <f t="shared" si="3"/>
        <v>36</v>
      </c>
      <c r="N68" s="70">
        <v>75</v>
      </c>
      <c r="O68" s="71">
        <f t="shared" si="4"/>
        <v>75</v>
      </c>
      <c r="P68" s="68">
        <v>6</v>
      </c>
      <c r="Q68" s="69">
        <f t="shared" si="5"/>
        <v>60</v>
      </c>
      <c r="R68" s="70">
        <v>15</v>
      </c>
      <c r="S68" s="69">
        <f t="shared" si="6"/>
        <v>15</v>
      </c>
      <c r="T68" s="68">
        <v>0</v>
      </c>
      <c r="U68" s="71">
        <f t="shared" si="7"/>
        <v>0</v>
      </c>
      <c r="V68" s="68">
        <v>52</v>
      </c>
      <c r="W68" s="69">
        <f t="shared" si="8"/>
        <v>104</v>
      </c>
      <c r="X68" s="70">
        <v>4</v>
      </c>
      <c r="Y68" s="71">
        <f t="shared" si="9"/>
        <v>40</v>
      </c>
      <c r="Z68" s="68">
        <v>41</v>
      </c>
      <c r="AA68" s="69">
        <f t="shared" si="10"/>
        <v>41</v>
      </c>
      <c r="AB68" s="68">
        <v>20</v>
      </c>
      <c r="AC68" s="69">
        <f t="shared" si="11"/>
        <v>20</v>
      </c>
      <c r="AD68" s="68">
        <v>35</v>
      </c>
      <c r="AE68" s="69">
        <f t="shared" si="12"/>
        <v>35</v>
      </c>
      <c r="AF68" s="68">
        <v>60</v>
      </c>
      <c r="AG68" s="69">
        <f t="shared" si="13"/>
        <v>60</v>
      </c>
      <c r="AH68" s="68">
        <v>80</v>
      </c>
      <c r="AI68" s="69">
        <f t="shared" si="0"/>
        <v>80</v>
      </c>
      <c r="AJ68" s="68">
        <v>38</v>
      </c>
      <c r="AK68" s="69">
        <f t="shared" si="14"/>
        <v>76</v>
      </c>
    </row>
    <row r="69" spans="2:37" s="61" customFormat="1" x14ac:dyDescent="0.25">
      <c r="B69" s="72"/>
      <c r="C69" s="73" t="s">
        <v>112</v>
      </c>
      <c r="D69" s="74" t="s">
        <v>42</v>
      </c>
      <c r="E69" s="75" t="s">
        <v>52</v>
      </c>
      <c r="F69" s="66">
        <v>488</v>
      </c>
      <c r="G69" s="67">
        <f t="shared" si="1"/>
        <v>488</v>
      </c>
      <c r="H69" s="76">
        <v>30</v>
      </c>
      <c r="I69" s="59">
        <f t="shared" si="2"/>
        <v>30</v>
      </c>
      <c r="J69" s="77">
        <v>15</v>
      </c>
      <c r="K69" s="78">
        <f t="shared" si="2"/>
        <v>15</v>
      </c>
      <c r="L69" s="76">
        <v>28</v>
      </c>
      <c r="M69" s="59">
        <f t="shared" si="3"/>
        <v>28</v>
      </c>
      <c r="N69" s="77">
        <v>55</v>
      </c>
      <c r="O69" s="78">
        <f t="shared" si="4"/>
        <v>55</v>
      </c>
      <c r="P69" s="76">
        <v>2</v>
      </c>
      <c r="Q69" s="59">
        <f t="shared" si="5"/>
        <v>20</v>
      </c>
      <c r="R69" s="77">
        <v>20</v>
      </c>
      <c r="S69" s="59">
        <f t="shared" si="6"/>
        <v>20</v>
      </c>
      <c r="T69" s="76">
        <v>0</v>
      </c>
      <c r="U69" s="78">
        <f t="shared" si="7"/>
        <v>0</v>
      </c>
      <c r="V69" s="76">
        <v>50</v>
      </c>
      <c r="W69" s="59">
        <f t="shared" si="8"/>
        <v>100</v>
      </c>
      <c r="X69" s="77">
        <v>5</v>
      </c>
      <c r="Y69" s="78">
        <f t="shared" si="9"/>
        <v>50</v>
      </c>
      <c r="Z69" s="76">
        <v>33</v>
      </c>
      <c r="AA69" s="59">
        <f t="shared" si="10"/>
        <v>33</v>
      </c>
      <c r="AB69" s="76">
        <v>7</v>
      </c>
      <c r="AC69" s="59">
        <f t="shared" si="11"/>
        <v>7</v>
      </c>
      <c r="AD69" s="76">
        <v>5</v>
      </c>
      <c r="AE69" s="59">
        <f t="shared" si="12"/>
        <v>5</v>
      </c>
      <c r="AF69" s="76">
        <v>40</v>
      </c>
      <c r="AG69" s="59">
        <f t="shared" si="13"/>
        <v>40</v>
      </c>
      <c r="AH69" s="76">
        <v>25</v>
      </c>
      <c r="AI69" s="59">
        <f t="shared" si="0"/>
        <v>25</v>
      </c>
      <c r="AJ69" s="76">
        <v>30</v>
      </c>
      <c r="AK69" s="59">
        <f t="shared" si="14"/>
        <v>60</v>
      </c>
    </row>
    <row r="70" spans="2:37" s="61" customFormat="1" x14ac:dyDescent="0.25">
      <c r="B70" s="62"/>
      <c r="C70" s="63" t="s">
        <v>113</v>
      </c>
      <c r="D70" s="64" t="s">
        <v>42</v>
      </c>
      <c r="E70" s="65" t="s">
        <v>43</v>
      </c>
      <c r="F70" s="66">
        <v>881</v>
      </c>
      <c r="G70" s="67">
        <f t="shared" si="1"/>
        <v>881</v>
      </c>
      <c r="H70" s="68">
        <v>30</v>
      </c>
      <c r="I70" s="69">
        <f t="shared" si="2"/>
        <v>30</v>
      </c>
      <c r="J70" s="70">
        <v>30</v>
      </c>
      <c r="K70" s="71">
        <f t="shared" si="2"/>
        <v>30</v>
      </c>
      <c r="L70" s="68">
        <v>30</v>
      </c>
      <c r="M70" s="69">
        <f t="shared" si="3"/>
        <v>30</v>
      </c>
      <c r="N70" s="70">
        <v>60</v>
      </c>
      <c r="O70" s="71">
        <f t="shared" si="4"/>
        <v>60</v>
      </c>
      <c r="P70" s="68">
        <v>9</v>
      </c>
      <c r="Q70" s="69">
        <f t="shared" si="5"/>
        <v>90</v>
      </c>
      <c r="R70" s="70">
        <v>33</v>
      </c>
      <c r="S70" s="69">
        <f t="shared" si="6"/>
        <v>33</v>
      </c>
      <c r="T70" s="68">
        <v>34</v>
      </c>
      <c r="U70" s="71">
        <f t="shared" si="7"/>
        <v>68</v>
      </c>
      <c r="V70" s="68">
        <v>66</v>
      </c>
      <c r="W70" s="69">
        <f t="shared" si="8"/>
        <v>132</v>
      </c>
      <c r="X70" s="70">
        <v>4</v>
      </c>
      <c r="Y70" s="71">
        <f t="shared" si="9"/>
        <v>40</v>
      </c>
      <c r="Z70" s="68">
        <v>54</v>
      </c>
      <c r="AA70" s="69">
        <f t="shared" si="10"/>
        <v>54</v>
      </c>
      <c r="AB70" s="68">
        <v>30</v>
      </c>
      <c r="AC70" s="69">
        <f t="shared" si="11"/>
        <v>30</v>
      </c>
      <c r="AD70" s="68">
        <v>70</v>
      </c>
      <c r="AE70" s="69">
        <f t="shared" si="12"/>
        <v>70</v>
      </c>
      <c r="AF70" s="68">
        <v>60</v>
      </c>
      <c r="AG70" s="69">
        <f t="shared" si="13"/>
        <v>60</v>
      </c>
      <c r="AH70" s="68">
        <v>50</v>
      </c>
      <c r="AI70" s="69">
        <f t="shared" si="0"/>
        <v>50</v>
      </c>
      <c r="AJ70" s="68">
        <v>52</v>
      </c>
      <c r="AK70" s="69">
        <f t="shared" si="14"/>
        <v>104</v>
      </c>
    </row>
    <row r="71" spans="2:37" s="61" customFormat="1" x14ac:dyDescent="0.25">
      <c r="B71" s="72"/>
      <c r="C71" s="73" t="s">
        <v>114</v>
      </c>
      <c r="D71" s="74" t="s">
        <v>42</v>
      </c>
      <c r="E71" s="75" t="s">
        <v>63</v>
      </c>
      <c r="F71" s="66">
        <v>844</v>
      </c>
      <c r="G71" s="67">
        <f t="shared" si="1"/>
        <v>844</v>
      </c>
      <c r="H71" s="76">
        <v>40</v>
      </c>
      <c r="I71" s="59">
        <f t="shared" si="2"/>
        <v>40</v>
      </c>
      <c r="J71" s="77">
        <v>60</v>
      </c>
      <c r="K71" s="78">
        <f t="shared" si="2"/>
        <v>60</v>
      </c>
      <c r="L71" s="76">
        <v>44</v>
      </c>
      <c r="M71" s="59">
        <f t="shared" si="3"/>
        <v>44</v>
      </c>
      <c r="N71" s="77">
        <v>30</v>
      </c>
      <c r="O71" s="78">
        <f t="shared" si="4"/>
        <v>30</v>
      </c>
      <c r="P71" s="76">
        <v>5</v>
      </c>
      <c r="Q71" s="59">
        <f t="shared" si="5"/>
        <v>50</v>
      </c>
      <c r="R71" s="77">
        <v>25</v>
      </c>
      <c r="S71" s="59">
        <f t="shared" si="6"/>
        <v>25</v>
      </c>
      <c r="T71" s="76">
        <v>12</v>
      </c>
      <c r="U71" s="78">
        <f t="shared" si="7"/>
        <v>24</v>
      </c>
      <c r="V71" s="76">
        <v>45</v>
      </c>
      <c r="W71" s="78">
        <f t="shared" si="8"/>
        <v>90</v>
      </c>
      <c r="X71" s="76">
        <v>14</v>
      </c>
      <c r="Y71" s="78">
        <f t="shared" si="9"/>
        <v>140</v>
      </c>
      <c r="Z71" s="76">
        <v>35</v>
      </c>
      <c r="AA71" s="59">
        <f t="shared" si="10"/>
        <v>35</v>
      </c>
      <c r="AB71" s="76">
        <v>40</v>
      </c>
      <c r="AC71" s="59">
        <f t="shared" si="11"/>
        <v>40</v>
      </c>
      <c r="AD71" s="76">
        <v>50</v>
      </c>
      <c r="AE71" s="59">
        <f t="shared" si="12"/>
        <v>50</v>
      </c>
      <c r="AF71" s="76">
        <v>50</v>
      </c>
      <c r="AG71" s="59">
        <f t="shared" si="13"/>
        <v>50</v>
      </c>
      <c r="AH71" s="76">
        <v>60</v>
      </c>
      <c r="AI71" s="59">
        <f t="shared" si="0"/>
        <v>60</v>
      </c>
      <c r="AJ71" s="76">
        <v>53</v>
      </c>
      <c r="AK71" s="59">
        <f t="shared" si="14"/>
        <v>106</v>
      </c>
    </row>
    <row r="72" spans="2:37" s="61" customFormat="1" x14ac:dyDescent="0.25">
      <c r="B72" s="62"/>
      <c r="C72" s="63" t="s">
        <v>115</v>
      </c>
      <c r="D72" s="64" t="s">
        <v>116</v>
      </c>
      <c r="E72" s="65"/>
      <c r="F72" s="66">
        <v>311</v>
      </c>
      <c r="G72" s="67">
        <f t="shared" ref="G72:G100" si="17">I72+K72+M72+O72+Q72+S72+U72+W72+Y72+AA72+AC72+AE72+AG72+AI72+AK72</f>
        <v>311</v>
      </c>
      <c r="H72" s="68">
        <v>15</v>
      </c>
      <c r="I72" s="69">
        <f t="shared" ref="I72:K97" si="18">H72*H$2</f>
        <v>15</v>
      </c>
      <c r="J72" s="70">
        <v>5</v>
      </c>
      <c r="K72" s="71">
        <f t="shared" si="18"/>
        <v>5</v>
      </c>
      <c r="L72" s="68">
        <v>10</v>
      </c>
      <c r="M72" s="69">
        <f t="shared" ref="M72:M100" si="19">L72*L$2</f>
        <v>10</v>
      </c>
      <c r="N72" s="70">
        <v>5</v>
      </c>
      <c r="O72" s="71">
        <f t="shared" ref="O72:O100" si="20">N72*N$2</f>
        <v>5</v>
      </c>
      <c r="P72" s="68">
        <v>3</v>
      </c>
      <c r="Q72" s="69">
        <f t="shared" ref="Q72:Q100" si="21">P72*P$2</f>
        <v>30</v>
      </c>
      <c r="R72" s="70">
        <v>13</v>
      </c>
      <c r="S72" s="69">
        <f t="shared" ref="S72:S100" si="22">R72*R$2</f>
        <v>13</v>
      </c>
      <c r="T72" s="68">
        <v>0</v>
      </c>
      <c r="U72" s="71">
        <f t="shared" ref="U72:U100" si="23">T72*T$2</f>
        <v>0</v>
      </c>
      <c r="V72" s="68">
        <v>10</v>
      </c>
      <c r="W72" s="69">
        <f t="shared" ref="W72:W100" si="24">V72*V$2</f>
        <v>20</v>
      </c>
      <c r="X72" s="70">
        <v>5</v>
      </c>
      <c r="Y72" s="71">
        <f t="shared" ref="Y72:Y100" si="25">X72*X$2</f>
        <v>50</v>
      </c>
      <c r="Z72" s="68">
        <v>21</v>
      </c>
      <c r="AA72" s="69">
        <f t="shared" ref="AA72:AA100" si="26">Z72*Z$2</f>
        <v>21</v>
      </c>
      <c r="AB72" s="68">
        <v>16</v>
      </c>
      <c r="AC72" s="69">
        <f t="shared" ref="AC72:AC100" si="27">AB72*AB$2</f>
        <v>16</v>
      </c>
      <c r="AD72" s="68">
        <v>30</v>
      </c>
      <c r="AE72" s="69">
        <f t="shared" ref="AE72:AE100" si="28">AD72*AD$2</f>
        <v>30</v>
      </c>
      <c r="AF72" s="68">
        <v>10</v>
      </c>
      <c r="AG72" s="69">
        <f t="shared" ref="AG72:AG100" si="29">AF72*AF$2</f>
        <v>10</v>
      </c>
      <c r="AH72" s="68">
        <v>30</v>
      </c>
      <c r="AI72" s="69">
        <f t="shared" ref="AI72:AI100" si="30">AH72*AH$2</f>
        <v>30</v>
      </c>
      <c r="AJ72" s="68">
        <v>28</v>
      </c>
      <c r="AK72" s="69">
        <f t="shared" ref="AK72:AK100" si="31">AJ72*AJ$2</f>
        <v>56</v>
      </c>
    </row>
    <row r="73" spans="2:37" s="61" customFormat="1" x14ac:dyDescent="0.25">
      <c r="B73" s="72"/>
      <c r="C73" s="73" t="s">
        <v>117</v>
      </c>
      <c r="D73" s="74" t="s">
        <v>42</v>
      </c>
      <c r="E73" s="75" t="s">
        <v>43</v>
      </c>
      <c r="F73" s="66">
        <v>889</v>
      </c>
      <c r="G73" s="67">
        <f t="shared" si="17"/>
        <v>889</v>
      </c>
      <c r="H73" s="76">
        <v>45</v>
      </c>
      <c r="I73" s="59">
        <f t="shared" si="18"/>
        <v>45</v>
      </c>
      <c r="J73" s="77">
        <v>45</v>
      </c>
      <c r="K73" s="78">
        <f t="shared" si="18"/>
        <v>45</v>
      </c>
      <c r="L73" s="76">
        <v>48</v>
      </c>
      <c r="M73" s="59">
        <f t="shared" si="19"/>
        <v>48</v>
      </c>
      <c r="N73" s="77">
        <v>70</v>
      </c>
      <c r="O73" s="78">
        <f t="shared" si="20"/>
        <v>70</v>
      </c>
      <c r="P73" s="76">
        <v>8</v>
      </c>
      <c r="Q73" s="59">
        <f t="shared" si="21"/>
        <v>80</v>
      </c>
      <c r="R73" s="77">
        <v>43</v>
      </c>
      <c r="S73" s="59">
        <f t="shared" si="22"/>
        <v>43</v>
      </c>
      <c r="T73" s="76">
        <v>20</v>
      </c>
      <c r="U73" s="78">
        <f t="shared" si="23"/>
        <v>40</v>
      </c>
      <c r="V73" s="76">
        <v>69</v>
      </c>
      <c r="W73" s="59">
        <f t="shared" si="24"/>
        <v>138</v>
      </c>
      <c r="X73" s="77">
        <v>7</v>
      </c>
      <c r="Y73" s="78">
        <f t="shared" si="25"/>
        <v>70</v>
      </c>
      <c r="Z73" s="76">
        <v>41</v>
      </c>
      <c r="AA73" s="59">
        <f t="shared" si="26"/>
        <v>41</v>
      </c>
      <c r="AB73" s="76">
        <v>26</v>
      </c>
      <c r="AC73" s="59">
        <f t="shared" si="27"/>
        <v>26</v>
      </c>
      <c r="AD73" s="76">
        <v>20</v>
      </c>
      <c r="AE73" s="59">
        <f t="shared" si="28"/>
        <v>20</v>
      </c>
      <c r="AF73" s="76">
        <v>65</v>
      </c>
      <c r="AG73" s="59">
        <f t="shared" si="29"/>
        <v>65</v>
      </c>
      <c r="AH73" s="76">
        <v>70</v>
      </c>
      <c r="AI73" s="59">
        <f t="shared" si="30"/>
        <v>70</v>
      </c>
      <c r="AJ73" s="76">
        <v>44</v>
      </c>
      <c r="AK73" s="59">
        <f t="shared" si="31"/>
        <v>88</v>
      </c>
    </row>
    <row r="74" spans="2:37" s="61" customFormat="1" x14ac:dyDescent="0.25">
      <c r="B74" s="62"/>
      <c r="C74" s="63" t="s">
        <v>118</v>
      </c>
      <c r="D74" s="64" t="s">
        <v>42</v>
      </c>
      <c r="E74" s="65" t="s">
        <v>45</v>
      </c>
      <c r="F74" s="66">
        <v>560</v>
      </c>
      <c r="G74" s="67">
        <f t="shared" si="17"/>
        <v>560</v>
      </c>
      <c r="H74" s="68">
        <v>45</v>
      </c>
      <c r="I74" s="69">
        <f t="shared" si="18"/>
        <v>45</v>
      </c>
      <c r="J74" s="70">
        <v>30</v>
      </c>
      <c r="K74" s="71">
        <f t="shared" si="18"/>
        <v>30</v>
      </c>
      <c r="L74" s="68">
        <v>18</v>
      </c>
      <c r="M74" s="69">
        <f t="shared" si="19"/>
        <v>18</v>
      </c>
      <c r="N74" s="70">
        <v>40</v>
      </c>
      <c r="O74" s="71">
        <f t="shared" si="20"/>
        <v>40</v>
      </c>
      <c r="P74" s="68">
        <v>5</v>
      </c>
      <c r="Q74" s="69">
        <f t="shared" si="21"/>
        <v>50</v>
      </c>
      <c r="R74" s="70">
        <v>15</v>
      </c>
      <c r="S74" s="69">
        <f t="shared" si="22"/>
        <v>15</v>
      </c>
      <c r="T74" s="68">
        <v>5</v>
      </c>
      <c r="U74" s="71">
        <f t="shared" si="23"/>
        <v>10</v>
      </c>
      <c r="V74" s="68">
        <v>62</v>
      </c>
      <c r="W74" s="69">
        <f t="shared" si="24"/>
        <v>124</v>
      </c>
      <c r="X74" s="70">
        <v>4</v>
      </c>
      <c r="Y74" s="71">
        <f t="shared" si="25"/>
        <v>40</v>
      </c>
      <c r="Z74" s="68">
        <v>28</v>
      </c>
      <c r="AA74" s="69">
        <f t="shared" si="26"/>
        <v>28</v>
      </c>
      <c r="AB74" s="68">
        <v>11</v>
      </c>
      <c r="AC74" s="59">
        <f t="shared" si="27"/>
        <v>11</v>
      </c>
      <c r="AD74" s="68">
        <v>35</v>
      </c>
      <c r="AE74" s="69">
        <f t="shared" si="28"/>
        <v>35</v>
      </c>
      <c r="AF74" s="68">
        <v>10</v>
      </c>
      <c r="AG74" s="69">
        <f t="shared" si="29"/>
        <v>10</v>
      </c>
      <c r="AH74" s="68">
        <v>40</v>
      </c>
      <c r="AI74" s="69">
        <f t="shared" si="30"/>
        <v>40</v>
      </c>
      <c r="AJ74" s="68">
        <v>32</v>
      </c>
      <c r="AK74" s="69">
        <f t="shared" si="31"/>
        <v>64</v>
      </c>
    </row>
    <row r="75" spans="2:37" s="61" customFormat="1" x14ac:dyDescent="0.25">
      <c r="B75" s="72"/>
      <c r="C75" s="73" t="s">
        <v>119</v>
      </c>
      <c r="D75" s="74" t="s">
        <v>42</v>
      </c>
      <c r="E75" s="75" t="s">
        <v>43</v>
      </c>
      <c r="F75" s="66">
        <v>1189</v>
      </c>
      <c r="G75" s="67">
        <f t="shared" si="17"/>
        <v>1189</v>
      </c>
      <c r="H75" s="76">
        <v>80</v>
      </c>
      <c r="I75" s="59">
        <f t="shared" si="18"/>
        <v>80</v>
      </c>
      <c r="J75" s="77">
        <v>30</v>
      </c>
      <c r="K75" s="78">
        <f t="shared" si="18"/>
        <v>30</v>
      </c>
      <c r="L75" s="76">
        <v>63</v>
      </c>
      <c r="M75" s="59">
        <f t="shared" si="19"/>
        <v>63</v>
      </c>
      <c r="N75" s="77">
        <v>65</v>
      </c>
      <c r="O75" s="78">
        <f t="shared" si="20"/>
        <v>65</v>
      </c>
      <c r="P75" s="76">
        <v>12</v>
      </c>
      <c r="Q75" s="59">
        <f t="shared" si="21"/>
        <v>120</v>
      </c>
      <c r="R75" s="77">
        <v>65</v>
      </c>
      <c r="S75" s="59">
        <f t="shared" si="22"/>
        <v>65</v>
      </c>
      <c r="T75" s="76">
        <v>34</v>
      </c>
      <c r="U75" s="78">
        <f t="shared" si="23"/>
        <v>68</v>
      </c>
      <c r="V75" s="76">
        <v>72</v>
      </c>
      <c r="W75" s="59">
        <f t="shared" si="24"/>
        <v>144</v>
      </c>
      <c r="X75" s="77">
        <v>8</v>
      </c>
      <c r="Y75" s="78">
        <f t="shared" si="25"/>
        <v>80</v>
      </c>
      <c r="Z75" s="76">
        <v>51</v>
      </c>
      <c r="AA75" s="59">
        <f t="shared" si="26"/>
        <v>51</v>
      </c>
      <c r="AB75" s="76">
        <v>30</v>
      </c>
      <c r="AC75" s="59">
        <f t="shared" si="27"/>
        <v>30</v>
      </c>
      <c r="AD75" s="76">
        <v>90</v>
      </c>
      <c r="AE75" s="59">
        <f t="shared" si="28"/>
        <v>90</v>
      </c>
      <c r="AF75" s="76">
        <v>65</v>
      </c>
      <c r="AG75" s="59">
        <f t="shared" si="29"/>
        <v>65</v>
      </c>
      <c r="AH75" s="76">
        <v>90</v>
      </c>
      <c r="AI75" s="59">
        <f t="shared" si="30"/>
        <v>90</v>
      </c>
      <c r="AJ75" s="76">
        <v>74</v>
      </c>
      <c r="AK75" s="59">
        <f t="shared" si="31"/>
        <v>148</v>
      </c>
    </row>
    <row r="76" spans="2:37" s="61" customFormat="1" x14ac:dyDescent="0.25">
      <c r="B76" s="62"/>
      <c r="C76" s="63" t="s">
        <v>120</v>
      </c>
      <c r="D76" s="64" t="s">
        <v>42</v>
      </c>
      <c r="E76" s="65" t="s">
        <v>63</v>
      </c>
      <c r="F76" s="66">
        <v>682</v>
      </c>
      <c r="G76" s="67">
        <f t="shared" si="17"/>
        <v>682</v>
      </c>
      <c r="H76" s="68">
        <v>20</v>
      </c>
      <c r="I76" s="69">
        <f t="shared" si="18"/>
        <v>20</v>
      </c>
      <c r="J76" s="70">
        <v>60</v>
      </c>
      <c r="K76" s="71">
        <f t="shared" si="18"/>
        <v>60</v>
      </c>
      <c r="L76" s="68">
        <v>31</v>
      </c>
      <c r="M76" s="69">
        <f t="shared" si="19"/>
        <v>31</v>
      </c>
      <c r="N76" s="70">
        <v>40</v>
      </c>
      <c r="O76" s="71">
        <f t="shared" si="20"/>
        <v>40</v>
      </c>
      <c r="P76" s="68">
        <v>7</v>
      </c>
      <c r="Q76" s="69">
        <f t="shared" si="21"/>
        <v>70</v>
      </c>
      <c r="R76" s="70">
        <v>43</v>
      </c>
      <c r="S76" s="69">
        <f t="shared" si="22"/>
        <v>43</v>
      </c>
      <c r="T76" s="68">
        <v>35</v>
      </c>
      <c r="U76" s="71">
        <f t="shared" si="23"/>
        <v>70</v>
      </c>
      <c r="V76" s="68">
        <v>45</v>
      </c>
      <c r="W76" s="69">
        <f t="shared" si="24"/>
        <v>90</v>
      </c>
      <c r="X76" s="70">
        <v>4</v>
      </c>
      <c r="Y76" s="71">
        <f t="shared" si="25"/>
        <v>40</v>
      </c>
      <c r="Z76" s="68">
        <v>40</v>
      </c>
      <c r="AA76" s="69">
        <f t="shared" si="26"/>
        <v>40</v>
      </c>
      <c r="AB76" s="68">
        <v>16</v>
      </c>
      <c r="AC76" s="69">
        <f t="shared" si="27"/>
        <v>16</v>
      </c>
      <c r="AD76" s="68">
        <v>30</v>
      </c>
      <c r="AE76" s="69">
        <f t="shared" si="28"/>
        <v>30</v>
      </c>
      <c r="AF76" s="68">
        <v>15</v>
      </c>
      <c r="AG76" s="69">
        <f t="shared" si="29"/>
        <v>15</v>
      </c>
      <c r="AH76" s="68">
        <v>75</v>
      </c>
      <c r="AI76" s="69">
        <f t="shared" si="30"/>
        <v>75</v>
      </c>
      <c r="AJ76" s="68">
        <v>21</v>
      </c>
      <c r="AK76" s="69">
        <f t="shared" si="31"/>
        <v>42</v>
      </c>
    </row>
    <row r="77" spans="2:37" s="61" customFormat="1" x14ac:dyDescent="0.25">
      <c r="B77" s="72"/>
      <c r="C77" s="83" t="s">
        <v>121</v>
      </c>
      <c r="D77" s="79" t="s">
        <v>42</v>
      </c>
      <c r="E77" s="75" t="s">
        <v>45</v>
      </c>
      <c r="F77" s="66">
        <v>1081</v>
      </c>
      <c r="G77" s="67">
        <f t="shared" si="17"/>
        <v>1081</v>
      </c>
      <c r="H77" s="76">
        <v>40</v>
      </c>
      <c r="I77" s="59">
        <f t="shared" si="18"/>
        <v>40</v>
      </c>
      <c r="J77" s="77">
        <v>60</v>
      </c>
      <c r="K77" s="78">
        <f t="shared" si="18"/>
        <v>60</v>
      </c>
      <c r="L77" s="76">
        <v>43</v>
      </c>
      <c r="M77" s="59">
        <f t="shared" si="19"/>
        <v>43</v>
      </c>
      <c r="N77" s="77">
        <v>55</v>
      </c>
      <c r="O77" s="78">
        <f t="shared" si="20"/>
        <v>55</v>
      </c>
      <c r="P77" s="76">
        <v>12</v>
      </c>
      <c r="Q77" s="59">
        <f t="shared" si="21"/>
        <v>120</v>
      </c>
      <c r="R77" s="77">
        <v>49</v>
      </c>
      <c r="S77" s="59">
        <f t="shared" si="22"/>
        <v>49</v>
      </c>
      <c r="T77" s="76">
        <v>30</v>
      </c>
      <c r="U77" s="78">
        <f t="shared" si="23"/>
        <v>60</v>
      </c>
      <c r="V77" s="76">
        <v>71</v>
      </c>
      <c r="W77" s="59">
        <f t="shared" si="24"/>
        <v>142</v>
      </c>
      <c r="X77" s="77">
        <v>9</v>
      </c>
      <c r="Y77" s="78">
        <f t="shared" si="25"/>
        <v>90</v>
      </c>
      <c r="Z77" s="76">
        <v>41</v>
      </c>
      <c r="AA77" s="59">
        <f t="shared" si="26"/>
        <v>41</v>
      </c>
      <c r="AB77" s="76">
        <v>30</v>
      </c>
      <c r="AC77" s="59">
        <f t="shared" si="27"/>
        <v>30</v>
      </c>
      <c r="AD77" s="76">
        <v>60</v>
      </c>
      <c r="AE77" s="59">
        <f t="shared" si="28"/>
        <v>60</v>
      </c>
      <c r="AF77" s="76">
        <v>85</v>
      </c>
      <c r="AG77" s="59">
        <f t="shared" si="29"/>
        <v>85</v>
      </c>
      <c r="AH77" s="76">
        <v>90</v>
      </c>
      <c r="AI77" s="59">
        <f t="shared" si="30"/>
        <v>90</v>
      </c>
      <c r="AJ77" s="76">
        <v>58</v>
      </c>
      <c r="AK77" s="59">
        <f t="shared" si="31"/>
        <v>116</v>
      </c>
    </row>
    <row r="78" spans="2:37" s="61" customFormat="1" x14ac:dyDescent="0.25">
      <c r="B78" s="62"/>
      <c r="C78" s="85" t="s">
        <v>122</v>
      </c>
      <c r="D78" s="81" t="s">
        <v>42</v>
      </c>
      <c r="E78" s="65" t="s">
        <v>45</v>
      </c>
      <c r="F78" s="66">
        <v>641</v>
      </c>
      <c r="G78" s="67">
        <f t="shared" si="17"/>
        <v>641</v>
      </c>
      <c r="H78" s="68">
        <v>25</v>
      </c>
      <c r="I78" s="69">
        <f t="shared" si="18"/>
        <v>25</v>
      </c>
      <c r="J78" s="70">
        <v>30</v>
      </c>
      <c r="K78" s="71">
        <f t="shared" si="18"/>
        <v>30</v>
      </c>
      <c r="L78" s="68">
        <v>30</v>
      </c>
      <c r="M78" s="69">
        <f t="shared" si="19"/>
        <v>30</v>
      </c>
      <c r="N78" s="70">
        <v>5</v>
      </c>
      <c r="O78" s="71">
        <f t="shared" si="20"/>
        <v>5</v>
      </c>
      <c r="P78" s="68">
        <v>5</v>
      </c>
      <c r="Q78" s="69">
        <f t="shared" si="21"/>
        <v>50</v>
      </c>
      <c r="R78" s="70">
        <v>30</v>
      </c>
      <c r="S78" s="69">
        <f t="shared" si="22"/>
        <v>30</v>
      </c>
      <c r="T78" s="68">
        <v>7</v>
      </c>
      <c r="U78" s="71">
        <f t="shared" si="23"/>
        <v>14</v>
      </c>
      <c r="V78" s="68">
        <v>71</v>
      </c>
      <c r="W78" s="69">
        <f t="shared" si="24"/>
        <v>142</v>
      </c>
      <c r="X78" s="70">
        <v>6</v>
      </c>
      <c r="Y78" s="71">
        <f t="shared" si="25"/>
        <v>60</v>
      </c>
      <c r="Z78" s="68">
        <v>38</v>
      </c>
      <c r="AA78" s="69">
        <f t="shared" si="26"/>
        <v>38</v>
      </c>
      <c r="AB78" s="68">
        <v>15</v>
      </c>
      <c r="AC78" s="69">
        <f t="shared" si="27"/>
        <v>15</v>
      </c>
      <c r="AD78" s="68">
        <v>20</v>
      </c>
      <c r="AE78" s="69">
        <f t="shared" si="28"/>
        <v>20</v>
      </c>
      <c r="AF78" s="68">
        <v>35</v>
      </c>
      <c r="AG78" s="69">
        <f t="shared" si="29"/>
        <v>35</v>
      </c>
      <c r="AH78" s="68">
        <v>65</v>
      </c>
      <c r="AI78" s="69">
        <f t="shared" si="30"/>
        <v>65</v>
      </c>
      <c r="AJ78" s="68">
        <v>41</v>
      </c>
      <c r="AK78" s="69">
        <f t="shared" si="31"/>
        <v>82</v>
      </c>
    </row>
    <row r="79" spans="2:37" s="61" customFormat="1" x14ac:dyDescent="0.25">
      <c r="B79" s="72"/>
      <c r="C79" s="83" t="s">
        <v>123</v>
      </c>
      <c r="D79" s="79" t="s">
        <v>39</v>
      </c>
      <c r="E79" s="75"/>
      <c r="F79" s="66">
        <v>1031</v>
      </c>
      <c r="G79" s="67">
        <f t="shared" si="17"/>
        <v>1031</v>
      </c>
      <c r="H79" s="76">
        <v>45</v>
      </c>
      <c r="I79" s="59">
        <f t="shared" si="18"/>
        <v>45</v>
      </c>
      <c r="J79" s="77">
        <v>45</v>
      </c>
      <c r="K79" s="78">
        <f t="shared" si="18"/>
        <v>45</v>
      </c>
      <c r="L79" s="76">
        <v>41</v>
      </c>
      <c r="M79" s="59">
        <f t="shared" si="19"/>
        <v>41</v>
      </c>
      <c r="N79" s="77">
        <v>75</v>
      </c>
      <c r="O79" s="78">
        <f t="shared" si="20"/>
        <v>75</v>
      </c>
      <c r="P79" s="76">
        <v>12</v>
      </c>
      <c r="Q79" s="59">
        <f t="shared" si="21"/>
        <v>120</v>
      </c>
      <c r="R79" s="77">
        <v>46</v>
      </c>
      <c r="S79" s="59">
        <f t="shared" si="22"/>
        <v>46</v>
      </c>
      <c r="T79" s="76">
        <v>39</v>
      </c>
      <c r="U79" s="78">
        <f t="shared" si="23"/>
        <v>78</v>
      </c>
      <c r="V79" s="76">
        <v>66</v>
      </c>
      <c r="W79" s="59">
        <f t="shared" si="24"/>
        <v>132</v>
      </c>
      <c r="X79" s="77">
        <v>4</v>
      </c>
      <c r="Y79" s="78">
        <f t="shared" si="25"/>
        <v>40</v>
      </c>
      <c r="Z79" s="76">
        <v>48</v>
      </c>
      <c r="AA79" s="59">
        <f t="shared" si="26"/>
        <v>48</v>
      </c>
      <c r="AB79" s="76">
        <v>26</v>
      </c>
      <c r="AC79" s="59">
        <f t="shared" si="27"/>
        <v>26</v>
      </c>
      <c r="AD79" s="76">
        <v>90</v>
      </c>
      <c r="AE79" s="59">
        <f t="shared" si="28"/>
        <v>90</v>
      </c>
      <c r="AF79" s="76">
        <v>60</v>
      </c>
      <c r="AG79" s="59">
        <f t="shared" si="29"/>
        <v>60</v>
      </c>
      <c r="AH79" s="76">
        <v>85</v>
      </c>
      <c r="AI79" s="59">
        <f t="shared" si="30"/>
        <v>85</v>
      </c>
      <c r="AJ79" s="76">
        <v>50</v>
      </c>
      <c r="AK79" s="59">
        <f t="shared" si="31"/>
        <v>100</v>
      </c>
    </row>
    <row r="80" spans="2:37" s="61" customFormat="1" x14ac:dyDescent="0.25">
      <c r="B80" s="62"/>
      <c r="C80" s="87"/>
      <c r="D80" s="81"/>
      <c r="E80" s="65"/>
      <c r="F80" s="66">
        <f t="shared" ref="F80:F100" si="32">I80+K80+M80+O80+Q80+S80+U80+W80+Y80+AA80+AC80+AE80+AG80+AI80</f>
        <v>0</v>
      </c>
      <c r="G80" s="67">
        <f t="shared" si="17"/>
        <v>0</v>
      </c>
      <c r="H80" s="68"/>
      <c r="I80" s="69">
        <f t="shared" si="18"/>
        <v>0</v>
      </c>
      <c r="J80" s="70"/>
      <c r="K80" s="71">
        <f t="shared" si="18"/>
        <v>0</v>
      </c>
      <c r="L80" s="68"/>
      <c r="M80" s="69">
        <f t="shared" si="19"/>
        <v>0</v>
      </c>
      <c r="N80" s="70"/>
      <c r="O80" s="71">
        <f t="shared" si="20"/>
        <v>0</v>
      </c>
      <c r="P80" s="68"/>
      <c r="Q80" s="69">
        <f t="shared" si="21"/>
        <v>0</v>
      </c>
      <c r="R80" s="70"/>
      <c r="S80" s="69">
        <f t="shared" si="22"/>
        <v>0</v>
      </c>
      <c r="T80" s="68"/>
      <c r="U80" s="71">
        <f t="shared" si="23"/>
        <v>0</v>
      </c>
      <c r="V80" s="68"/>
      <c r="W80" s="69">
        <f t="shared" si="24"/>
        <v>0</v>
      </c>
      <c r="X80" s="70"/>
      <c r="Y80" s="71">
        <f t="shared" si="25"/>
        <v>0</v>
      </c>
      <c r="Z80" s="68"/>
      <c r="AA80" s="69">
        <f t="shared" si="26"/>
        <v>0</v>
      </c>
      <c r="AB80" s="68"/>
      <c r="AC80" s="69">
        <f t="shared" si="27"/>
        <v>0</v>
      </c>
      <c r="AD80" s="68"/>
      <c r="AE80" s="69">
        <f t="shared" si="28"/>
        <v>0</v>
      </c>
      <c r="AF80" s="68"/>
      <c r="AG80" s="69">
        <f t="shared" si="29"/>
        <v>0</v>
      </c>
      <c r="AH80" s="68"/>
      <c r="AI80" s="69">
        <f t="shared" si="30"/>
        <v>0</v>
      </c>
      <c r="AJ80" s="68"/>
      <c r="AK80" s="69">
        <f t="shared" si="31"/>
        <v>0</v>
      </c>
    </row>
    <row r="81" spans="2:37" s="61" customFormat="1" x14ac:dyDescent="0.25">
      <c r="B81" s="72"/>
      <c r="C81" s="88"/>
      <c r="D81" s="79"/>
      <c r="E81" s="75"/>
      <c r="F81" s="66">
        <f t="shared" si="32"/>
        <v>0</v>
      </c>
      <c r="G81" s="67">
        <f t="shared" si="17"/>
        <v>0</v>
      </c>
      <c r="H81" s="76"/>
      <c r="I81" s="59">
        <f t="shared" si="18"/>
        <v>0</v>
      </c>
      <c r="J81" s="77"/>
      <c r="K81" s="78">
        <f t="shared" si="18"/>
        <v>0</v>
      </c>
      <c r="L81" s="76"/>
      <c r="M81" s="59">
        <f t="shared" si="19"/>
        <v>0</v>
      </c>
      <c r="N81" s="77"/>
      <c r="O81" s="78">
        <f t="shared" si="20"/>
        <v>0</v>
      </c>
      <c r="P81" s="76"/>
      <c r="Q81" s="59">
        <f t="shared" si="21"/>
        <v>0</v>
      </c>
      <c r="R81" s="77"/>
      <c r="S81" s="59">
        <f t="shared" si="22"/>
        <v>0</v>
      </c>
      <c r="T81" s="76"/>
      <c r="U81" s="78">
        <f t="shared" si="23"/>
        <v>0</v>
      </c>
      <c r="V81" s="76"/>
      <c r="W81" s="59">
        <f t="shared" si="24"/>
        <v>0</v>
      </c>
      <c r="X81" s="77"/>
      <c r="Y81" s="78">
        <f t="shared" si="25"/>
        <v>0</v>
      </c>
      <c r="Z81" s="76"/>
      <c r="AA81" s="59">
        <f t="shared" si="26"/>
        <v>0</v>
      </c>
      <c r="AB81" s="76"/>
      <c r="AC81" s="59">
        <f t="shared" si="27"/>
        <v>0</v>
      </c>
      <c r="AD81" s="76"/>
      <c r="AE81" s="59">
        <f t="shared" si="28"/>
        <v>0</v>
      </c>
      <c r="AF81" s="76"/>
      <c r="AG81" s="59">
        <f t="shared" si="29"/>
        <v>0</v>
      </c>
      <c r="AH81" s="76"/>
      <c r="AI81" s="59">
        <f t="shared" si="30"/>
        <v>0</v>
      </c>
      <c r="AJ81" s="76"/>
      <c r="AK81" s="59">
        <f t="shared" si="31"/>
        <v>0</v>
      </c>
    </row>
    <row r="82" spans="2:37" s="61" customFormat="1" x14ac:dyDescent="0.25">
      <c r="B82" s="62"/>
      <c r="C82" s="87"/>
      <c r="D82" s="81"/>
      <c r="E82" s="65"/>
      <c r="F82" s="66">
        <f t="shared" si="32"/>
        <v>0</v>
      </c>
      <c r="G82" s="67">
        <f t="shared" si="17"/>
        <v>0</v>
      </c>
      <c r="H82" s="68"/>
      <c r="I82" s="69">
        <f t="shared" si="18"/>
        <v>0</v>
      </c>
      <c r="J82" s="70"/>
      <c r="K82" s="71">
        <f t="shared" si="18"/>
        <v>0</v>
      </c>
      <c r="L82" s="68"/>
      <c r="M82" s="69">
        <f t="shared" si="19"/>
        <v>0</v>
      </c>
      <c r="N82" s="70"/>
      <c r="O82" s="71">
        <f t="shared" si="20"/>
        <v>0</v>
      </c>
      <c r="P82" s="68"/>
      <c r="Q82" s="69">
        <f t="shared" si="21"/>
        <v>0</v>
      </c>
      <c r="R82" s="70"/>
      <c r="S82" s="69">
        <f t="shared" si="22"/>
        <v>0</v>
      </c>
      <c r="T82" s="68"/>
      <c r="U82" s="71">
        <f t="shared" si="23"/>
        <v>0</v>
      </c>
      <c r="V82" s="68"/>
      <c r="W82" s="69">
        <f t="shared" si="24"/>
        <v>0</v>
      </c>
      <c r="X82" s="70"/>
      <c r="Y82" s="71">
        <f t="shared" si="25"/>
        <v>0</v>
      </c>
      <c r="Z82" s="68"/>
      <c r="AA82" s="69">
        <f t="shared" si="26"/>
        <v>0</v>
      </c>
      <c r="AB82" s="68"/>
      <c r="AC82" s="69">
        <f t="shared" si="27"/>
        <v>0</v>
      </c>
      <c r="AD82" s="68"/>
      <c r="AE82" s="69">
        <f t="shared" si="28"/>
        <v>0</v>
      </c>
      <c r="AF82" s="68"/>
      <c r="AG82" s="69">
        <f t="shared" si="29"/>
        <v>0</v>
      </c>
      <c r="AH82" s="68"/>
      <c r="AI82" s="69">
        <f t="shared" si="30"/>
        <v>0</v>
      </c>
      <c r="AJ82" s="68"/>
      <c r="AK82" s="69">
        <f t="shared" si="31"/>
        <v>0</v>
      </c>
    </row>
    <row r="83" spans="2:37" s="61" customFormat="1" x14ac:dyDescent="0.25">
      <c r="B83" s="72"/>
      <c r="C83" s="88"/>
      <c r="D83" s="79"/>
      <c r="E83" s="75"/>
      <c r="F83" s="66">
        <f t="shared" si="32"/>
        <v>0</v>
      </c>
      <c r="G83" s="67">
        <f t="shared" si="17"/>
        <v>0</v>
      </c>
      <c r="H83" s="76"/>
      <c r="I83" s="59">
        <f t="shared" si="18"/>
        <v>0</v>
      </c>
      <c r="J83" s="77"/>
      <c r="K83" s="78">
        <f t="shared" si="18"/>
        <v>0</v>
      </c>
      <c r="L83" s="76"/>
      <c r="M83" s="59">
        <f t="shared" si="19"/>
        <v>0</v>
      </c>
      <c r="N83" s="77"/>
      <c r="O83" s="78">
        <f t="shared" si="20"/>
        <v>0</v>
      </c>
      <c r="P83" s="76"/>
      <c r="Q83" s="59">
        <f t="shared" si="21"/>
        <v>0</v>
      </c>
      <c r="R83" s="77"/>
      <c r="S83" s="59">
        <f t="shared" si="22"/>
        <v>0</v>
      </c>
      <c r="T83" s="76"/>
      <c r="U83" s="78">
        <f t="shared" si="23"/>
        <v>0</v>
      </c>
      <c r="V83" s="76"/>
      <c r="W83" s="59">
        <f t="shared" si="24"/>
        <v>0</v>
      </c>
      <c r="X83" s="77"/>
      <c r="Y83" s="78">
        <f t="shared" si="25"/>
        <v>0</v>
      </c>
      <c r="Z83" s="76"/>
      <c r="AA83" s="59">
        <f t="shared" si="26"/>
        <v>0</v>
      </c>
      <c r="AB83" s="76"/>
      <c r="AC83" s="59">
        <f t="shared" si="27"/>
        <v>0</v>
      </c>
      <c r="AD83" s="76"/>
      <c r="AE83" s="59">
        <f t="shared" si="28"/>
        <v>0</v>
      </c>
      <c r="AF83" s="76"/>
      <c r="AG83" s="59">
        <f t="shared" si="29"/>
        <v>0</v>
      </c>
      <c r="AH83" s="76"/>
      <c r="AI83" s="59">
        <f t="shared" si="30"/>
        <v>0</v>
      </c>
      <c r="AJ83" s="76"/>
      <c r="AK83" s="59">
        <f t="shared" si="31"/>
        <v>0</v>
      </c>
    </row>
    <row r="84" spans="2:37" x14ac:dyDescent="0.25">
      <c r="B84" s="62"/>
      <c r="C84" s="87"/>
      <c r="D84" s="81"/>
      <c r="E84" s="65"/>
      <c r="F84" s="66">
        <f t="shared" si="32"/>
        <v>0</v>
      </c>
      <c r="G84" s="67">
        <f t="shared" si="17"/>
        <v>0</v>
      </c>
      <c r="H84" s="68"/>
      <c r="I84" s="69">
        <f t="shared" si="18"/>
        <v>0</v>
      </c>
      <c r="J84" s="70"/>
      <c r="K84" s="71">
        <f t="shared" si="18"/>
        <v>0</v>
      </c>
      <c r="L84" s="68"/>
      <c r="M84" s="69">
        <f t="shared" si="19"/>
        <v>0</v>
      </c>
      <c r="N84" s="70"/>
      <c r="O84" s="71">
        <f t="shared" si="20"/>
        <v>0</v>
      </c>
      <c r="P84" s="68"/>
      <c r="Q84" s="69">
        <f t="shared" si="21"/>
        <v>0</v>
      </c>
      <c r="R84" s="70"/>
      <c r="S84" s="69">
        <f t="shared" si="22"/>
        <v>0</v>
      </c>
      <c r="T84" s="68"/>
      <c r="U84" s="71">
        <f t="shared" si="23"/>
        <v>0</v>
      </c>
      <c r="V84" s="68"/>
      <c r="W84" s="69">
        <f t="shared" si="24"/>
        <v>0</v>
      </c>
      <c r="X84" s="70"/>
      <c r="Y84" s="71">
        <f t="shared" si="25"/>
        <v>0</v>
      </c>
      <c r="Z84" s="68"/>
      <c r="AA84" s="69">
        <f t="shared" si="26"/>
        <v>0</v>
      </c>
      <c r="AB84" s="68"/>
      <c r="AC84" s="69">
        <f t="shared" si="27"/>
        <v>0</v>
      </c>
      <c r="AD84" s="68"/>
      <c r="AE84" s="69">
        <f t="shared" si="28"/>
        <v>0</v>
      </c>
      <c r="AF84" s="68"/>
      <c r="AG84" s="69">
        <f t="shared" si="29"/>
        <v>0</v>
      </c>
      <c r="AH84" s="68"/>
      <c r="AI84" s="69">
        <f t="shared" si="30"/>
        <v>0</v>
      </c>
      <c r="AJ84" s="68"/>
      <c r="AK84" s="69">
        <f t="shared" si="31"/>
        <v>0</v>
      </c>
    </row>
    <row r="85" spans="2:37" x14ac:dyDescent="0.25">
      <c r="B85" s="72"/>
      <c r="C85" s="88"/>
      <c r="D85" s="79"/>
      <c r="E85" s="75"/>
      <c r="F85" s="66">
        <f t="shared" si="32"/>
        <v>0</v>
      </c>
      <c r="G85" s="67">
        <f t="shared" si="17"/>
        <v>0</v>
      </c>
      <c r="H85" s="76"/>
      <c r="I85" s="59">
        <f t="shared" si="18"/>
        <v>0</v>
      </c>
      <c r="J85" s="77"/>
      <c r="K85" s="78">
        <f t="shared" si="18"/>
        <v>0</v>
      </c>
      <c r="L85" s="76"/>
      <c r="M85" s="59">
        <f t="shared" si="19"/>
        <v>0</v>
      </c>
      <c r="N85" s="77"/>
      <c r="O85" s="78">
        <f t="shared" si="20"/>
        <v>0</v>
      </c>
      <c r="P85" s="76"/>
      <c r="Q85" s="59">
        <f t="shared" si="21"/>
        <v>0</v>
      </c>
      <c r="R85" s="77"/>
      <c r="S85" s="59">
        <f t="shared" si="22"/>
        <v>0</v>
      </c>
      <c r="T85" s="76"/>
      <c r="U85" s="78">
        <f t="shared" si="23"/>
        <v>0</v>
      </c>
      <c r="V85" s="76"/>
      <c r="W85" s="59">
        <f t="shared" si="24"/>
        <v>0</v>
      </c>
      <c r="X85" s="77"/>
      <c r="Y85" s="78">
        <f t="shared" si="25"/>
        <v>0</v>
      </c>
      <c r="Z85" s="76"/>
      <c r="AA85" s="59">
        <f t="shared" si="26"/>
        <v>0</v>
      </c>
      <c r="AB85" s="76"/>
      <c r="AC85" s="59">
        <f t="shared" si="27"/>
        <v>0</v>
      </c>
      <c r="AD85" s="76"/>
      <c r="AE85" s="59">
        <f t="shared" si="28"/>
        <v>0</v>
      </c>
      <c r="AF85" s="76"/>
      <c r="AG85" s="59">
        <f t="shared" si="29"/>
        <v>0</v>
      </c>
      <c r="AH85" s="76"/>
      <c r="AI85" s="59">
        <f t="shared" si="30"/>
        <v>0</v>
      </c>
      <c r="AJ85" s="76"/>
      <c r="AK85" s="59">
        <f t="shared" si="31"/>
        <v>0</v>
      </c>
    </row>
    <row r="86" spans="2:37" x14ac:dyDescent="0.25">
      <c r="B86" s="62"/>
      <c r="C86" s="87"/>
      <c r="D86" s="81"/>
      <c r="E86" s="65"/>
      <c r="F86" s="66">
        <f t="shared" si="32"/>
        <v>0</v>
      </c>
      <c r="G86" s="67">
        <f t="shared" si="17"/>
        <v>0</v>
      </c>
      <c r="H86" s="68"/>
      <c r="I86" s="69">
        <f t="shared" si="18"/>
        <v>0</v>
      </c>
      <c r="J86" s="70"/>
      <c r="K86" s="71">
        <f t="shared" si="18"/>
        <v>0</v>
      </c>
      <c r="L86" s="68"/>
      <c r="M86" s="69">
        <f t="shared" si="19"/>
        <v>0</v>
      </c>
      <c r="N86" s="70"/>
      <c r="O86" s="71">
        <f t="shared" si="20"/>
        <v>0</v>
      </c>
      <c r="P86" s="68"/>
      <c r="Q86" s="69">
        <f t="shared" si="21"/>
        <v>0</v>
      </c>
      <c r="R86" s="70"/>
      <c r="S86" s="69">
        <f t="shared" si="22"/>
        <v>0</v>
      </c>
      <c r="T86" s="68"/>
      <c r="U86" s="71">
        <f t="shared" si="23"/>
        <v>0</v>
      </c>
      <c r="V86" s="68"/>
      <c r="W86" s="69">
        <f t="shared" si="24"/>
        <v>0</v>
      </c>
      <c r="X86" s="70"/>
      <c r="Y86" s="71">
        <f t="shared" si="25"/>
        <v>0</v>
      </c>
      <c r="Z86" s="68"/>
      <c r="AA86" s="69">
        <f t="shared" si="26"/>
        <v>0</v>
      </c>
      <c r="AB86" s="68"/>
      <c r="AC86" s="69">
        <f t="shared" si="27"/>
        <v>0</v>
      </c>
      <c r="AD86" s="68"/>
      <c r="AE86" s="69">
        <f t="shared" si="28"/>
        <v>0</v>
      </c>
      <c r="AF86" s="68"/>
      <c r="AG86" s="69">
        <f t="shared" si="29"/>
        <v>0</v>
      </c>
      <c r="AH86" s="68"/>
      <c r="AI86" s="69">
        <f t="shared" si="30"/>
        <v>0</v>
      </c>
      <c r="AJ86" s="68"/>
      <c r="AK86" s="69">
        <f t="shared" si="31"/>
        <v>0</v>
      </c>
    </row>
    <row r="87" spans="2:37" x14ac:dyDescent="0.25">
      <c r="B87" s="72"/>
      <c r="C87" s="88"/>
      <c r="D87" s="79"/>
      <c r="E87" s="75"/>
      <c r="F87" s="66">
        <f t="shared" si="32"/>
        <v>0</v>
      </c>
      <c r="G87" s="67">
        <f t="shared" si="17"/>
        <v>0</v>
      </c>
      <c r="H87" s="76"/>
      <c r="I87" s="59">
        <f t="shared" si="18"/>
        <v>0</v>
      </c>
      <c r="J87" s="77"/>
      <c r="K87" s="78">
        <f t="shared" si="18"/>
        <v>0</v>
      </c>
      <c r="L87" s="76"/>
      <c r="M87" s="59">
        <f t="shared" si="19"/>
        <v>0</v>
      </c>
      <c r="N87" s="77"/>
      <c r="O87" s="78">
        <f t="shared" si="20"/>
        <v>0</v>
      </c>
      <c r="P87" s="76"/>
      <c r="Q87" s="59">
        <f t="shared" si="21"/>
        <v>0</v>
      </c>
      <c r="R87" s="77"/>
      <c r="S87" s="59">
        <f t="shared" si="22"/>
        <v>0</v>
      </c>
      <c r="T87" s="76"/>
      <c r="U87" s="78">
        <f t="shared" si="23"/>
        <v>0</v>
      </c>
      <c r="V87" s="76"/>
      <c r="W87" s="59">
        <f t="shared" si="24"/>
        <v>0</v>
      </c>
      <c r="X87" s="77"/>
      <c r="Y87" s="78">
        <f t="shared" si="25"/>
        <v>0</v>
      </c>
      <c r="Z87" s="76"/>
      <c r="AA87" s="59">
        <f t="shared" si="26"/>
        <v>0</v>
      </c>
      <c r="AB87" s="76"/>
      <c r="AC87" s="59">
        <f t="shared" si="27"/>
        <v>0</v>
      </c>
      <c r="AD87" s="76"/>
      <c r="AE87" s="59">
        <f t="shared" si="28"/>
        <v>0</v>
      </c>
      <c r="AF87" s="76"/>
      <c r="AG87" s="59">
        <f t="shared" si="29"/>
        <v>0</v>
      </c>
      <c r="AH87" s="76"/>
      <c r="AI87" s="59">
        <f t="shared" si="30"/>
        <v>0</v>
      </c>
      <c r="AJ87" s="76"/>
      <c r="AK87" s="59">
        <f t="shared" si="31"/>
        <v>0</v>
      </c>
    </row>
    <row r="88" spans="2:37" x14ac:dyDescent="0.25">
      <c r="B88" s="62"/>
      <c r="C88" s="87"/>
      <c r="D88" s="81"/>
      <c r="E88" s="65"/>
      <c r="F88" s="66">
        <f t="shared" si="32"/>
        <v>0</v>
      </c>
      <c r="G88" s="67">
        <f t="shared" si="17"/>
        <v>0</v>
      </c>
      <c r="H88" s="68"/>
      <c r="I88" s="69">
        <f t="shared" si="18"/>
        <v>0</v>
      </c>
      <c r="J88" s="70"/>
      <c r="K88" s="71">
        <f t="shared" si="18"/>
        <v>0</v>
      </c>
      <c r="L88" s="68"/>
      <c r="M88" s="69">
        <f t="shared" si="19"/>
        <v>0</v>
      </c>
      <c r="N88" s="70"/>
      <c r="O88" s="71">
        <f t="shared" si="20"/>
        <v>0</v>
      </c>
      <c r="P88" s="68"/>
      <c r="Q88" s="69">
        <f t="shared" si="21"/>
        <v>0</v>
      </c>
      <c r="R88" s="70"/>
      <c r="S88" s="69">
        <f t="shared" si="22"/>
        <v>0</v>
      </c>
      <c r="T88" s="68"/>
      <c r="U88" s="71">
        <f t="shared" si="23"/>
        <v>0</v>
      </c>
      <c r="V88" s="68"/>
      <c r="W88" s="69">
        <f t="shared" si="24"/>
        <v>0</v>
      </c>
      <c r="X88" s="70"/>
      <c r="Y88" s="71">
        <f t="shared" si="25"/>
        <v>0</v>
      </c>
      <c r="Z88" s="68"/>
      <c r="AA88" s="69">
        <f t="shared" si="26"/>
        <v>0</v>
      </c>
      <c r="AB88" s="68"/>
      <c r="AC88" s="69">
        <f t="shared" si="27"/>
        <v>0</v>
      </c>
      <c r="AD88" s="68"/>
      <c r="AE88" s="69">
        <f t="shared" si="28"/>
        <v>0</v>
      </c>
      <c r="AF88" s="68"/>
      <c r="AG88" s="69">
        <f t="shared" si="29"/>
        <v>0</v>
      </c>
      <c r="AH88" s="68"/>
      <c r="AI88" s="69">
        <f t="shared" si="30"/>
        <v>0</v>
      </c>
      <c r="AJ88" s="68"/>
      <c r="AK88" s="69">
        <f t="shared" si="31"/>
        <v>0</v>
      </c>
    </row>
    <row r="89" spans="2:37" x14ac:dyDescent="0.25">
      <c r="B89" s="72"/>
      <c r="C89" s="88"/>
      <c r="D89" s="79"/>
      <c r="E89" s="75"/>
      <c r="F89" s="66">
        <f t="shared" si="32"/>
        <v>0</v>
      </c>
      <c r="G89" s="67">
        <f t="shared" si="17"/>
        <v>0</v>
      </c>
      <c r="H89" s="76"/>
      <c r="I89" s="59">
        <f t="shared" si="18"/>
        <v>0</v>
      </c>
      <c r="J89" s="77"/>
      <c r="K89" s="78">
        <f t="shared" si="18"/>
        <v>0</v>
      </c>
      <c r="L89" s="76"/>
      <c r="M89" s="59">
        <f t="shared" si="19"/>
        <v>0</v>
      </c>
      <c r="N89" s="77"/>
      <c r="O89" s="78">
        <f t="shared" si="20"/>
        <v>0</v>
      </c>
      <c r="P89" s="76"/>
      <c r="Q89" s="59">
        <f t="shared" si="21"/>
        <v>0</v>
      </c>
      <c r="R89" s="77"/>
      <c r="S89" s="59">
        <f t="shared" si="22"/>
        <v>0</v>
      </c>
      <c r="T89" s="76"/>
      <c r="U89" s="78">
        <f t="shared" si="23"/>
        <v>0</v>
      </c>
      <c r="V89" s="76"/>
      <c r="W89" s="59">
        <f t="shared" si="24"/>
        <v>0</v>
      </c>
      <c r="X89" s="77"/>
      <c r="Y89" s="78">
        <f t="shared" si="25"/>
        <v>0</v>
      </c>
      <c r="Z89" s="76"/>
      <c r="AA89" s="59">
        <f t="shared" si="26"/>
        <v>0</v>
      </c>
      <c r="AB89" s="76"/>
      <c r="AC89" s="59">
        <f t="shared" si="27"/>
        <v>0</v>
      </c>
      <c r="AD89" s="76"/>
      <c r="AE89" s="59">
        <f t="shared" si="28"/>
        <v>0</v>
      </c>
      <c r="AF89" s="76"/>
      <c r="AG89" s="59">
        <f t="shared" si="29"/>
        <v>0</v>
      </c>
      <c r="AH89" s="76"/>
      <c r="AI89" s="59">
        <f t="shared" si="30"/>
        <v>0</v>
      </c>
      <c r="AJ89" s="76"/>
      <c r="AK89" s="59">
        <f t="shared" si="31"/>
        <v>0</v>
      </c>
    </row>
    <row r="90" spans="2:37" x14ac:dyDescent="0.25">
      <c r="B90" s="62"/>
      <c r="C90" s="87"/>
      <c r="D90" s="81"/>
      <c r="E90" s="65"/>
      <c r="F90" s="66">
        <f t="shared" si="32"/>
        <v>0</v>
      </c>
      <c r="G90" s="67">
        <f t="shared" si="17"/>
        <v>0</v>
      </c>
      <c r="H90" s="68"/>
      <c r="I90" s="69">
        <f t="shared" si="18"/>
        <v>0</v>
      </c>
      <c r="J90" s="70"/>
      <c r="K90" s="71">
        <f t="shared" si="18"/>
        <v>0</v>
      </c>
      <c r="L90" s="68"/>
      <c r="M90" s="69">
        <f t="shared" si="19"/>
        <v>0</v>
      </c>
      <c r="N90" s="70"/>
      <c r="O90" s="71">
        <f t="shared" si="20"/>
        <v>0</v>
      </c>
      <c r="P90" s="68"/>
      <c r="Q90" s="69">
        <f t="shared" si="21"/>
        <v>0</v>
      </c>
      <c r="R90" s="70"/>
      <c r="S90" s="69">
        <f t="shared" si="22"/>
        <v>0</v>
      </c>
      <c r="T90" s="68"/>
      <c r="U90" s="71">
        <f t="shared" si="23"/>
        <v>0</v>
      </c>
      <c r="V90" s="68"/>
      <c r="W90" s="69">
        <f t="shared" si="24"/>
        <v>0</v>
      </c>
      <c r="X90" s="70"/>
      <c r="Y90" s="71">
        <f t="shared" si="25"/>
        <v>0</v>
      </c>
      <c r="Z90" s="68"/>
      <c r="AA90" s="69">
        <f t="shared" si="26"/>
        <v>0</v>
      </c>
      <c r="AB90" s="68"/>
      <c r="AC90" s="69">
        <f t="shared" si="27"/>
        <v>0</v>
      </c>
      <c r="AD90" s="68"/>
      <c r="AE90" s="69">
        <f t="shared" si="28"/>
        <v>0</v>
      </c>
      <c r="AF90" s="68"/>
      <c r="AG90" s="69">
        <f t="shared" si="29"/>
        <v>0</v>
      </c>
      <c r="AH90" s="68"/>
      <c r="AI90" s="69">
        <f t="shared" si="30"/>
        <v>0</v>
      </c>
      <c r="AJ90" s="68"/>
      <c r="AK90" s="69">
        <f t="shared" si="31"/>
        <v>0</v>
      </c>
    </row>
    <row r="91" spans="2:37" x14ac:dyDescent="0.25">
      <c r="B91" s="72"/>
      <c r="C91" s="88"/>
      <c r="D91" s="79"/>
      <c r="E91" s="75"/>
      <c r="F91" s="66">
        <f t="shared" si="32"/>
        <v>0</v>
      </c>
      <c r="G91" s="67">
        <f t="shared" si="17"/>
        <v>0</v>
      </c>
      <c r="H91" s="76"/>
      <c r="I91" s="59">
        <f t="shared" si="18"/>
        <v>0</v>
      </c>
      <c r="J91" s="77"/>
      <c r="K91" s="78">
        <f t="shared" si="18"/>
        <v>0</v>
      </c>
      <c r="L91" s="76"/>
      <c r="M91" s="59">
        <f t="shared" si="19"/>
        <v>0</v>
      </c>
      <c r="N91" s="77"/>
      <c r="O91" s="78">
        <f t="shared" si="20"/>
        <v>0</v>
      </c>
      <c r="P91" s="76"/>
      <c r="Q91" s="59">
        <f t="shared" si="21"/>
        <v>0</v>
      </c>
      <c r="R91" s="77"/>
      <c r="S91" s="59">
        <f t="shared" si="22"/>
        <v>0</v>
      </c>
      <c r="T91" s="76"/>
      <c r="U91" s="78">
        <f t="shared" si="23"/>
        <v>0</v>
      </c>
      <c r="V91" s="76"/>
      <c r="W91" s="59">
        <f t="shared" si="24"/>
        <v>0</v>
      </c>
      <c r="X91" s="77"/>
      <c r="Y91" s="78">
        <f t="shared" si="25"/>
        <v>0</v>
      </c>
      <c r="Z91" s="76"/>
      <c r="AA91" s="59">
        <f t="shared" si="26"/>
        <v>0</v>
      </c>
      <c r="AB91" s="76"/>
      <c r="AC91" s="59">
        <f t="shared" si="27"/>
        <v>0</v>
      </c>
      <c r="AD91" s="76"/>
      <c r="AE91" s="59">
        <f t="shared" si="28"/>
        <v>0</v>
      </c>
      <c r="AF91" s="76"/>
      <c r="AG91" s="59">
        <f t="shared" si="29"/>
        <v>0</v>
      </c>
      <c r="AH91" s="76"/>
      <c r="AI91" s="59">
        <f t="shared" si="30"/>
        <v>0</v>
      </c>
      <c r="AJ91" s="76"/>
      <c r="AK91" s="59">
        <f t="shared" si="31"/>
        <v>0</v>
      </c>
    </row>
    <row r="92" spans="2:37" x14ac:dyDescent="0.25">
      <c r="B92" s="62"/>
      <c r="C92" s="87"/>
      <c r="D92" s="81"/>
      <c r="E92" s="65"/>
      <c r="F92" s="66">
        <f t="shared" si="32"/>
        <v>0</v>
      </c>
      <c r="G92" s="67">
        <f t="shared" si="17"/>
        <v>0</v>
      </c>
      <c r="H92" s="68"/>
      <c r="I92" s="69">
        <f t="shared" si="18"/>
        <v>0</v>
      </c>
      <c r="J92" s="70"/>
      <c r="K92" s="71">
        <f t="shared" si="18"/>
        <v>0</v>
      </c>
      <c r="L92" s="68"/>
      <c r="M92" s="69">
        <f t="shared" si="19"/>
        <v>0</v>
      </c>
      <c r="N92" s="70"/>
      <c r="O92" s="71">
        <f t="shared" si="20"/>
        <v>0</v>
      </c>
      <c r="P92" s="68"/>
      <c r="Q92" s="69">
        <f t="shared" si="21"/>
        <v>0</v>
      </c>
      <c r="R92" s="70"/>
      <c r="S92" s="69">
        <f t="shared" si="22"/>
        <v>0</v>
      </c>
      <c r="T92" s="68"/>
      <c r="U92" s="71">
        <f t="shared" si="23"/>
        <v>0</v>
      </c>
      <c r="V92" s="68"/>
      <c r="W92" s="69">
        <f t="shared" si="24"/>
        <v>0</v>
      </c>
      <c r="X92" s="70"/>
      <c r="Y92" s="71">
        <f t="shared" si="25"/>
        <v>0</v>
      </c>
      <c r="Z92" s="68"/>
      <c r="AA92" s="69">
        <f t="shared" si="26"/>
        <v>0</v>
      </c>
      <c r="AB92" s="68"/>
      <c r="AC92" s="69">
        <f t="shared" si="27"/>
        <v>0</v>
      </c>
      <c r="AD92" s="68"/>
      <c r="AE92" s="69">
        <f t="shared" si="28"/>
        <v>0</v>
      </c>
      <c r="AF92" s="68"/>
      <c r="AG92" s="69">
        <f t="shared" si="29"/>
        <v>0</v>
      </c>
      <c r="AH92" s="68"/>
      <c r="AI92" s="69">
        <f t="shared" si="30"/>
        <v>0</v>
      </c>
      <c r="AJ92" s="68"/>
      <c r="AK92" s="69">
        <f t="shared" si="31"/>
        <v>0</v>
      </c>
    </row>
    <row r="93" spans="2:37" x14ac:dyDescent="0.25">
      <c r="B93" s="72"/>
      <c r="C93" s="88"/>
      <c r="D93" s="79"/>
      <c r="E93" s="75"/>
      <c r="F93" s="66">
        <f t="shared" si="32"/>
        <v>0</v>
      </c>
      <c r="G93" s="67">
        <f t="shared" si="17"/>
        <v>0</v>
      </c>
      <c r="H93" s="76"/>
      <c r="I93" s="59">
        <f t="shared" si="18"/>
        <v>0</v>
      </c>
      <c r="J93" s="77"/>
      <c r="K93" s="78">
        <f t="shared" si="18"/>
        <v>0</v>
      </c>
      <c r="L93" s="76"/>
      <c r="M93" s="59">
        <f t="shared" si="19"/>
        <v>0</v>
      </c>
      <c r="N93" s="77"/>
      <c r="O93" s="78">
        <f t="shared" si="20"/>
        <v>0</v>
      </c>
      <c r="P93" s="76"/>
      <c r="Q93" s="59">
        <f t="shared" si="21"/>
        <v>0</v>
      </c>
      <c r="R93" s="77"/>
      <c r="S93" s="59">
        <f t="shared" si="22"/>
        <v>0</v>
      </c>
      <c r="T93" s="76"/>
      <c r="U93" s="78">
        <f t="shared" si="23"/>
        <v>0</v>
      </c>
      <c r="V93" s="76"/>
      <c r="W93" s="59">
        <f t="shared" si="24"/>
        <v>0</v>
      </c>
      <c r="X93" s="77"/>
      <c r="Y93" s="78">
        <f t="shared" si="25"/>
        <v>0</v>
      </c>
      <c r="Z93" s="76"/>
      <c r="AA93" s="59">
        <f t="shared" si="26"/>
        <v>0</v>
      </c>
      <c r="AB93" s="76"/>
      <c r="AC93" s="59">
        <f t="shared" si="27"/>
        <v>0</v>
      </c>
      <c r="AD93" s="76"/>
      <c r="AE93" s="59">
        <f t="shared" si="28"/>
        <v>0</v>
      </c>
      <c r="AF93" s="76"/>
      <c r="AG93" s="59">
        <f t="shared" si="29"/>
        <v>0</v>
      </c>
      <c r="AH93" s="76"/>
      <c r="AI93" s="59">
        <f t="shared" si="30"/>
        <v>0</v>
      </c>
      <c r="AJ93" s="76"/>
      <c r="AK93" s="59">
        <f t="shared" si="31"/>
        <v>0</v>
      </c>
    </row>
    <row r="94" spans="2:37" x14ac:dyDescent="0.25">
      <c r="B94" s="62"/>
      <c r="C94" s="87"/>
      <c r="D94" s="81"/>
      <c r="E94" s="65"/>
      <c r="F94" s="66">
        <f t="shared" si="32"/>
        <v>0</v>
      </c>
      <c r="G94" s="67">
        <f t="shared" si="17"/>
        <v>0</v>
      </c>
      <c r="H94" s="68"/>
      <c r="I94" s="69">
        <f t="shared" si="18"/>
        <v>0</v>
      </c>
      <c r="J94" s="70"/>
      <c r="K94" s="71">
        <f t="shared" si="18"/>
        <v>0</v>
      </c>
      <c r="L94" s="68"/>
      <c r="M94" s="69">
        <f t="shared" si="19"/>
        <v>0</v>
      </c>
      <c r="N94" s="70"/>
      <c r="O94" s="71">
        <f t="shared" si="20"/>
        <v>0</v>
      </c>
      <c r="P94" s="68"/>
      <c r="Q94" s="69">
        <f t="shared" si="21"/>
        <v>0</v>
      </c>
      <c r="R94" s="70"/>
      <c r="S94" s="69">
        <f t="shared" si="22"/>
        <v>0</v>
      </c>
      <c r="T94" s="68"/>
      <c r="U94" s="71">
        <f t="shared" si="23"/>
        <v>0</v>
      </c>
      <c r="V94" s="68"/>
      <c r="W94" s="69">
        <f t="shared" si="24"/>
        <v>0</v>
      </c>
      <c r="X94" s="70"/>
      <c r="Y94" s="71">
        <f t="shared" si="25"/>
        <v>0</v>
      </c>
      <c r="Z94" s="68"/>
      <c r="AA94" s="69">
        <f t="shared" si="26"/>
        <v>0</v>
      </c>
      <c r="AB94" s="68"/>
      <c r="AC94" s="69">
        <f t="shared" si="27"/>
        <v>0</v>
      </c>
      <c r="AD94" s="68"/>
      <c r="AE94" s="69">
        <f t="shared" si="28"/>
        <v>0</v>
      </c>
      <c r="AF94" s="68"/>
      <c r="AG94" s="69">
        <f t="shared" si="29"/>
        <v>0</v>
      </c>
      <c r="AH94" s="68"/>
      <c r="AI94" s="69">
        <f t="shared" si="30"/>
        <v>0</v>
      </c>
      <c r="AJ94" s="68"/>
      <c r="AK94" s="69">
        <f t="shared" si="31"/>
        <v>0</v>
      </c>
    </row>
    <row r="95" spans="2:37" x14ac:dyDescent="0.25">
      <c r="B95" s="72"/>
      <c r="C95" s="88"/>
      <c r="D95" s="79"/>
      <c r="E95" s="75"/>
      <c r="F95" s="66">
        <f t="shared" si="32"/>
        <v>0</v>
      </c>
      <c r="G95" s="67">
        <f t="shared" si="17"/>
        <v>0</v>
      </c>
      <c r="H95" s="76"/>
      <c r="I95" s="59">
        <f t="shared" si="18"/>
        <v>0</v>
      </c>
      <c r="J95" s="77"/>
      <c r="K95" s="78">
        <f t="shared" si="18"/>
        <v>0</v>
      </c>
      <c r="L95" s="76"/>
      <c r="M95" s="59">
        <f t="shared" si="19"/>
        <v>0</v>
      </c>
      <c r="N95" s="77"/>
      <c r="O95" s="78">
        <f t="shared" si="20"/>
        <v>0</v>
      </c>
      <c r="P95" s="76"/>
      <c r="Q95" s="59">
        <f t="shared" si="21"/>
        <v>0</v>
      </c>
      <c r="R95" s="77"/>
      <c r="S95" s="59">
        <f t="shared" si="22"/>
        <v>0</v>
      </c>
      <c r="T95" s="76"/>
      <c r="U95" s="78">
        <f t="shared" si="23"/>
        <v>0</v>
      </c>
      <c r="V95" s="76"/>
      <c r="W95" s="59">
        <f t="shared" si="24"/>
        <v>0</v>
      </c>
      <c r="X95" s="77"/>
      <c r="Y95" s="78">
        <f t="shared" si="25"/>
        <v>0</v>
      </c>
      <c r="Z95" s="76"/>
      <c r="AA95" s="59">
        <f t="shared" si="26"/>
        <v>0</v>
      </c>
      <c r="AB95" s="76"/>
      <c r="AC95" s="59">
        <f t="shared" si="27"/>
        <v>0</v>
      </c>
      <c r="AD95" s="76"/>
      <c r="AE95" s="59">
        <f t="shared" si="28"/>
        <v>0</v>
      </c>
      <c r="AF95" s="76"/>
      <c r="AG95" s="59">
        <f t="shared" si="29"/>
        <v>0</v>
      </c>
      <c r="AH95" s="76"/>
      <c r="AI95" s="59">
        <f t="shared" si="30"/>
        <v>0</v>
      </c>
      <c r="AJ95" s="76"/>
      <c r="AK95" s="59">
        <f t="shared" si="31"/>
        <v>0</v>
      </c>
    </row>
    <row r="96" spans="2:37" x14ac:dyDescent="0.25">
      <c r="B96" s="62"/>
      <c r="C96" s="87"/>
      <c r="D96" s="81"/>
      <c r="E96" s="65"/>
      <c r="F96" s="66">
        <f t="shared" si="32"/>
        <v>0</v>
      </c>
      <c r="G96" s="67">
        <f t="shared" si="17"/>
        <v>0</v>
      </c>
      <c r="H96" s="68"/>
      <c r="I96" s="69">
        <f t="shared" si="18"/>
        <v>0</v>
      </c>
      <c r="J96" s="70"/>
      <c r="K96" s="71">
        <f t="shared" si="18"/>
        <v>0</v>
      </c>
      <c r="L96" s="68"/>
      <c r="M96" s="69">
        <f t="shared" si="19"/>
        <v>0</v>
      </c>
      <c r="N96" s="70"/>
      <c r="O96" s="71">
        <f t="shared" si="20"/>
        <v>0</v>
      </c>
      <c r="P96" s="68"/>
      <c r="Q96" s="69">
        <f t="shared" si="21"/>
        <v>0</v>
      </c>
      <c r="R96" s="70"/>
      <c r="S96" s="69">
        <f t="shared" si="22"/>
        <v>0</v>
      </c>
      <c r="T96" s="68"/>
      <c r="U96" s="71">
        <f t="shared" si="23"/>
        <v>0</v>
      </c>
      <c r="V96" s="68"/>
      <c r="W96" s="69">
        <f t="shared" si="24"/>
        <v>0</v>
      </c>
      <c r="X96" s="70"/>
      <c r="Y96" s="71">
        <f t="shared" si="25"/>
        <v>0</v>
      </c>
      <c r="Z96" s="68"/>
      <c r="AA96" s="69">
        <f t="shared" si="26"/>
        <v>0</v>
      </c>
      <c r="AB96" s="68"/>
      <c r="AC96" s="69">
        <f t="shared" si="27"/>
        <v>0</v>
      </c>
      <c r="AD96" s="68"/>
      <c r="AE96" s="69">
        <f t="shared" si="28"/>
        <v>0</v>
      </c>
      <c r="AF96" s="68"/>
      <c r="AG96" s="69">
        <f t="shared" si="29"/>
        <v>0</v>
      </c>
      <c r="AH96" s="68"/>
      <c r="AI96" s="69">
        <f t="shared" si="30"/>
        <v>0</v>
      </c>
      <c r="AJ96" s="68"/>
      <c r="AK96" s="69">
        <f t="shared" si="31"/>
        <v>0</v>
      </c>
    </row>
    <row r="97" spans="2:37" x14ac:dyDescent="0.25">
      <c r="B97" s="72"/>
      <c r="C97" s="88"/>
      <c r="D97" s="79"/>
      <c r="E97" s="75"/>
      <c r="F97" s="66">
        <f t="shared" si="32"/>
        <v>0</v>
      </c>
      <c r="G97" s="67">
        <f t="shared" si="17"/>
        <v>0</v>
      </c>
      <c r="H97" s="76"/>
      <c r="I97" s="69">
        <f t="shared" si="18"/>
        <v>0</v>
      </c>
      <c r="J97" s="77"/>
      <c r="K97" s="71">
        <f t="shared" si="18"/>
        <v>0</v>
      </c>
      <c r="L97" s="76"/>
      <c r="M97" s="69">
        <f t="shared" si="19"/>
        <v>0</v>
      </c>
      <c r="N97" s="77"/>
      <c r="O97" s="71">
        <f t="shared" si="20"/>
        <v>0</v>
      </c>
      <c r="P97" s="76"/>
      <c r="Q97" s="69">
        <f t="shared" si="21"/>
        <v>0</v>
      </c>
      <c r="R97" s="77"/>
      <c r="S97" s="69">
        <f t="shared" si="22"/>
        <v>0</v>
      </c>
      <c r="T97" s="76"/>
      <c r="U97" s="71">
        <f t="shared" si="23"/>
        <v>0</v>
      </c>
      <c r="V97" s="76"/>
      <c r="W97" s="69">
        <f t="shared" si="24"/>
        <v>0</v>
      </c>
      <c r="X97" s="77"/>
      <c r="Y97" s="71">
        <f t="shared" si="25"/>
        <v>0</v>
      </c>
      <c r="Z97" s="76"/>
      <c r="AA97" s="69">
        <f t="shared" si="26"/>
        <v>0</v>
      </c>
      <c r="AB97" s="76"/>
      <c r="AC97" s="69">
        <f t="shared" si="27"/>
        <v>0</v>
      </c>
      <c r="AD97" s="76"/>
      <c r="AE97" s="69">
        <f t="shared" si="28"/>
        <v>0</v>
      </c>
      <c r="AF97" s="76"/>
      <c r="AG97" s="69">
        <f t="shared" si="29"/>
        <v>0</v>
      </c>
      <c r="AH97" s="76"/>
      <c r="AI97" s="69">
        <f t="shared" si="30"/>
        <v>0</v>
      </c>
      <c r="AJ97" s="76"/>
      <c r="AK97" s="69">
        <f t="shared" si="31"/>
        <v>0</v>
      </c>
    </row>
    <row r="98" spans="2:37" x14ac:dyDescent="0.25">
      <c r="B98" s="62"/>
      <c r="C98" s="87"/>
      <c r="D98" s="81"/>
      <c r="E98" s="65"/>
      <c r="F98" s="66">
        <f t="shared" si="32"/>
        <v>0</v>
      </c>
      <c r="G98" s="67">
        <f t="shared" si="17"/>
        <v>0</v>
      </c>
      <c r="H98" s="68"/>
      <c r="I98" s="69">
        <f t="shared" ref="I98:I100" si="33">H98*H$2</f>
        <v>0</v>
      </c>
      <c r="J98" s="70"/>
      <c r="K98" s="71">
        <f t="shared" ref="K98:K100" si="34">J98*J$2</f>
        <v>0</v>
      </c>
      <c r="L98" s="68"/>
      <c r="M98" s="69">
        <f t="shared" si="19"/>
        <v>0</v>
      </c>
      <c r="N98" s="70"/>
      <c r="O98" s="71">
        <f t="shared" si="20"/>
        <v>0</v>
      </c>
      <c r="P98" s="68"/>
      <c r="Q98" s="69">
        <f t="shared" si="21"/>
        <v>0</v>
      </c>
      <c r="R98" s="70"/>
      <c r="S98" s="69">
        <f t="shared" si="22"/>
        <v>0</v>
      </c>
      <c r="T98" s="68"/>
      <c r="U98" s="71">
        <f t="shared" si="23"/>
        <v>0</v>
      </c>
      <c r="V98" s="68"/>
      <c r="W98" s="69">
        <f t="shared" si="24"/>
        <v>0</v>
      </c>
      <c r="X98" s="70"/>
      <c r="Y98" s="71">
        <f t="shared" si="25"/>
        <v>0</v>
      </c>
      <c r="Z98" s="68"/>
      <c r="AA98" s="69">
        <f t="shared" si="26"/>
        <v>0</v>
      </c>
      <c r="AB98" s="68"/>
      <c r="AC98" s="69">
        <f t="shared" si="27"/>
        <v>0</v>
      </c>
      <c r="AD98" s="68"/>
      <c r="AE98" s="69">
        <f t="shared" si="28"/>
        <v>0</v>
      </c>
      <c r="AF98" s="68"/>
      <c r="AG98" s="69">
        <f t="shared" si="29"/>
        <v>0</v>
      </c>
      <c r="AH98" s="68"/>
      <c r="AI98" s="69">
        <f t="shared" si="30"/>
        <v>0</v>
      </c>
      <c r="AJ98" s="68"/>
      <c r="AK98" s="69">
        <f t="shared" si="31"/>
        <v>0</v>
      </c>
    </row>
    <row r="99" spans="2:37" x14ac:dyDescent="0.25">
      <c r="B99" s="72"/>
      <c r="C99" s="88"/>
      <c r="D99" s="79"/>
      <c r="E99" s="75"/>
      <c r="F99" s="66">
        <f t="shared" si="32"/>
        <v>0</v>
      </c>
      <c r="G99" s="67">
        <f t="shared" si="17"/>
        <v>0</v>
      </c>
      <c r="H99" s="76"/>
      <c r="I99" s="69">
        <f t="shared" si="33"/>
        <v>0</v>
      </c>
      <c r="J99" s="77"/>
      <c r="K99" s="71">
        <f t="shared" si="34"/>
        <v>0</v>
      </c>
      <c r="L99" s="76"/>
      <c r="M99" s="69">
        <f t="shared" si="19"/>
        <v>0</v>
      </c>
      <c r="N99" s="77"/>
      <c r="O99" s="71">
        <f t="shared" si="20"/>
        <v>0</v>
      </c>
      <c r="P99" s="76"/>
      <c r="Q99" s="69">
        <f t="shared" si="21"/>
        <v>0</v>
      </c>
      <c r="R99" s="77"/>
      <c r="S99" s="69">
        <f t="shared" si="22"/>
        <v>0</v>
      </c>
      <c r="T99" s="76"/>
      <c r="U99" s="71">
        <f t="shared" si="23"/>
        <v>0</v>
      </c>
      <c r="V99" s="76"/>
      <c r="W99" s="69">
        <f t="shared" si="24"/>
        <v>0</v>
      </c>
      <c r="X99" s="77"/>
      <c r="Y99" s="71">
        <f t="shared" si="25"/>
        <v>0</v>
      </c>
      <c r="Z99" s="76"/>
      <c r="AA99" s="69">
        <f t="shared" si="26"/>
        <v>0</v>
      </c>
      <c r="AB99" s="76"/>
      <c r="AC99" s="69">
        <f t="shared" si="27"/>
        <v>0</v>
      </c>
      <c r="AD99" s="76"/>
      <c r="AE99" s="69">
        <f t="shared" si="28"/>
        <v>0</v>
      </c>
      <c r="AF99" s="76"/>
      <c r="AG99" s="69">
        <f t="shared" si="29"/>
        <v>0</v>
      </c>
      <c r="AH99" s="76"/>
      <c r="AI99" s="69">
        <f t="shared" si="30"/>
        <v>0</v>
      </c>
      <c r="AJ99" s="76"/>
      <c r="AK99" s="69">
        <f t="shared" si="31"/>
        <v>0</v>
      </c>
    </row>
    <row r="100" spans="2:37" x14ac:dyDescent="0.25">
      <c r="B100" s="62"/>
      <c r="C100" s="87"/>
      <c r="D100" s="81"/>
      <c r="E100" s="65"/>
      <c r="F100" s="66">
        <f t="shared" si="32"/>
        <v>0</v>
      </c>
      <c r="G100" s="67">
        <f t="shared" si="17"/>
        <v>0</v>
      </c>
      <c r="H100" s="68"/>
      <c r="I100" s="69">
        <f t="shared" si="33"/>
        <v>0</v>
      </c>
      <c r="J100" s="70"/>
      <c r="K100" s="71">
        <f t="shared" si="34"/>
        <v>0</v>
      </c>
      <c r="L100" s="68"/>
      <c r="M100" s="69">
        <f t="shared" si="19"/>
        <v>0</v>
      </c>
      <c r="N100" s="70"/>
      <c r="O100" s="71">
        <f t="shared" si="20"/>
        <v>0</v>
      </c>
      <c r="P100" s="68"/>
      <c r="Q100" s="69">
        <f t="shared" si="21"/>
        <v>0</v>
      </c>
      <c r="R100" s="70"/>
      <c r="S100" s="69">
        <f t="shared" si="22"/>
        <v>0</v>
      </c>
      <c r="T100" s="68"/>
      <c r="U100" s="71">
        <f t="shared" si="23"/>
        <v>0</v>
      </c>
      <c r="V100" s="68"/>
      <c r="W100" s="69">
        <f t="shared" si="24"/>
        <v>0</v>
      </c>
      <c r="X100" s="70"/>
      <c r="Y100" s="71">
        <f t="shared" si="25"/>
        <v>0</v>
      </c>
      <c r="Z100" s="68"/>
      <c r="AA100" s="69">
        <f t="shared" si="26"/>
        <v>0</v>
      </c>
      <c r="AB100" s="68"/>
      <c r="AC100" s="69">
        <f t="shared" si="27"/>
        <v>0</v>
      </c>
      <c r="AD100" s="68"/>
      <c r="AE100" s="69">
        <f t="shared" si="28"/>
        <v>0</v>
      </c>
      <c r="AF100" s="68"/>
      <c r="AG100" s="69">
        <f t="shared" si="29"/>
        <v>0</v>
      </c>
      <c r="AH100" s="68"/>
      <c r="AI100" s="69">
        <f t="shared" si="30"/>
        <v>0</v>
      </c>
      <c r="AJ100" s="68"/>
      <c r="AK100" s="69">
        <f t="shared" si="31"/>
        <v>0</v>
      </c>
    </row>
  </sheetData>
  <autoFilter ref="B6:AI96" xr:uid="{33EBD66E-C058-4B7D-8E6C-BA1E3C9BB499}"/>
  <mergeCells count="50">
    <mergeCell ref="Z5:AA5"/>
    <mergeCell ref="AB5:AC5"/>
    <mergeCell ref="AD5:AE5"/>
    <mergeCell ref="AF5:AG5"/>
    <mergeCell ref="AH5:AI5"/>
    <mergeCell ref="AJ5:AK5"/>
    <mergeCell ref="AJ4:AK4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X4:Y4"/>
    <mergeCell ref="Z4:AA4"/>
    <mergeCell ref="AB4:AC4"/>
    <mergeCell ref="AD4:AE4"/>
    <mergeCell ref="AF4:AG4"/>
    <mergeCell ref="AH4:AI4"/>
    <mergeCell ref="L4:M4"/>
    <mergeCell ref="N4:O4"/>
    <mergeCell ref="P4:Q4"/>
    <mergeCell ref="R4:S4"/>
    <mergeCell ref="T4:U4"/>
    <mergeCell ref="V4:W4"/>
    <mergeCell ref="AD2:AE2"/>
    <mergeCell ref="AF2:AG2"/>
    <mergeCell ref="AH2:AI2"/>
    <mergeCell ref="AJ2:AK2"/>
    <mergeCell ref="B4:C5"/>
    <mergeCell ref="D4:D5"/>
    <mergeCell ref="E4:E5"/>
    <mergeCell ref="F4:F5"/>
    <mergeCell ref="H4:I4"/>
    <mergeCell ref="J4:K4"/>
    <mergeCell ref="R2:S2"/>
    <mergeCell ref="T2:U2"/>
    <mergeCell ref="V2:W2"/>
    <mergeCell ref="X2:Y2"/>
    <mergeCell ref="Z2:AA2"/>
    <mergeCell ref="AB2:AC2"/>
    <mergeCell ref="D2:E2"/>
    <mergeCell ref="H2:I2"/>
    <mergeCell ref="J2:K2"/>
    <mergeCell ref="L2:M2"/>
    <mergeCell ref="N2:O2"/>
    <mergeCell ref="P2:Q2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střelců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Fencl, PROFI EMG Plzeň</dc:creator>
  <cp:lastModifiedBy>Jan Fencl, PROFI EMG Plzeň</cp:lastModifiedBy>
  <dcterms:created xsi:type="dcterms:W3CDTF">2023-09-03T17:18:36Z</dcterms:created>
  <dcterms:modified xsi:type="dcterms:W3CDTF">2023-09-03T17:19:55Z</dcterms:modified>
</cp:coreProperties>
</file>