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Lokál\LUKOS\SvatyVaclav2024\"/>
    </mc:Choice>
  </mc:AlternateContent>
  <xr:revisionPtr revIDLastSave="0" documentId="13_ncr:1_{5154E002-2C70-4DC7-9E8E-A8C52672AB56}" xr6:coauthVersionLast="47" xr6:coauthVersionMax="47" xr10:uidLastSave="{00000000-0000-0000-0000-000000000000}"/>
  <bookViews>
    <workbookView xWindow="-120" yWindow="-120" windowWidth="24240" windowHeight="13140" tabRatio="681" activeTab="6" xr2:uid="{00000000-000D-0000-FFFF-FFFF00000000}"/>
  </bookViews>
  <sheets>
    <sheet name="Seznam střelců" sheetId="1" r:id="rId1"/>
    <sheet name="Malé děti" sheetId="10" r:id="rId2"/>
    <sheet name="Velké děti" sheetId="11" r:id="rId3"/>
    <sheet name="Dorost" sheetId="12" r:id="rId4"/>
    <sheet name="TradičníLuk" sheetId="22" r:id="rId5"/>
    <sheet name="PrimitivníLuk" sheetId="23" r:id="rId6"/>
    <sheet name="LoveckýMuži" sheetId="24" r:id="rId7"/>
    <sheet name="LoveckýŽeny" sheetId="25" r:id="rId8"/>
  </sheets>
  <definedNames>
    <definedName name="_xlnm._FilterDatabase" localSheetId="3" hidden="1">Dorost!$B$6:$AJ$100</definedName>
    <definedName name="_xlnm._FilterDatabase" localSheetId="6" hidden="1">LoveckýMuži!$B$6:$AJ$100</definedName>
    <definedName name="_xlnm._FilterDatabase" localSheetId="7" hidden="1">LoveckýŽeny!$B$6:$AJ$100</definedName>
    <definedName name="_xlnm._FilterDatabase" localSheetId="1" hidden="1">'Malé děti'!$B$6:$AJ$100</definedName>
    <definedName name="_xlnm._FilterDatabase" localSheetId="5" hidden="1">PrimitivníLuk!$B$6:$AJ$100</definedName>
    <definedName name="_xlnm._FilterDatabase" localSheetId="0" hidden="1">'Seznam střelců'!$B$6:$AH$96</definedName>
    <definedName name="_xlnm._FilterDatabase" localSheetId="4" hidden="1">TradičníLuk!$B$6:$AJ$100</definedName>
    <definedName name="_xlnm._FilterDatabase" localSheetId="2" hidden="1">'Velké děti'!$B$6:$AJ$100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0" l="1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B31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B32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B37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B38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B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B57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B58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B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B60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B63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B64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B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B67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B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B69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B70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B71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B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B73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B74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B75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B76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B7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B78" i="10"/>
  <c r="C78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B79" i="10"/>
  <c r="C79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B81" i="10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B82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B83" i="10"/>
  <c r="C83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B84" i="10"/>
  <c r="C84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B85" i="10"/>
  <c r="C85" i="10"/>
  <c r="D85" i="10"/>
  <c r="E85" i="10"/>
  <c r="F85" i="10"/>
  <c r="G85" i="10"/>
  <c r="H85" i="10"/>
  <c r="I85" i="10"/>
  <c r="J85" i="10"/>
  <c r="K85" i="10"/>
  <c r="L85" i="10"/>
  <c r="M85" i="10"/>
  <c r="N85" i="10"/>
  <c r="O85" i="10"/>
  <c r="P85" i="10"/>
  <c r="Q85" i="10"/>
  <c r="R85" i="10"/>
  <c r="S85" i="10"/>
  <c r="T85" i="10"/>
  <c r="U85" i="10"/>
  <c r="V85" i="10"/>
  <c r="W85" i="10"/>
  <c r="X85" i="10"/>
  <c r="Y85" i="10"/>
  <c r="Z85" i="10"/>
  <c r="AA85" i="10"/>
  <c r="AB85" i="10"/>
  <c r="AC85" i="10"/>
  <c r="AD85" i="10"/>
  <c r="AE85" i="10"/>
  <c r="AF85" i="10"/>
  <c r="AG85" i="10"/>
  <c r="AH85" i="10"/>
  <c r="AI85" i="10"/>
  <c r="AJ85" i="10"/>
  <c r="B86" i="10"/>
  <c r="C86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Q86" i="10"/>
  <c r="R86" i="10"/>
  <c r="S86" i="10"/>
  <c r="T86" i="10"/>
  <c r="U86" i="10"/>
  <c r="V86" i="10"/>
  <c r="W86" i="10"/>
  <c r="X86" i="10"/>
  <c r="Y86" i="10"/>
  <c r="Z86" i="10"/>
  <c r="AA86" i="10"/>
  <c r="AB86" i="10"/>
  <c r="AC86" i="10"/>
  <c r="AD86" i="10"/>
  <c r="AE86" i="10"/>
  <c r="AF86" i="10"/>
  <c r="AG86" i="10"/>
  <c r="AH86" i="10"/>
  <c r="AI86" i="10"/>
  <c r="AJ86" i="10"/>
  <c r="B87" i="10"/>
  <c r="C87" i="10"/>
  <c r="D87" i="10"/>
  <c r="E87" i="10"/>
  <c r="F87" i="10"/>
  <c r="G87" i="10"/>
  <c r="H87" i="10"/>
  <c r="I87" i="10"/>
  <c r="J87" i="10"/>
  <c r="K87" i="10"/>
  <c r="L87" i="10"/>
  <c r="M87" i="10"/>
  <c r="N87" i="10"/>
  <c r="O87" i="10"/>
  <c r="P87" i="10"/>
  <c r="Q87" i="10"/>
  <c r="R87" i="10"/>
  <c r="S87" i="10"/>
  <c r="T87" i="10"/>
  <c r="U87" i="10"/>
  <c r="V87" i="10"/>
  <c r="W87" i="10"/>
  <c r="X87" i="10"/>
  <c r="Y87" i="10"/>
  <c r="Z87" i="10"/>
  <c r="AA87" i="10"/>
  <c r="AB87" i="10"/>
  <c r="AC87" i="10"/>
  <c r="AD87" i="10"/>
  <c r="AE87" i="10"/>
  <c r="AF87" i="10"/>
  <c r="AG87" i="10"/>
  <c r="AH87" i="10"/>
  <c r="AI87" i="10"/>
  <c r="AJ87" i="10"/>
  <c r="B88" i="10"/>
  <c r="C88" i="10"/>
  <c r="D88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B89" i="10"/>
  <c r="C89" i="10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B90" i="10"/>
  <c r="C90" i="10"/>
  <c r="D90" i="10"/>
  <c r="E90" i="10"/>
  <c r="F90" i="10"/>
  <c r="G90" i="10"/>
  <c r="H90" i="10"/>
  <c r="I90" i="10"/>
  <c r="J90" i="10"/>
  <c r="K90" i="10"/>
  <c r="L90" i="10"/>
  <c r="M90" i="10"/>
  <c r="N90" i="10"/>
  <c r="O90" i="10"/>
  <c r="P90" i="10"/>
  <c r="Q90" i="10"/>
  <c r="R90" i="10"/>
  <c r="S90" i="10"/>
  <c r="T90" i="10"/>
  <c r="U90" i="10"/>
  <c r="V90" i="10"/>
  <c r="W90" i="10"/>
  <c r="X90" i="10"/>
  <c r="Y90" i="10"/>
  <c r="Z90" i="10"/>
  <c r="AA90" i="10"/>
  <c r="AB90" i="10"/>
  <c r="AC90" i="10"/>
  <c r="AD90" i="10"/>
  <c r="AE90" i="10"/>
  <c r="AF90" i="10"/>
  <c r="AG90" i="10"/>
  <c r="AH90" i="10"/>
  <c r="AI90" i="10"/>
  <c r="AJ90" i="10"/>
  <c r="B91" i="10"/>
  <c r="C91" i="10"/>
  <c r="D91" i="10"/>
  <c r="E91" i="10"/>
  <c r="F91" i="10"/>
  <c r="G91" i="10"/>
  <c r="H91" i="10"/>
  <c r="I91" i="10"/>
  <c r="J91" i="10"/>
  <c r="K91" i="10"/>
  <c r="L91" i="10"/>
  <c r="M91" i="10"/>
  <c r="N91" i="10"/>
  <c r="O91" i="10"/>
  <c r="P91" i="10"/>
  <c r="Q91" i="10"/>
  <c r="R91" i="10"/>
  <c r="S91" i="10"/>
  <c r="T91" i="10"/>
  <c r="U91" i="10"/>
  <c r="V91" i="10"/>
  <c r="W91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B92" i="10"/>
  <c r="C92" i="10"/>
  <c r="D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AI92" i="10"/>
  <c r="AJ92" i="10"/>
  <c r="B93" i="10"/>
  <c r="C93" i="10"/>
  <c r="D93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AI93" i="10"/>
  <c r="AJ93" i="10"/>
  <c r="B94" i="10"/>
  <c r="C94" i="10"/>
  <c r="D94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AI94" i="10"/>
  <c r="AJ94" i="10"/>
  <c r="B95" i="10"/>
  <c r="C95" i="10"/>
  <c r="D95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AI95" i="10"/>
  <c r="AJ95" i="10"/>
  <c r="B96" i="10"/>
  <c r="C96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I96" i="10"/>
  <c r="AJ96" i="10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R97" i="10"/>
  <c r="S97" i="10"/>
  <c r="T97" i="10"/>
  <c r="U97" i="10"/>
  <c r="V97" i="10"/>
  <c r="W97" i="10"/>
  <c r="X97" i="10"/>
  <c r="Y97" i="10"/>
  <c r="Z97" i="10"/>
  <c r="AA97" i="10"/>
  <c r="AB97" i="10"/>
  <c r="AC97" i="10"/>
  <c r="AD97" i="10"/>
  <c r="AE97" i="10"/>
  <c r="AF97" i="10"/>
  <c r="AG97" i="10"/>
  <c r="AH97" i="10"/>
  <c r="AI97" i="10"/>
  <c r="AJ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AF98" i="10"/>
  <c r="AG98" i="10"/>
  <c r="AH98" i="10"/>
  <c r="AI98" i="10"/>
  <c r="AJ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R99" i="10"/>
  <c r="S99" i="10"/>
  <c r="T99" i="10"/>
  <c r="U99" i="10"/>
  <c r="V99" i="10"/>
  <c r="W99" i="10"/>
  <c r="X99" i="10"/>
  <c r="Y99" i="10"/>
  <c r="Z99" i="10"/>
  <c r="AA99" i="10"/>
  <c r="AB99" i="10"/>
  <c r="AC99" i="10"/>
  <c r="AD99" i="10"/>
  <c r="AE99" i="10"/>
  <c r="AF99" i="10"/>
  <c r="AG99" i="10"/>
  <c r="AH99" i="10"/>
  <c r="AI99" i="10"/>
  <c r="AJ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R100" i="10"/>
  <c r="S100" i="10"/>
  <c r="T100" i="10"/>
  <c r="U100" i="10"/>
  <c r="V100" i="10"/>
  <c r="W100" i="10"/>
  <c r="X100" i="10"/>
  <c r="Y100" i="10"/>
  <c r="Z100" i="10"/>
  <c r="AA100" i="10"/>
  <c r="AB100" i="10"/>
  <c r="AC100" i="10"/>
  <c r="AD100" i="10"/>
  <c r="AE100" i="10"/>
  <c r="AF100" i="10"/>
  <c r="AG100" i="10"/>
  <c r="AH100" i="10"/>
  <c r="AI100" i="10"/>
  <c r="AJ100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AJ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AJ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AE60" i="11"/>
  <c r="AF60" i="11"/>
  <c r="AG60" i="11"/>
  <c r="AH60" i="11"/>
  <c r="AI60" i="11"/>
  <c r="AJ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AA65" i="11"/>
  <c r="AB65" i="11"/>
  <c r="AC65" i="11"/>
  <c r="AD65" i="11"/>
  <c r="AE65" i="11"/>
  <c r="AF65" i="11"/>
  <c r="AG65" i="11"/>
  <c r="AH65" i="11"/>
  <c r="AI65" i="11"/>
  <c r="AJ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AA66" i="11"/>
  <c r="AB66" i="11"/>
  <c r="AC66" i="11"/>
  <c r="AD66" i="11"/>
  <c r="AE66" i="11"/>
  <c r="AF66" i="11"/>
  <c r="AG66" i="11"/>
  <c r="AH66" i="11"/>
  <c r="AI66" i="11"/>
  <c r="AJ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AG67" i="11"/>
  <c r="AH67" i="11"/>
  <c r="AI67" i="11"/>
  <c r="AJ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AA69" i="11"/>
  <c r="AB69" i="11"/>
  <c r="AC69" i="11"/>
  <c r="AD69" i="11"/>
  <c r="AE69" i="11"/>
  <c r="AF69" i="11"/>
  <c r="AG69" i="11"/>
  <c r="AH69" i="11"/>
  <c r="AI69" i="11"/>
  <c r="AJ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AH71" i="11"/>
  <c r="AI71" i="11"/>
  <c r="AJ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AA72" i="11"/>
  <c r="AB72" i="11"/>
  <c r="AC72" i="11"/>
  <c r="AD72" i="11"/>
  <c r="AE72" i="11"/>
  <c r="AF72" i="11"/>
  <c r="AG72" i="11"/>
  <c r="AH72" i="11"/>
  <c r="AI72" i="11"/>
  <c r="AJ72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AA73" i="11"/>
  <c r="AB73" i="11"/>
  <c r="AC73" i="11"/>
  <c r="AD73" i="11"/>
  <c r="AE73" i="11"/>
  <c r="AF73" i="11"/>
  <c r="AG73" i="11"/>
  <c r="AH73" i="11"/>
  <c r="AI73" i="11"/>
  <c r="AJ73" i="11"/>
  <c r="B74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AC75" i="11"/>
  <c r="AD75" i="11"/>
  <c r="AE75" i="11"/>
  <c r="AF75" i="11"/>
  <c r="AG75" i="11"/>
  <c r="AH75" i="11"/>
  <c r="AI75" i="11"/>
  <c r="AJ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AJ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AI78" i="11"/>
  <c r="AJ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AI79" i="11"/>
  <c r="AJ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B82" i="11"/>
  <c r="C82" i="1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AI82" i="11"/>
  <c r="AJ82" i="11"/>
  <c r="B83" i="11"/>
  <c r="C83" i="11"/>
  <c r="D83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AJ83" i="11"/>
  <c r="B84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AJ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B87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AJ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AJ88" i="11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B91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B93" i="11"/>
  <c r="C93" i="11"/>
  <c r="D93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B94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V94" i="11"/>
  <c r="W94" i="11"/>
  <c r="X94" i="11"/>
  <c r="Y94" i="11"/>
  <c r="Z94" i="11"/>
  <c r="AA94" i="11"/>
  <c r="AB94" i="11"/>
  <c r="AC94" i="11"/>
  <c r="AD94" i="11"/>
  <c r="AE94" i="11"/>
  <c r="AF94" i="11"/>
  <c r="AG94" i="11"/>
  <c r="AH94" i="11"/>
  <c r="AI94" i="11"/>
  <c r="AJ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V95" i="11"/>
  <c r="W95" i="11"/>
  <c r="X95" i="11"/>
  <c r="Y95" i="11"/>
  <c r="Z95" i="11"/>
  <c r="AA95" i="11"/>
  <c r="AB95" i="11"/>
  <c r="AC95" i="11"/>
  <c r="AD95" i="11"/>
  <c r="AE95" i="11"/>
  <c r="AF95" i="11"/>
  <c r="AG95" i="11"/>
  <c r="AH95" i="11"/>
  <c r="AI95" i="11"/>
  <c r="AJ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AG96" i="11"/>
  <c r="AH96" i="11"/>
  <c r="AI96" i="11"/>
  <c r="AJ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AI97" i="11"/>
  <c r="AJ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B99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AI99" i="11"/>
  <c r="AJ99" i="11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AI100" i="11"/>
  <c r="AJ100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AJ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AI11" i="12"/>
  <c r="AJ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AI14" i="12"/>
  <c r="AJ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AI18" i="12"/>
  <c r="AJ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AI27" i="12"/>
  <c r="AJ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B44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B47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B61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B62" i="12"/>
  <c r="C62" i="12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B66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B67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B68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B69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B70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B71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B72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B74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B76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B77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B78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B79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B80" i="12"/>
  <c r="C80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B81" i="12"/>
  <c r="C81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B82" i="12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B83" i="12"/>
  <c r="C83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B84" i="12"/>
  <c r="C84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AF84" i="12"/>
  <c r="AG84" i="12"/>
  <c r="AH84" i="12"/>
  <c r="AI84" i="12"/>
  <c r="AJ84" i="12"/>
  <c r="B85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AF85" i="12"/>
  <c r="AG85" i="12"/>
  <c r="AH85" i="12"/>
  <c r="AI85" i="12"/>
  <c r="AJ85" i="12"/>
  <c r="B86" i="12"/>
  <c r="C86" i="12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AF86" i="12"/>
  <c r="AG86" i="12"/>
  <c r="AH86" i="12"/>
  <c r="AI86" i="12"/>
  <c r="AJ86" i="12"/>
  <c r="B87" i="12"/>
  <c r="C87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B88" i="12"/>
  <c r="C88" i="12"/>
  <c r="D88" i="12"/>
  <c r="E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B8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B90" i="12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V90" i="12"/>
  <c r="W90" i="12"/>
  <c r="X90" i="12"/>
  <c r="Y90" i="12"/>
  <c r="Z90" i="12"/>
  <c r="AA90" i="12"/>
  <c r="AB90" i="12"/>
  <c r="AC90" i="12"/>
  <c r="AD90" i="12"/>
  <c r="AE90" i="12"/>
  <c r="AF90" i="12"/>
  <c r="AG90" i="12"/>
  <c r="AH90" i="12"/>
  <c r="AI90" i="12"/>
  <c r="AJ90" i="12"/>
  <c r="B91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V91" i="12"/>
  <c r="W91" i="12"/>
  <c r="X91" i="12"/>
  <c r="Y91" i="12"/>
  <c r="Z91" i="12"/>
  <c r="AA91" i="12"/>
  <c r="AB91" i="12"/>
  <c r="AC91" i="12"/>
  <c r="AD91" i="12"/>
  <c r="AE91" i="12"/>
  <c r="AF91" i="12"/>
  <c r="AG91" i="12"/>
  <c r="AH91" i="12"/>
  <c r="AI91" i="12"/>
  <c r="AJ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V92" i="12"/>
  <c r="W92" i="12"/>
  <c r="X92" i="12"/>
  <c r="Y92" i="12"/>
  <c r="Z92" i="12"/>
  <c r="AA92" i="12"/>
  <c r="AB92" i="12"/>
  <c r="AC92" i="12"/>
  <c r="AD92" i="12"/>
  <c r="AE92" i="12"/>
  <c r="AF92" i="12"/>
  <c r="AG92" i="12"/>
  <c r="AH92" i="12"/>
  <c r="AI92" i="12"/>
  <c r="AJ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V93" i="12"/>
  <c r="W93" i="12"/>
  <c r="X93" i="12"/>
  <c r="Y93" i="12"/>
  <c r="Z93" i="12"/>
  <c r="AA93" i="12"/>
  <c r="AB93" i="12"/>
  <c r="AC93" i="12"/>
  <c r="AD93" i="12"/>
  <c r="AE93" i="12"/>
  <c r="AF93" i="12"/>
  <c r="AG93" i="12"/>
  <c r="AH93" i="12"/>
  <c r="AI93" i="12"/>
  <c r="AJ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V94" i="12"/>
  <c r="W94" i="12"/>
  <c r="X94" i="12"/>
  <c r="Y94" i="12"/>
  <c r="Z94" i="12"/>
  <c r="AA94" i="12"/>
  <c r="AB94" i="12"/>
  <c r="AC94" i="12"/>
  <c r="AD94" i="12"/>
  <c r="AE94" i="12"/>
  <c r="AF94" i="12"/>
  <c r="AG94" i="12"/>
  <c r="AH94" i="12"/>
  <c r="AI94" i="12"/>
  <c r="AJ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V95" i="12"/>
  <c r="W95" i="12"/>
  <c r="X95" i="12"/>
  <c r="Y95" i="12"/>
  <c r="Z95" i="12"/>
  <c r="AA95" i="12"/>
  <c r="AB95" i="12"/>
  <c r="AC95" i="12"/>
  <c r="AD95" i="12"/>
  <c r="AE95" i="12"/>
  <c r="AF95" i="12"/>
  <c r="AG95" i="12"/>
  <c r="AH95" i="12"/>
  <c r="AI95" i="12"/>
  <c r="AJ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V97" i="12"/>
  <c r="W97" i="12"/>
  <c r="X97" i="12"/>
  <c r="Y97" i="12"/>
  <c r="Z97" i="12"/>
  <c r="AA97" i="12"/>
  <c r="AB97" i="12"/>
  <c r="AC97" i="12"/>
  <c r="AD97" i="12"/>
  <c r="AE97" i="12"/>
  <c r="AF97" i="12"/>
  <c r="AG97" i="12"/>
  <c r="AH97" i="12"/>
  <c r="AI97" i="12"/>
  <c r="AJ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V98" i="12"/>
  <c r="W98" i="12"/>
  <c r="X98" i="12"/>
  <c r="Y98" i="12"/>
  <c r="Z98" i="12"/>
  <c r="AA98" i="12"/>
  <c r="AB98" i="12"/>
  <c r="AC98" i="12"/>
  <c r="AD98" i="12"/>
  <c r="AE98" i="12"/>
  <c r="AF98" i="12"/>
  <c r="AG98" i="12"/>
  <c r="AH98" i="12"/>
  <c r="AI98" i="12"/>
  <c r="AJ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V99" i="12"/>
  <c r="W99" i="12"/>
  <c r="X99" i="12"/>
  <c r="Y99" i="12"/>
  <c r="Z99" i="12"/>
  <c r="AA99" i="12"/>
  <c r="AB99" i="12"/>
  <c r="AC99" i="12"/>
  <c r="AD99" i="12"/>
  <c r="AE99" i="12"/>
  <c r="AF99" i="12"/>
  <c r="AG99" i="12"/>
  <c r="AH99" i="12"/>
  <c r="AI99" i="12"/>
  <c r="AJ99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V100" i="12"/>
  <c r="W100" i="12"/>
  <c r="X100" i="12"/>
  <c r="Y100" i="12"/>
  <c r="Z100" i="12"/>
  <c r="AA100" i="12"/>
  <c r="AB100" i="12"/>
  <c r="AC100" i="12"/>
  <c r="AD100" i="12"/>
  <c r="AE100" i="12"/>
  <c r="AF100" i="12"/>
  <c r="AG100" i="12"/>
  <c r="AH100" i="12"/>
  <c r="AI100" i="12"/>
  <c r="AJ100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AI8" i="22"/>
  <c r="AJ8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AI9" i="22"/>
  <c r="AJ9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AI10" i="22"/>
  <c r="AJ10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AI12" i="22"/>
  <c r="AJ12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B14" i="22"/>
  <c r="C14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AI14" i="22"/>
  <c r="AJ14" i="22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AI15" i="22"/>
  <c r="AJ15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AI17" i="22"/>
  <c r="AJ17" i="22"/>
  <c r="B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AI18" i="22"/>
  <c r="AJ18" i="22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B20" i="22"/>
  <c r="C20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AI20" i="22"/>
  <c r="AJ20" i="22"/>
  <c r="B21" i="22"/>
  <c r="C21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AI21" i="22"/>
  <c r="AJ21" i="22"/>
  <c r="B22" i="22"/>
  <c r="C22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AI22" i="22"/>
  <c r="AJ22" i="22"/>
  <c r="B23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B24" i="22"/>
  <c r="C24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AI24" i="22"/>
  <c r="AJ24" i="22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AI27" i="22"/>
  <c r="AJ27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AI11" i="22"/>
  <c r="AJ11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AG30" i="22"/>
  <c r="AH30" i="22"/>
  <c r="AI30" i="22"/>
  <c r="AJ30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B43" i="22"/>
  <c r="C43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AI33" i="22"/>
  <c r="AJ33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AI35" i="22"/>
  <c r="AJ35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AI29" i="22"/>
  <c r="AJ29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AI38" i="22"/>
  <c r="AJ38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B40" i="22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B41" i="22"/>
  <c r="C41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B42" i="22"/>
  <c r="C42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B44" i="22"/>
  <c r="C44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B45" i="22"/>
  <c r="C45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B46" i="22"/>
  <c r="C46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AJ46" i="22"/>
  <c r="B47" i="22"/>
  <c r="C47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B48" i="22"/>
  <c r="C48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B49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AI49" i="22"/>
  <c r="AJ49" i="22"/>
  <c r="B50" i="22"/>
  <c r="C50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AI50" i="22"/>
  <c r="AJ50" i="22"/>
  <c r="B51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AI51" i="22"/>
  <c r="AJ51" i="22"/>
  <c r="B52" i="22"/>
  <c r="C52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AI52" i="22"/>
  <c r="AJ52" i="22"/>
  <c r="B53" i="22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B54" i="22"/>
  <c r="C54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B55" i="22"/>
  <c r="C55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AI55" i="22"/>
  <c r="AJ55" i="22"/>
  <c r="B56" i="22"/>
  <c r="C56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B57" i="22"/>
  <c r="C57" i="22"/>
  <c r="D57" i="22"/>
  <c r="E57" i="22"/>
  <c r="F57" i="22"/>
  <c r="G57" i="22"/>
  <c r="H57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AG57" i="22"/>
  <c r="AH57" i="22"/>
  <c r="AI57" i="22"/>
  <c r="AJ57" i="22"/>
  <c r="B58" i="22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B59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B60" i="22"/>
  <c r="C60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AG60" i="22"/>
  <c r="AH60" i="22"/>
  <c r="AI60" i="22"/>
  <c r="AJ60" i="22"/>
  <c r="B61" i="22"/>
  <c r="C61" i="22"/>
  <c r="D61" i="22"/>
  <c r="E61" i="22"/>
  <c r="F61" i="22"/>
  <c r="G61" i="22"/>
  <c r="H61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U61" i="22"/>
  <c r="V61" i="22"/>
  <c r="W61" i="22"/>
  <c r="X61" i="22"/>
  <c r="Y61" i="22"/>
  <c r="Z61" i="22"/>
  <c r="AA61" i="22"/>
  <c r="AB61" i="22"/>
  <c r="AC61" i="22"/>
  <c r="AD61" i="22"/>
  <c r="AE61" i="22"/>
  <c r="AF61" i="22"/>
  <c r="AG61" i="22"/>
  <c r="AH61" i="22"/>
  <c r="AI61" i="22"/>
  <c r="AJ61" i="22"/>
  <c r="B62" i="22"/>
  <c r="C62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B63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U63" i="22"/>
  <c r="V63" i="22"/>
  <c r="W63" i="22"/>
  <c r="X63" i="22"/>
  <c r="Y63" i="22"/>
  <c r="Z63" i="22"/>
  <c r="AA63" i="22"/>
  <c r="AB63" i="22"/>
  <c r="AC63" i="22"/>
  <c r="AD63" i="22"/>
  <c r="AE63" i="22"/>
  <c r="AF63" i="22"/>
  <c r="AG63" i="22"/>
  <c r="AH63" i="22"/>
  <c r="AI63" i="22"/>
  <c r="AJ63" i="22"/>
  <c r="B64" i="22"/>
  <c r="C64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AG64" i="22"/>
  <c r="AH64" i="22"/>
  <c r="AI64" i="22"/>
  <c r="AJ64" i="22"/>
  <c r="B65" i="22"/>
  <c r="C65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B66" i="22"/>
  <c r="C66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AG66" i="22"/>
  <c r="AH66" i="22"/>
  <c r="AI66" i="22"/>
  <c r="AJ66" i="22"/>
  <c r="B67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AG67" i="22"/>
  <c r="AH67" i="22"/>
  <c r="AI67" i="22"/>
  <c r="AJ67" i="22"/>
  <c r="B68" i="22"/>
  <c r="C68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B69" i="22"/>
  <c r="C69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Q69" i="22"/>
  <c r="R69" i="22"/>
  <c r="S69" i="22"/>
  <c r="T69" i="22"/>
  <c r="U69" i="22"/>
  <c r="V69" i="22"/>
  <c r="W69" i="22"/>
  <c r="X69" i="22"/>
  <c r="Y69" i="22"/>
  <c r="Z69" i="22"/>
  <c r="AA69" i="22"/>
  <c r="AB69" i="22"/>
  <c r="AC69" i="22"/>
  <c r="AD69" i="22"/>
  <c r="AE69" i="22"/>
  <c r="AF69" i="22"/>
  <c r="AG69" i="22"/>
  <c r="AH69" i="22"/>
  <c r="AI69" i="22"/>
  <c r="AJ69" i="22"/>
  <c r="B70" i="22"/>
  <c r="C70" i="22"/>
  <c r="D70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Q70" i="22"/>
  <c r="R70" i="22"/>
  <c r="S70" i="22"/>
  <c r="T70" i="22"/>
  <c r="U70" i="22"/>
  <c r="V70" i="22"/>
  <c r="W70" i="22"/>
  <c r="X70" i="22"/>
  <c r="Y70" i="22"/>
  <c r="Z70" i="22"/>
  <c r="AA70" i="22"/>
  <c r="AB70" i="22"/>
  <c r="AC70" i="22"/>
  <c r="AD70" i="22"/>
  <c r="AE70" i="22"/>
  <c r="AF70" i="22"/>
  <c r="AG70" i="22"/>
  <c r="AH70" i="22"/>
  <c r="AI70" i="22"/>
  <c r="AJ70" i="22"/>
  <c r="B71" i="22"/>
  <c r="C71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Q71" i="22"/>
  <c r="R71" i="22"/>
  <c r="S71" i="22"/>
  <c r="T71" i="22"/>
  <c r="U71" i="22"/>
  <c r="V71" i="22"/>
  <c r="W71" i="22"/>
  <c r="X71" i="22"/>
  <c r="Y71" i="22"/>
  <c r="Z71" i="22"/>
  <c r="AA71" i="22"/>
  <c r="AB71" i="22"/>
  <c r="AC71" i="22"/>
  <c r="AD71" i="22"/>
  <c r="AE71" i="22"/>
  <c r="AF71" i="22"/>
  <c r="AG71" i="22"/>
  <c r="AH71" i="22"/>
  <c r="AI71" i="22"/>
  <c r="AJ71" i="22"/>
  <c r="B72" i="22"/>
  <c r="C72" i="22"/>
  <c r="D72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Q72" i="22"/>
  <c r="R72" i="22"/>
  <c r="S72" i="22"/>
  <c r="T72" i="22"/>
  <c r="U72" i="22"/>
  <c r="V72" i="22"/>
  <c r="W72" i="22"/>
  <c r="X72" i="22"/>
  <c r="Y72" i="22"/>
  <c r="Z72" i="22"/>
  <c r="AA72" i="22"/>
  <c r="AB72" i="22"/>
  <c r="AC72" i="22"/>
  <c r="AD72" i="22"/>
  <c r="AE72" i="22"/>
  <c r="AF72" i="22"/>
  <c r="AG72" i="22"/>
  <c r="AH72" i="22"/>
  <c r="AI72" i="22"/>
  <c r="AJ72" i="22"/>
  <c r="B73" i="22"/>
  <c r="C73" i="22"/>
  <c r="D73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Q73" i="22"/>
  <c r="R73" i="22"/>
  <c r="S73" i="22"/>
  <c r="T73" i="22"/>
  <c r="U73" i="22"/>
  <c r="V73" i="22"/>
  <c r="W73" i="22"/>
  <c r="X73" i="22"/>
  <c r="Y73" i="22"/>
  <c r="Z73" i="22"/>
  <c r="AA73" i="22"/>
  <c r="AB73" i="22"/>
  <c r="AC73" i="22"/>
  <c r="AD73" i="22"/>
  <c r="AE73" i="22"/>
  <c r="AF73" i="22"/>
  <c r="AG73" i="22"/>
  <c r="AH73" i="22"/>
  <c r="AI73" i="22"/>
  <c r="AJ73" i="22"/>
  <c r="B74" i="22"/>
  <c r="C74" i="22"/>
  <c r="D74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Q74" i="22"/>
  <c r="R74" i="22"/>
  <c r="S74" i="22"/>
  <c r="T74" i="22"/>
  <c r="U74" i="22"/>
  <c r="V74" i="22"/>
  <c r="W74" i="22"/>
  <c r="X74" i="22"/>
  <c r="Y74" i="22"/>
  <c r="Z74" i="22"/>
  <c r="AA74" i="22"/>
  <c r="AB74" i="22"/>
  <c r="AC74" i="22"/>
  <c r="AD74" i="22"/>
  <c r="AE74" i="22"/>
  <c r="AF74" i="22"/>
  <c r="AG74" i="22"/>
  <c r="AH74" i="22"/>
  <c r="AI74" i="22"/>
  <c r="AJ74" i="22"/>
  <c r="B75" i="22"/>
  <c r="C75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Q75" i="22"/>
  <c r="R75" i="22"/>
  <c r="S75" i="22"/>
  <c r="T75" i="22"/>
  <c r="U75" i="22"/>
  <c r="V75" i="22"/>
  <c r="W75" i="22"/>
  <c r="X75" i="22"/>
  <c r="Y75" i="22"/>
  <c r="Z75" i="22"/>
  <c r="AA75" i="22"/>
  <c r="AB75" i="22"/>
  <c r="AC75" i="22"/>
  <c r="AD75" i="22"/>
  <c r="AE75" i="22"/>
  <c r="AF75" i="22"/>
  <c r="AG75" i="22"/>
  <c r="AH75" i="22"/>
  <c r="AI75" i="22"/>
  <c r="AJ75" i="22"/>
  <c r="B76" i="22"/>
  <c r="C76" i="22"/>
  <c r="D76" i="22"/>
  <c r="E76" i="22"/>
  <c r="F76" i="22"/>
  <c r="G76" i="22"/>
  <c r="H76" i="22"/>
  <c r="I76" i="22"/>
  <c r="J76" i="22"/>
  <c r="K76" i="22"/>
  <c r="L76" i="22"/>
  <c r="M76" i="22"/>
  <c r="N76" i="22"/>
  <c r="O76" i="22"/>
  <c r="P76" i="22"/>
  <c r="Q76" i="22"/>
  <c r="R76" i="22"/>
  <c r="S76" i="22"/>
  <c r="T76" i="22"/>
  <c r="U76" i="22"/>
  <c r="V76" i="22"/>
  <c r="W76" i="22"/>
  <c r="X76" i="22"/>
  <c r="Y76" i="22"/>
  <c r="Z76" i="22"/>
  <c r="AA76" i="22"/>
  <c r="AB76" i="22"/>
  <c r="AC76" i="22"/>
  <c r="AD76" i="22"/>
  <c r="AE76" i="22"/>
  <c r="AF76" i="22"/>
  <c r="AG76" i="22"/>
  <c r="AH76" i="22"/>
  <c r="AI76" i="22"/>
  <c r="AJ76" i="22"/>
  <c r="B77" i="22"/>
  <c r="C77" i="22"/>
  <c r="D77" i="22"/>
  <c r="E77" i="22"/>
  <c r="F77" i="22"/>
  <c r="G77" i="22"/>
  <c r="H77" i="22"/>
  <c r="I77" i="22"/>
  <c r="J77" i="22"/>
  <c r="K77" i="22"/>
  <c r="L77" i="22"/>
  <c r="M77" i="22"/>
  <c r="N77" i="22"/>
  <c r="O77" i="22"/>
  <c r="P77" i="22"/>
  <c r="Q77" i="22"/>
  <c r="R77" i="22"/>
  <c r="S77" i="22"/>
  <c r="T77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AG77" i="22"/>
  <c r="AH77" i="22"/>
  <c r="AI77" i="22"/>
  <c r="AJ77" i="22"/>
  <c r="B78" i="22"/>
  <c r="C78" i="22"/>
  <c r="D78" i="22"/>
  <c r="E78" i="22"/>
  <c r="F78" i="22"/>
  <c r="G78" i="22"/>
  <c r="H78" i="22"/>
  <c r="I78" i="22"/>
  <c r="J78" i="22"/>
  <c r="K78" i="22"/>
  <c r="L78" i="22"/>
  <c r="M78" i="22"/>
  <c r="N78" i="22"/>
  <c r="O78" i="22"/>
  <c r="P78" i="22"/>
  <c r="Q78" i="22"/>
  <c r="R78" i="22"/>
  <c r="S78" i="22"/>
  <c r="T78" i="22"/>
  <c r="U78" i="22"/>
  <c r="V78" i="22"/>
  <c r="W78" i="22"/>
  <c r="X78" i="22"/>
  <c r="Y78" i="22"/>
  <c r="Z78" i="22"/>
  <c r="AA78" i="22"/>
  <c r="AB78" i="22"/>
  <c r="AC78" i="22"/>
  <c r="AD78" i="22"/>
  <c r="AE78" i="22"/>
  <c r="AF78" i="22"/>
  <c r="AG78" i="22"/>
  <c r="AH78" i="22"/>
  <c r="AI78" i="22"/>
  <c r="AJ78" i="22"/>
  <c r="B79" i="22"/>
  <c r="C79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Q79" i="22"/>
  <c r="R79" i="22"/>
  <c r="S79" i="22"/>
  <c r="T79" i="22"/>
  <c r="U79" i="22"/>
  <c r="V79" i="22"/>
  <c r="W79" i="22"/>
  <c r="X79" i="22"/>
  <c r="Y79" i="22"/>
  <c r="Z79" i="22"/>
  <c r="AA79" i="22"/>
  <c r="AB79" i="22"/>
  <c r="AC79" i="22"/>
  <c r="AD79" i="22"/>
  <c r="AE79" i="22"/>
  <c r="AF79" i="22"/>
  <c r="AG79" i="22"/>
  <c r="AH79" i="22"/>
  <c r="AI79" i="22"/>
  <c r="AJ79" i="22"/>
  <c r="B80" i="22"/>
  <c r="C80" i="22"/>
  <c r="D80" i="22"/>
  <c r="E80" i="22"/>
  <c r="F80" i="22"/>
  <c r="G80" i="22"/>
  <c r="H80" i="22"/>
  <c r="I80" i="22"/>
  <c r="J80" i="22"/>
  <c r="K80" i="22"/>
  <c r="L80" i="22"/>
  <c r="M80" i="22"/>
  <c r="N80" i="22"/>
  <c r="O80" i="22"/>
  <c r="P80" i="22"/>
  <c r="Q80" i="22"/>
  <c r="R80" i="22"/>
  <c r="S80" i="22"/>
  <c r="T80" i="22"/>
  <c r="U80" i="22"/>
  <c r="V80" i="22"/>
  <c r="W80" i="22"/>
  <c r="X80" i="22"/>
  <c r="Y80" i="22"/>
  <c r="Z80" i="22"/>
  <c r="AA80" i="22"/>
  <c r="AB80" i="22"/>
  <c r="AC80" i="22"/>
  <c r="AD80" i="22"/>
  <c r="AE80" i="22"/>
  <c r="AF80" i="22"/>
  <c r="AG80" i="22"/>
  <c r="AH80" i="22"/>
  <c r="AI80" i="22"/>
  <c r="AJ80" i="22"/>
  <c r="B81" i="22"/>
  <c r="C81" i="22"/>
  <c r="D81" i="22"/>
  <c r="E81" i="22"/>
  <c r="F81" i="22"/>
  <c r="G81" i="22"/>
  <c r="H81" i="22"/>
  <c r="I81" i="22"/>
  <c r="J81" i="22"/>
  <c r="K81" i="22"/>
  <c r="L81" i="22"/>
  <c r="M81" i="22"/>
  <c r="N81" i="22"/>
  <c r="O81" i="22"/>
  <c r="P81" i="22"/>
  <c r="Q81" i="22"/>
  <c r="R81" i="22"/>
  <c r="S81" i="22"/>
  <c r="T81" i="22"/>
  <c r="U81" i="22"/>
  <c r="V81" i="22"/>
  <c r="W81" i="22"/>
  <c r="X81" i="22"/>
  <c r="Y81" i="22"/>
  <c r="Z81" i="22"/>
  <c r="AA81" i="22"/>
  <c r="AB81" i="22"/>
  <c r="AC81" i="22"/>
  <c r="AD81" i="22"/>
  <c r="AE81" i="22"/>
  <c r="AF81" i="22"/>
  <c r="AG81" i="22"/>
  <c r="AH81" i="22"/>
  <c r="AI81" i="22"/>
  <c r="AJ81" i="22"/>
  <c r="B82" i="22"/>
  <c r="C82" i="22"/>
  <c r="D82" i="22"/>
  <c r="E82" i="22"/>
  <c r="F82" i="22"/>
  <c r="G82" i="22"/>
  <c r="H82" i="22"/>
  <c r="I82" i="22"/>
  <c r="J82" i="22"/>
  <c r="K82" i="22"/>
  <c r="L82" i="22"/>
  <c r="M82" i="22"/>
  <c r="N82" i="22"/>
  <c r="O82" i="22"/>
  <c r="P82" i="22"/>
  <c r="Q82" i="22"/>
  <c r="R82" i="22"/>
  <c r="S82" i="22"/>
  <c r="T82" i="22"/>
  <c r="U82" i="22"/>
  <c r="V82" i="22"/>
  <c r="W82" i="22"/>
  <c r="X82" i="22"/>
  <c r="Y82" i="22"/>
  <c r="Z82" i="22"/>
  <c r="AA82" i="22"/>
  <c r="AB82" i="22"/>
  <c r="AC82" i="22"/>
  <c r="AD82" i="22"/>
  <c r="AE82" i="22"/>
  <c r="AF82" i="22"/>
  <c r="AG82" i="22"/>
  <c r="AH82" i="22"/>
  <c r="AI82" i="22"/>
  <c r="AJ82" i="22"/>
  <c r="B83" i="22"/>
  <c r="C83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Q83" i="22"/>
  <c r="R83" i="22"/>
  <c r="S83" i="22"/>
  <c r="T83" i="22"/>
  <c r="U83" i="22"/>
  <c r="V83" i="22"/>
  <c r="W83" i="22"/>
  <c r="X83" i="22"/>
  <c r="Y83" i="22"/>
  <c r="Z83" i="22"/>
  <c r="AA83" i="22"/>
  <c r="AB83" i="22"/>
  <c r="AC83" i="22"/>
  <c r="AD83" i="22"/>
  <c r="AE83" i="22"/>
  <c r="AF83" i="22"/>
  <c r="AG83" i="22"/>
  <c r="AH83" i="22"/>
  <c r="AI83" i="22"/>
  <c r="AJ83" i="22"/>
  <c r="B84" i="22"/>
  <c r="C84" i="22"/>
  <c r="D84" i="22"/>
  <c r="E84" i="22"/>
  <c r="F84" i="22"/>
  <c r="G84" i="22"/>
  <c r="H84" i="22"/>
  <c r="I84" i="22"/>
  <c r="J84" i="22"/>
  <c r="K84" i="22"/>
  <c r="L84" i="22"/>
  <c r="M84" i="22"/>
  <c r="N84" i="22"/>
  <c r="O84" i="22"/>
  <c r="P84" i="22"/>
  <c r="Q84" i="22"/>
  <c r="R84" i="22"/>
  <c r="S84" i="22"/>
  <c r="T84" i="22"/>
  <c r="U84" i="22"/>
  <c r="V84" i="22"/>
  <c r="W84" i="22"/>
  <c r="X84" i="22"/>
  <c r="Y84" i="22"/>
  <c r="Z84" i="22"/>
  <c r="AA84" i="22"/>
  <c r="AB84" i="22"/>
  <c r="AC84" i="22"/>
  <c r="AD84" i="22"/>
  <c r="AE84" i="22"/>
  <c r="AF84" i="22"/>
  <c r="AG84" i="22"/>
  <c r="AH84" i="22"/>
  <c r="AI84" i="22"/>
  <c r="AJ84" i="22"/>
  <c r="B85" i="22"/>
  <c r="C85" i="22"/>
  <c r="D85" i="22"/>
  <c r="E85" i="22"/>
  <c r="F85" i="22"/>
  <c r="G85" i="22"/>
  <c r="H85" i="22"/>
  <c r="I85" i="22"/>
  <c r="J85" i="22"/>
  <c r="K85" i="22"/>
  <c r="L85" i="22"/>
  <c r="M85" i="22"/>
  <c r="N85" i="22"/>
  <c r="O85" i="22"/>
  <c r="P85" i="22"/>
  <c r="Q85" i="22"/>
  <c r="R85" i="22"/>
  <c r="S85" i="22"/>
  <c r="T85" i="22"/>
  <c r="U85" i="22"/>
  <c r="V85" i="22"/>
  <c r="W85" i="22"/>
  <c r="X85" i="22"/>
  <c r="Y85" i="22"/>
  <c r="Z85" i="22"/>
  <c r="AA85" i="22"/>
  <c r="AB85" i="22"/>
  <c r="AC85" i="22"/>
  <c r="AD85" i="22"/>
  <c r="AE85" i="22"/>
  <c r="AF85" i="22"/>
  <c r="AG85" i="22"/>
  <c r="AH85" i="22"/>
  <c r="AI85" i="22"/>
  <c r="AJ85" i="22"/>
  <c r="B86" i="22"/>
  <c r="C86" i="22"/>
  <c r="D86" i="22"/>
  <c r="E86" i="22"/>
  <c r="F86" i="22"/>
  <c r="G86" i="22"/>
  <c r="H86" i="22"/>
  <c r="I86" i="22"/>
  <c r="J86" i="22"/>
  <c r="K86" i="22"/>
  <c r="L86" i="22"/>
  <c r="M86" i="22"/>
  <c r="N86" i="22"/>
  <c r="O86" i="22"/>
  <c r="P86" i="22"/>
  <c r="Q86" i="22"/>
  <c r="R86" i="22"/>
  <c r="S86" i="22"/>
  <c r="T86" i="22"/>
  <c r="U86" i="22"/>
  <c r="V86" i="22"/>
  <c r="W86" i="22"/>
  <c r="X86" i="22"/>
  <c r="Y86" i="22"/>
  <c r="Z86" i="22"/>
  <c r="AA86" i="22"/>
  <c r="AB86" i="22"/>
  <c r="AC86" i="22"/>
  <c r="AD86" i="22"/>
  <c r="AE86" i="22"/>
  <c r="AF86" i="22"/>
  <c r="AG86" i="22"/>
  <c r="AH86" i="22"/>
  <c r="AI86" i="22"/>
  <c r="AJ86" i="22"/>
  <c r="B87" i="22"/>
  <c r="C87" i="22"/>
  <c r="D87" i="22"/>
  <c r="E87" i="22"/>
  <c r="F87" i="22"/>
  <c r="G87" i="22"/>
  <c r="H87" i="22"/>
  <c r="I87" i="22"/>
  <c r="J87" i="22"/>
  <c r="K87" i="22"/>
  <c r="L87" i="22"/>
  <c r="M87" i="22"/>
  <c r="N87" i="22"/>
  <c r="O87" i="22"/>
  <c r="P87" i="22"/>
  <c r="Q87" i="22"/>
  <c r="R87" i="22"/>
  <c r="S87" i="22"/>
  <c r="T87" i="22"/>
  <c r="U87" i="22"/>
  <c r="V87" i="22"/>
  <c r="W87" i="22"/>
  <c r="X87" i="22"/>
  <c r="Y87" i="22"/>
  <c r="Z87" i="22"/>
  <c r="AA87" i="22"/>
  <c r="AB87" i="22"/>
  <c r="AC87" i="22"/>
  <c r="AD87" i="22"/>
  <c r="AE87" i="22"/>
  <c r="AF87" i="22"/>
  <c r="AG87" i="22"/>
  <c r="AH87" i="22"/>
  <c r="AI87" i="22"/>
  <c r="AJ87" i="22"/>
  <c r="B88" i="22"/>
  <c r="C88" i="22"/>
  <c r="D88" i="22"/>
  <c r="E88" i="22"/>
  <c r="F88" i="22"/>
  <c r="G88" i="22"/>
  <c r="H88" i="22"/>
  <c r="I88" i="22"/>
  <c r="J88" i="22"/>
  <c r="K88" i="22"/>
  <c r="L88" i="22"/>
  <c r="M88" i="22"/>
  <c r="N88" i="22"/>
  <c r="O88" i="22"/>
  <c r="P88" i="22"/>
  <c r="Q88" i="22"/>
  <c r="R88" i="22"/>
  <c r="S88" i="22"/>
  <c r="T88" i="22"/>
  <c r="U88" i="22"/>
  <c r="V88" i="22"/>
  <c r="W88" i="22"/>
  <c r="X88" i="22"/>
  <c r="Y88" i="22"/>
  <c r="Z88" i="22"/>
  <c r="AA88" i="22"/>
  <c r="AB88" i="22"/>
  <c r="AC88" i="22"/>
  <c r="AD88" i="22"/>
  <c r="AE88" i="22"/>
  <c r="AF88" i="22"/>
  <c r="AG88" i="22"/>
  <c r="AH88" i="22"/>
  <c r="AI88" i="22"/>
  <c r="AJ88" i="22"/>
  <c r="B89" i="22"/>
  <c r="C89" i="22"/>
  <c r="D89" i="22"/>
  <c r="E89" i="22"/>
  <c r="F89" i="22"/>
  <c r="G89" i="22"/>
  <c r="H89" i="22"/>
  <c r="I89" i="22"/>
  <c r="J89" i="22"/>
  <c r="K89" i="22"/>
  <c r="L89" i="22"/>
  <c r="M89" i="22"/>
  <c r="N89" i="22"/>
  <c r="O89" i="22"/>
  <c r="P89" i="22"/>
  <c r="Q89" i="22"/>
  <c r="R89" i="22"/>
  <c r="S89" i="22"/>
  <c r="T89" i="22"/>
  <c r="U89" i="22"/>
  <c r="V89" i="22"/>
  <c r="W89" i="22"/>
  <c r="X89" i="22"/>
  <c r="Y89" i="22"/>
  <c r="Z89" i="22"/>
  <c r="AA89" i="22"/>
  <c r="AB89" i="22"/>
  <c r="AC89" i="22"/>
  <c r="AD89" i="22"/>
  <c r="AE89" i="22"/>
  <c r="AF89" i="22"/>
  <c r="AG89" i="22"/>
  <c r="AH89" i="22"/>
  <c r="AI89" i="22"/>
  <c r="AJ89" i="22"/>
  <c r="B90" i="22"/>
  <c r="C90" i="22"/>
  <c r="D90" i="22"/>
  <c r="E90" i="22"/>
  <c r="F90" i="22"/>
  <c r="G90" i="22"/>
  <c r="H90" i="22"/>
  <c r="I90" i="22"/>
  <c r="J90" i="22"/>
  <c r="K90" i="22"/>
  <c r="L90" i="22"/>
  <c r="M90" i="22"/>
  <c r="N90" i="22"/>
  <c r="O90" i="22"/>
  <c r="P90" i="22"/>
  <c r="Q90" i="22"/>
  <c r="R90" i="22"/>
  <c r="S90" i="22"/>
  <c r="T90" i="22"/>
  <c r="U90" i="22"/>
  <c r="V90" i="22"/>
  <c r="W90" i="22"/>
  <c r="X90" i="22"/>
  <c r="Y90" i="22"/>
  <c r="Z90" i="22"/>
  <c r="AA90" i="22"/>
  <c r="AB90" i="22"/>
  <c r="AC90" i="22"/>
  <c r="AD90" i="22"/>
  <c r="AE90" i="22"/>
  <c r="AF90" i="22"/>
  <c r="AG90" i="22"/>
  <c r="AH90" i="22"/>
  <c r="AI90" i="22"/>
  <c r="AJ90" i="22"/>
  <c r="B91" i="22"/>
  <c r="C91" i="22"/>
  <c r="D91" i="22"/>
  <c r="E91" i="22"/>
  <c r="F91" i="22"/>
  <c r="G91" i="22"/>
  <c r="H91" i="22"/>
  <c r="I91" i="22"/>
  <c r="J91" i="22"/>
  <c r="K91" i="22"/>
  <c r="L91" i="22"/>
  <c r="M91" i="22"/>
  <c r="N91" i="22"/>
  <c r="O91" i="22"/>
  <c r="P91" i="22"/>
  <c r="Q91" i="22"/>
  <c r="R91" i="22"/>
  <c r="S91" i="22"/>
  <c r="T91" i="22"/>
  <c r="U91" i="22"/>
  <c r="V91" i="22"/>
  <c r="W91" i="22"/>
  <c r="X91" i="22"/>
  <c r="Y91" i="22"/>
  <c r="Z91" i="22"/>
  <c r="AA91" i="22"/>
  <c r="AB91" i="22"/>
  <c r="AC91" i="22"/>
  <c r="AD91" i="22"/>
  <c r="AE91" i="22"/>
  <c r="AF91" i="22"/>
  <c r="AG91" i="22"/>
  <c r="AH91" i="22"/>
  <c r="AI91" i="22"/>
  <c r="AJ91" i="22"/>
  <c r="B92" i="22"/>
  <c r="C92" i="22"/>
  <c r="D92" i="22"/>
  <c r="E92" i="22"/>
  <c r="F92" i="22"/>
  <c r="G92" i="22"/>
  <c r="H92" i="22"/>
  <c r="I92" i="22"/>
  <c r="J92" i="22"/>
  <c r="K92" i="22"/>
  <c r="L92" i="22"/>
  <c r="M92" i="22"/>
  <c r="N92" i="22"/>
  <c r="O92" i="22"/>
  <c r="P92" i="22"/>
  <c r="Q92" i="22"/>
  <c r="R92" i="22"/>
  <c r="S92" i="22"/>
  <c r="T92" i="22"/>
  <c r="U92" i="22"/>
  <c r="V92" i="22"/>
  <c r="W92" i="22"/>
  <c r="X92" i="22"/>
  <c r="Y92" i="22"/>
  <c r="Z92" i="22"/>
  <c r="AA92" i="22"/>
  <c r="AB92" i="22"/>
  <c r="AC92" i="22"/>
  <c r="AD92" i="22"/>
  <c r="AE92" i="22"/>
  <c r="AF92" i="22"/>
  <c r="AG92" i="22"/>
  <c r="AH92" i="22"/>
  <c r="AI92" i="22"/>
  <c r="AJ92" i="22"/>
  <c r="B93" i="22"/>
  <c r="C93" i="22"/>
  <c r="D93" i="22"/>
  <c r="E93" i="22"/>
  <c r="F93" i="22"/>
  <c r="G93" i="22"/>
  <c r="H93" i="22"/>
  <c r="I93" i="22"/>
  <c r="J93" i="22"/>
  <c r="K93" i="22"/>
  <c r="L93" i="22"/>
  <c r="M93" i="22"/>
  <c r="N93" i="22"/>
  <c r="O93" i="22"/>
  <c r="P93" i="22"/>
  <c r="Q93" i="22"/>
  <c r="R93" i="22"/>
  <c r="S93" i="22"/>
  <c r="T93" i="22"/>
  <c r="U93" i="22"/>
  <c r="V93" i="22"/>
  <c r="W93" i="22"/>
  <c r="X93" i="22"/>
  <c r="Y93" i="22"/>
  <c r="Z93" i="22"/>
  <c r="AA93" i="22"/>
  <c r="AB93" i="22"/>
  <c r="AC93" i="22"/>
  <c r="AD93" i="22"/>
  <c r="AE93" i="22"/>
  <c r="AF93" i="22"/>
  <c r="AG93" i="22"/>
  <c r="AH93" i="22"/>
  <c r="AI93" i="22"/>
  <c r="AJ93" i="22"/>
  <c r="B94" i="22"/>
  <c r="C94" i="22"/>
  <c r="D94" i="22"/>
  <c r="E94" i="22"/>
  <c r="F94" i="22"/>
  <c r="G94" i="22"/>
  <c r="H94" i="22"/>
  <c r="I94" i="22"/>
  <c r="J94" i="22"/>
  <c r="K94" i="22"/>
  <c r="L94" i="22"/>
  <c r="M94" i="22"/>
  <c r="N94" i="22"/>
  <c r="O94" i="22"/>
  <c r="P94" i="22"/>
  <c r="Q94" i="22"/>
  <c r="R94" i="22"/>
  <c r="S94" i="22"/>
  <c r="T94" i="22"/>
  <c r="U94" i="22"/>
  <c r="V94" i="22"/>
  <c r="W94" i="22"/>
  <c r="X94" i="22"/>
  <c r="Y94" i="22"/>
  <c r="Z94" i="22"/>
  <c r="AA94" i="22"/>
  <c r="AB94" i="22"/>
  <c r="AC94" i="22"/>
  <c r="AD94" i="22"/>
  <c r="AE94" i="22"/>
  <c r="AF94" i="22"/>
  <c r="AG94" i="22"/>
  <c r="AH94" i="22"/>
  <c r="AI94" i="22"/>
  <c r="AJ94" i="22"/>
  <c r="B95" i="22"/>
  <c r="C95" i="22"/>
  <c r="D95" i="22"/>
  <c r="E95" i="22"/>
  <c r="F95" i="22"/>
  <c r="G95" i="22"/>
  <c r="H95" i="22"/>
  <c r="I95" i="22"/>
  <c r="J95" i="22"/>
  <c r="K95" i="22"/>
  <c r="L95" i="22"/>
  <c r="M95" i="22"/>
  <c r="N95" i="22"/>
  <c r="O95" i="22"/>
  <c r="P95" i="22"/>
  <c r="Q95" i="22"/>
  <c r="R95" i="22"/>
  <c r="S95" i="22"/>
  <c r="T95" i="22"/>
  <c r="U95" i="22"/>
  <c r="V95" i="22"/>
  <c r="W95" i="22"/>
  <c r="X95" i="22"/>
  <c r="Y95" i="22"/>
  <c r="Z95" i="22"/>
  <c r="AA95" i="22"/>
  <c r="AB95" i="22"/>
  <c r="AC95" i="22"/>
  <c r="AD95" i="22"/>
  <c r="AE95" i="22"/>
  <c r="AF95" i="22"/>
  <c r="AG95" i="22"/>
  <c r="AH95" i="22"/>
  <c r="AI95" i="22"/>
  <c r="AJ95" i="22"/>
  <c r="B96" i="22"/>
  <c r="C96" i="22"/>
  <c r="D96" i="22"/>
  <c r="E96" i="22"/>
  <c r="F96" i="22"/>
  <c r="G96" i="22"/>
  <c r="H96" i="22"/>
  <c r="I96" i="22"/>
  <c r="J96" i="22"/>
  <c r="K96" i="22"/>
  <c r="L96" i="22"/>
  <c r="M96" i="22"/>
  <c r="N96" i="22"/>
  <c r="O96" i="22"/>
  <c r="P96" i="22"/>
  <c r="Q96" i="22"/>
  <c r="R96" i="22"/>
  <c r="S96" i="22"/>
  <c r="T96" i="22"/>
  <c r="U96" i="22"/>
  <c r="V96" i="22"/>
  <c r="W96" i="22"/>
  <c r="X96" i="22"/>
  <c r="Y96" i="22"/>
  <c r="Z96" i="22"/>
  <c r="AA96" i="22"/>
  <c r="AB96" i="22"/>
  <c r="AC96" i="22"/>
  <c r="AD96" i="22"/>
  <c r="AE96" i="22"/>
  <c r="AF96" i="22"/>
  <c r="AG96" i="22"/>
  <c r="AH96" i="22"/>
  <c r="AI96" i="22"/>
  <c r="AJ96" i="22"/>
  <c r="B97" i="22"/>
  <c r="C97" i="22"/>
  <c r="D97" i="22"/>
  <c r="E97" i="22"/>
  <c r="F97" i="22"/>
  <c r="G97" i="22"/>
  <c r="H97" i="22"/>
  <c r="I97" i="22"/>
  <c r="J97" i="22"/>
  <c r="K97" i="22"/>
  <c r="L97" i="22"/>
  <c r="M97" i="22"/>
  <c r="N97" i="22"/>
  <c r="O97" i="22"/>
  <c r="P97" i="22"/>
  <c r="Q97" i="22"/>
  <c r="R97" i="22"/>
  <c r="S97" i="22"/>
  <c r="T97" i="22"/>
  <c r="U97" i="22"/>
  <c r="V97" i="22"/>
  <c r="W97" i="22"/>
  <c r="X97" i="22"/>
  <c r="Y97" i="22"/>
  <c r="Z97" i="22"/>
  <c r="AA97" i="22"/>
  <c r="AB97" i="22"/>
  <c r="AC97" i="22"/>
  <c r="AD97" i="22"/>
  <c r="AE97" i="22"/>
  <c r="AF97" i="22"/>
  <c r="AG97" i="22"/>
  <c r="AH97" i="22"/>
  <c r="AI97" i="22"/>
  <c r="AJ97" i="22"/>
  <c r="B98" i="22"/>
  <c r="C98" i="22"/>
  <c r="D98" i="22"/>
  <c r="E98" i="22"/>
  <c r="F98" i="22"/>
  <c r="G98" i="22"/>
  <c r="H98" i="22"/>
  <c r="I98" i="22"/>
  <c r="J98" i="22"/>
  <c r="K98" i="22"/>
  <c r="L98" i="22"/>
  <c r="M98" i="22"/>
  <c r="N98" i="22"/>
  <c r="O98" i="22"/>
  <c r="P98" i="22"/>
  <c r="Q98" i="22"/>
  <c r="R98" i="22"/>
  <c r="S98" i="22"/>
  <c r="T98" i="22"/>
  <c r="U98" i="22"/>
  <c r="V98" i="22"/>
  <c r="W98" i="22"/>
  <c r="X98" i="22"/>
  <c r="Y98" i="22"/>
  <c r="Z98" i="22"/>
  <c r="AA98" i="22"/>
  <c r="AB98" i="22"/>
  <c r="AC98" i="22"/>
  <c r="AD98" i="22"/>
  <c r="AE98" i="22"/>
  <c r="AF98" i="22"/>
  <c r="AG98" i="22"/>
  <c r="AH98" i="22"/>
  <c r="AI98" i="22"/>
  <c r="AJ98" i="22"/>
  <c r="B99" i="22"/>
  <c r="C99" i="22"/>
  <c r="D99" i="22"/>
  <c r="E99" i="22"/>
  <c r="F99" i="22"/>
  <c r="G99" i="22"/>
  <c r="H99" i="22"/>
  <c r="I99" i="22"/>
  <c r="J99" i="22"/>
  <c r="K99" i="22"/>
  <c r="L99" i="22"/>
  <c r="M99" i="22"/>
  <c r="N99" i="22"/>
  <c r="O99" i="22"/>
  <c r="P99" i="22"/>
  <c r="Q99" i="22"/>
  <c r="R99" i="22"/>
  <c r="S99" i="22"/>
  <c r="T99" i="22"/>
  <c r="U99" i="22"/>
  <c r="V99" i="22"/>
  <c r="W99" i="22"/>
  <c r="X99" i="22"/>
  <c r="Y99" i="22"/>
  <c r="Z99" i="22"/>
  <c r="AA99" i="22"/>
  <c r="AB99" i="22"/>
  <c r="AC99" i="22"/>
  <c r="AD99" i="22"/>
  <c r="AE99" i="22"/>
  <c r="AF99" i="22"/>
  <c r="AG99" i="22"/>
  <c r="AH99" i="22"/>
  <c r="AI99" i="22"/>
  <c r="AJ99" i="22"/>
  <c r="B100" i="22"/>
  <c r="C100" i="22"/>
  <c r="D100" i="22"/>
  <c r="E100" i="22"/>
  <c r="F100" i="22"/>
  <c r="G100" i="22"/>
  <c r="H100" i="22"/>
  <c r="I100" i="22"/>
  <c r="J100" i="22"/>
  <c r="K100" i="22"/>
  <c r="L100" i="22"/>
  <c r="M100" i="22"/>
  <c r="N100" i="22"/>
  <c r="O100" i="22"/>
  <c r="P100" i="22"/>
  <c r="Q100" i="22"/>
  <c r="R100" i="22"/>
  <c r="S100" i="22"/>
  <c r="T100" i="22"/>
  <c r="U100" i="22"/>
  <c r="V100" i="22"/>
  <c r="W100" i="22"/>
  <c r="X100" i="22"/>
  <c r="Y100" i="22"/>
  <c r="Z100" i="22"/>
  <c r="AA100" i="22"/>
  <c r="AB100" i="22"/>
  <c r="AC100" i="22"/>
  <c r="AD100" i="22"/>
  <c r="AE100" i="22"/>
  <c r="AF100" i="22"/>
  <c r="AG100" i="22"/>
  <c r="AH100" i="22"/>
  <c r="AI100" i="22"/>
  <c r="AJ100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B7" i="22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B38" i="23"/>
  <c r="C38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AI14" i="23"/>
  <c r="AJ14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B40" i="23"/>
  <c r="C40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B19" i="23"/>
  <c r="C19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B22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B23" i="23"/>
  <c r="C23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B24" i="23"/>
  <c r="C24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AI28" i="23"/>
  <c r="AJ28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31" i="23"/>
  <c r="AD31" i="23"/>
  <c r="AE31" i="23"/>
  <c r="AF31" i="23"/>
  <c r="AG31" i="23"/>
  <c r="AH31" i="23"/>
  <c r="AI31" i="23"/>
  <c r="AJ31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AF32" i="23"/>
  <c r="AG32" i="23"/>
  <c r="AH32" i="23"/>
  <c r="AI32" i="23"/>
  <c r="AJ32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B35" i="23"/>
  <c r="C35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35" i="23"/>
  <c r="AD35" i="23"/>
  <c r="AE35" i="23"/>
  <c r="AF35" i="23"/>
  <c r="AG35" i="23"/>
  <c r="AH35" i="23"/>
  <c r="AI35" i="23"/>
  <c r="AJ35" i="23"/>
  <c r="B36" i="23"/>
  <c r="C36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B37" i="23"/>
  <c r="C37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B39" i="23"/>
  <c r="C39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AE39" i="23"/>
  <c r="AF39" i="23"/>
  <c r="AG39" i="23"/>
  <c r="AH39" i="23"/>
  <c r="AI39" i="23"/>
  <c r="AJ39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B41" i="23"/>
  <c r="C41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B42" i="23"/>
  <c r="C42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B43" i="23"/>
  <c r="C43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AD43" i="23"/>
  <c r="AE43" i="23"/>
  <c r="AF43" i="23"/>
  <c r="AG43" i="23"/>
  <c r="AH43" i="23"/>
  <c r="AI43" i="23"/>
  <c r="AJ43" i="23"/>
  <c r="B44" i="23"/>
  <c r="C44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B45" i="23"/>
  <c r="C45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AD45" i="23"/>
  <c r="AE45" i="23"/>
  <c r="AF45" i="23"/>
  <c r="AG45" i="23"/>
  <c r="AH45" i="23"/>
  <c r="AI45" i="23"/>
  <c r="AJ45" i="23"/>
  <c r="B46" i="23"/>
  <c r="C46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AD46" i="23"/>
  <c r="AE46" i="23"/>
  <c r="AF46" i="23"/>
  <c r="AG46" i="23"/>
  <c r="AH46" i="23"/>
  <c r="AI46" i="23"/>
  <c r="AJ46" i="23"/>
  <c r="B47" i="23"/>
  <c r="C47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B48" i="23"/>
  <c r="C48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AD48" i="23"/>
  <c r="AE48" i="23"/>
  <c r="AF48" i="23"/>
  <c r="AG48" i="23"/>
  <c r="AH48" i="23"/>
  <c r="AI48" i="23"/>
  <c r="AJ48" i="23"/>
  <c r="B49" i="23"/>
  <c r="C49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AD49" i="23"/>
  <c r="AE49" i="23"/>
  <c r="AF49" i="23"/>
  <c r="AG49" i="23"/>
  <c r="AH49" i="23"/>
  <c r="AI49" i="23"/>
  <c r="AJ49" i="23"/>
  <c r="B50" i="23"/>
  <c r="C50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AD50" i="23"/>
  <c r="AE50" i="23"/>
  <c r="AF50" i="23"/>
  <c r="AG50" i="23"/>
  <c r="AH50" i="23"/>
  <c r="AI50" i="23"/>
  <c r="AJ50" i="23"/>
  <c r="B51" i="23"/>
  <c r="C51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B52" i="23"/>
  <c r="C52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AD52" i="23"/>
  <c r="AE52" i="23"/>
  <c r="AF52" i="23"/>
  <c r="AG52" i="23"/>
  <c r="AH52" i="23"/>
  <c r="AI52" i="23"/>
  <c r="AJ52" i="23"/>
  <c r="B53" i="23"/>
  <c r="C53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AD53" i="23"/>
  <c r="AE53" i="23"/>
  <c r="AF53" i="23"/>
  <c r="AG53" i="23"/>
  <c r="AH53" i="23"/>
  <c r="AI53" i="23"/>
  <c r="AJ53" i="23"/>
  <c r="B54" i="23"/>
  <c r="C54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4" i="23"/>
  <c r="AH54" i="23"/>
  <c r="AI54" i="23"/>
  <c r="AJ54" i="23"/>
  <c r="B55" i="23"/>
  <c r="C55" i="23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Z55" i="23"/>
  <c r="AA55" i="23"/>
  <c r="AB55" i="23"/>
  <c r="AC55" i="23"/>
  <c r="AD55" i="23"/>
  <c r="AE55" i="23"/>
  <c r="AF55" i="23"/>
  <c r="AG55" i="23"/>
  <c r="AH55" i="23"/>
  <c r="AI55" i="23"/>
  <c r="AJ55" i="23"/>
  <c r="B56" i="23"/>
  <c r="C56" i="23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Z56" i="23"/>
  <c r="AA56" i="23"/>
  <c r="AB56" i="23"/>
  <c r="AC56" i="23"/>
  <c r="AD56" i="23"/>
  <c r="AE56" i="23"/>
  <c r="AF56" i="23"/>
  <c r="AG56" i="23"/>
  <c r="AH56" i="23"/>
  <c r="AI56" i="23"/>
  <c r="AJ56" i="23"/>
  <c r="B57" i="23"/>
  <c r="C57" i="23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AC57" i="23"/>
  <c r="AD57" i="23"/>
  <c r="AE57" i="23"/>
  <c r="AF57" i="23"/>
  <c r="AG57" i="23"/>
  <c r="AH57" i="23"/>
  <c r="AI57" i="23"/>
  <c r="AJ57" i="23"/>
  <c r="B58" i="23"/>
  <c r="C58" i="23"/>
  <c r="D58" i="23"/>
  <c r="E58" i="23"/>
  <c r="F58" i="23"/>
  <c r="G58" i="23"/>
  <c r="H58" i="23"/>
  <c r="I58" i="23"/>
  <c r="J58" i="23"/>
  <c r="K58" i="23"/>
  <c r="L58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B59" i="23"/>
  <c r="C59" i="23"/>
  <c r="D59" i="23"/>
  <c r="E59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AI59" i="23"/>
  <c r="AJ59" i="23"/>
  <c r="B60" i="23"/>
  <c r="C60" i="23"/>
  <c r="D60" i="23"/>
  <c r="E60" i="23"/>
  <c r="F60" i="23"/>
  <c r="G60" i="23"/>
  <c r="H60" i="23"/>
  <c r="I60" i="23"/>
  <c r="J60" i="23"/>
  <c r="K60" i="23"/>
  <c r="L60" i="23"/>
  <c r="M60" i="23"/>
  <c r="N60" i="23"/>
  <c r="O60" i="23"/>
  <c r="P60" i="23"/>
  <c r="Q60" i="23"/>
  <c r="R60" i="23"/>
  <c r="S60" i="23"/>
  <c r="T60" i="23"/>
  <c r="U60" i="23"/>
  <c r="V60" i="23"/>
  <c r="W60" i="23"/>
  <c r="X60" i="23"/>
  <c r="Y60" i="23"/>
  <c r="Z60" i="23"/>
  <c r="AA60" i="23"/>
  <c r="AB60" i="23"/>
  <c r="AC60" i="23"/>
  <c r="AD60" i="23"/>
  <c r="AE60" i="23"/>
  <c r="AF60" i="23"/>
  <c r="AG60" i="23"/>
  <c r="AH60" i="23"/>
  <c r="AI60" i="23"/>
  <c r="AJ60" i="23"/>
  <c r="B61" i="23"/>
  <c r="C61" i="23"/>
  <c r="D61" i="23"/>
  <c r="E61" i="23"/>
  <c r="F61" i="23"/>
  <c r="G61" i="23"/>
  <c r="H61" i="23"/>
  <c r="I61" i="23"/>
  <c r="J61" i="23"/>
  <c r="K61" i="23"/>
  <c r="L61" i="23"/>
  <c r="M61" i="23"/>
  <c r="N61" i="23"/>
  <c r="O61" i="23"/>
  <c r="P61" i="23"/>
  <c r="Q61" i="23"/>
  <c r="R61" i="23"/>
  <c r="S61" i="23"/>
  <c r="T61" i="23"/>
  <c r="U61" i="23"/>
  <c r="V61" i="23"/>
  <c r="W61" i="23"/>
  <c r="X61" i="23"/>
  <c r="Y61" i="23"/>
  <c r="Z61" i="23"/>
  <c r="AA61" i="23"/>
  <c r="AB61" i="23"/>
  <c r="AC61" i="23"/>
  <c r="AD61" i="23"/>
  <c r="AE61" i="23"/>
  <c r="AF61" i="23"/>
  <c r="AG61" i="23"/>
  <c r="AH61" i="23"/>
  <c r="AI61" i="23"/>
  <c r="AJ61" i="23"/>
  <c r="B62" i="23"/>
  <c r="C62" i="23"/>
  <c r="D62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G62" i="23"/>
  <c r="AH62" i="23"/>
  <c r="AI62" i="23"/>
  <c r="AJ62" i="23"/>
  <c r="B63" i="23"/>
  <c r="C63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F63" i="23"/>
  <c r="AG63" i="23"/>
  <c r="AH63" i="23"/>
  <c r="AI63" i="23"/>
  <c r="AJ63" i="23"/>
  <c r="B64" i="23"/>
  <c r="C64" i="23"/>
  <c r="D64" i="23"/>
  <c r="E64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G64" i="23"/>
  <c r="AH64" i="23"/>
  <c r="AI64" i="23"/>
  <c r="AJ64" i="23"/>
  <c r="B65" i="23"/>
  <c r="C65" i="23"/>
  <c r="D65" i="23"/>
  <c r="E65" i="23"/>
  <c r="F65" i="23"/>
  <c r="G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G65" i="23"/>
  <c r="AH65" i="23"/>
  <c r="AI65" i="23"/>
  <c r="AJ65" i="23"/>
  <c r="B66" i="23"/>
  <c r="C66" i="23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66" i="23"/>
  <c r="AJ66" i="23"/>
  <c r="B67" i="23"/>
  <c r="C67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AI67" i="23"/>
  <c r="AJ67" i="23"/>
  <c r="B68" i="23"/>
  <c r="C68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AI68" i="23"/>
  <c r="AJ68" i="23"/>
  <c r="B69" i="23"/>
  <c r="C69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AI69" i="23"/>
  <c r="AJ69" i="23"/>
  <c r="B70" i="23"/>
  <c r="C70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AI70" i="23"/>
  <c r="AJ70" i="23"/>
  <c r="B71" i="23"/>
  <c r="C71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AI71" i="23"/>
  <c r="AJ71" i="23"/>
  <c r="B72" i="23"/>
  <c r="C72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AI72" i="23"/>
  <c r="AJ72" i="23"/>
  <c r="B73" i="23"/>
  <c r="C73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AI73" i="23"/>
  <c r="AJ73" i="23"/>
  <c r="B74" i="23"/>
  <c r="C74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AI74" i="23"/>
  <c r="AJ74" i="23"/>
  <c r="B75" i="23"/>
  <c r="C75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AI75" i="23"/>
  <c r="AJ75" i="23"/>
  <c r="B76" i="23"/>
  <c r="C76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AI76" i="23"/>
  <c r="AJ76" i="23"/>
  <c r="B77" i="23"/>
  <c r="C77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AI77" i="23"/>
  <c r="AJ77" i="23"/>
  <c r="B78" i="23"/>
  <c r="C78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AI78" i="23"/>
  <c r="AJ78" i="23"/>
  <c r="B79" i="23"/>
  <c r="C79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AI79" i="23"/>
  <c r="AJ79" i="23"/>
  <c r="B80" i="23"/>
  <c r="C80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AI80" i="23"/>
  <c r="AJ80" i="23"/>
  <c r="B81" i="23"/>
  <c r="C81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AI81" i="23"/>
  <c r="AJ81" i="23"/>
  <c r="B82" i="23"/>
  <c r="C82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AI82" i="23"/>
  <c r="AJ82" i="23"/>
  <c r="B83" i="23"/>
  <c r="C83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AI83" i="23"/>
  <c r="AJ83" i="23"/>
  <c r="B84" i="23"/>
  <c r="C84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AI84" i="23"/>
  <c r="AJ84" i="23"/>
  <c r="B85" i="23"/>
  <c r="C85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AI85" i="23"/>
  <c r="AJ85" i="23"/>
  <c r="B86" i="23"/>
  <c r="C86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AI86" i="23"/>
  <c r="AJ86" i="23"/>
  <c r="B87" i="23"/>
  <c r="C87" i="23"/>
  <c r="D87" i="23"/>
  <c r="E87" i="23"/>
  <c r="F87" i="23"/>
  <c r="G87" i="23"/>
  <c r="H87" i="23"/>
  <c r="I87" i="23"/>
  <c r="J87" i="23"/>
  <c r="K87" i="23"/>
  <c r="L87" i="23"/>
  <c r="M87" i="23"/>
  <c r="N87" i="23"/>
  <c r="O87" i="23"/>
  <c r="P87" i="23"/>
  <c r="Q87" i="23"/>
  <c r="R87" i="23"/>
  <c r="S87" i="23"/>
  <c r="T87" i="23"/>
  <c r="U87" i="23"/>
  <c r="V87" i="23"/>
  <c r="W87" i="23"/>
  <c r="X87" i="23"/>
  <c r="Y87" i="23"/>
  <c r="Z87" i="23"/>
  <c r="AA87" i="23"/>
  <c r="AB87" i="23"/>
  <c r="AC87" i="23"/>
  <c r="AD87" i="23"/>
  <c r="AE87" i="23"/>
  <c r="AF87" i="23"/>
  <c r="AG87" i="23"/>
  <c r="AH87" i="23"/>
  <c r="AI87" i="23"/>
  <c r="AJ87" i="23"/>
  <c r="B88" i="23"/>
  <c r="C88" i="23"/>
  <c r="D88" i="23"/>
  <c r="E88" i="23"/>
  <c r="F88" i="23"/>
  <c r="G88" i="23"/>
  <c r="H88" i="23"/>
  <c r="I88" i="23"/>
  <c r="J88" i="23"/>
  <c r="K88" i="23"/>
  <c r="L88" i="23"/>
  <c r="M88" i="23"/>
  <c r="N88" i="23"/>
  <c r="O88" i="23"/>
  <c r="P88" i="23"/>
  <c r="Q88" i="23"/>
  <c r="R88" i="23"/>
  <c r="S88" i="23"/>
  <c r="T88" i="23"/>
  <c r="U88" i="23"/>
  <c r="V88" i="23"/>
  <c r="W88" i="23"/>
  <c r="X88" i="23"/>
  <c r="Y88" i="23"/>
  <c r="Z88" i="23"/>
  <c r="AA88" i="23"/>
  <c r="AB88" i="23"/>
  <c r="AC88" i="23"/>
  <c r="AD88" i="23"/>
  <c r="AE88" i="23"/>
  <c r="AF88" i="23"/>
  <c r="AG88" i="23"/>
  <c r="AH88" i="23"/>
  <c r="AI88" i="23"/>
  <c r="AJ88" i="23"/>
  <c r="B89" i="23"/>
  <c r="C89" i="23"/>
  <c r="D89" i="23"/>
  <c r="E89" i="23"/>
  <c r="F89" i="23"/>
  <c r="G89" i="23"/>
  <c r="H89" i="23"/>
  <c r="I89" i="23"/>
  <c r="J89" i="23"/>
  <c r="K89" i="23"/>
  <c r="L89" i="23"/>
  <c r="M89" i="23"/>
  <c r="N89" i="23"/>
  <c r="O89" i="23"/>
  <c r="P89" i="23"/>
  <c r="Q89" i="23"/>
  <c r="R89" i="23"/>
  <c r="S89" i="23"/>
  <c r="T89" i="23"/>
  <c r="U89" i="23"/>
  <c r="V89" i="23"/>
  <c r="W89" i="23"/>
  <c r="X89" i="23"/>
  <c r="Y89" i="23"/>
  <c r="Z89" i="23"/>
  <c r="AA89" i="23"/>
  <c r="AB89" i="23"/>
  <c r="AC89" i="23"/>
  <c r="AD89" i="23"/>
  <c r="AE89" i="23"/>
  <c r="AF89" i="23"/>
  <c r="AG89" i="23"/>
  <c r="AH89" i="23"/>
  <c r="AI89" i="23"/>
  <c r="AJ89" i="23"/>
  <c r="B90" i="23"/>
  <c r="C90" i="23"/>
  <c r="D90" i="23"/>
  <c r="E90" i="23"/>
  <c r="F90" i="23"/>
  <c r="G90" i="23"/>
  <c r="H90" i="23"/>
  <c r="I90" i="23"/>
  <c r="J90" i="23"/>
  <c r="K90" i="23"/>
  <c r="L90" i="23"/>
  <c r="M90" i="23"/>
  <c r="N90" i="23"/>
  <c r="O90" i="23"/>
  <c r="P90" i="23"/>
  <c r="Q90" i="23"/>
  <c r="R90" i="23"/>
  <c r="S90" i="23"/>
  <c r="T90" i="23"/>
  <c r="U90" i="23"/>
  <c r="V90" i="23"/>
  <c r="W90" i="23"/>
  <c r="X90" i="23"/>
  <c r="Y90" i="23"/>
  <c r="Z90" i="23"/>
  <c r="AA90" i="23"/>
  <c r="AB90" i="23"/>
  <c r="AC90" i="23"/>
  <c r="AD90" i="23"/>
  <c r="AE90" i="23"/>
  <c r="AF90" i="23"/>
  <c r="AG90" i="23"/>
  <c r="AH90" i="23"/>
  <c r="AI90" i="23"/>
  <c r="AJ90" i="23"/>
  <c r="B91" i="23"/>
  <c r="C91" i="23"/>
  <c r="D91" i="23"/>
  <c r="E91" i="23"/>
  <c r="F91" i="23"/>
  <c r="G91" i="23"/>
  <c r="H91" i="23"/>
  <c r="I91" i="23"/>
  <c r="J91" i="23"/>
  <c r="K91" i="23"/>
  <c r="L91" i="23"/>
  <c r="M91" i="23"/>
  <c r="N91" i="23"/>
  <c r="O91" i="23"/>
  <c r="P91" i="23"/>
  <c r="Q91" i="23"/>
  <c r="R91" i="23"/>
  <c r="S91" i="23"/>
  <c r="T91" i="23"/>
  <c r="U91" i="23"/>
  <c r="V91" i="23"/>
  <c r="W91" i="23"/>
  <c r="X91" i="23"/>
  <c r="Y91" i="23"/>
  <c r="Z91" i="23"/>
  <c r="AA91" i="23"/>
  <c r="AB91" i="23"/>
  <c r="AC91" i="23"/>
  <c r="AD91" i="23"/>
  <c r="AE91" i="23"/>
  <c r="AF91" i="23"/>
  <c r="AG91" i="23"/>
  <c r="AH91" i="23"/>
  <c r="AI91" i="23"/>
  <c r="AJ91" i="23"/>
  <c r="B92" i="23"/>
  <c r="C92" i="23"/>
  <c r="D92" i="23"/>
  <c r="E92" i="23"/>
  <c r="F92" i="23"/>
  <c r="G92" i="23"/>
  <c r="H92" i="23"/>
  <c r="I92" i="23"/>
  <c r="J92" i="23"/>
  <c r="K92" i="23"/>
  <c r="L92" i="23"/>
  <c r="M92" i="23"/>
  <c r="N92" i="23"/>
  <c r="O92" i="23"/>
  <c r="P92" i="23"/>
  <c r="Q92" i="23"/>
  <c r="R92" i="23"/>
  <c r="S92" i="23"/>
  <c r="T92" i="23"/>
  <c r="U92" i="23"/>
  <c r="V92" i="23"/>
  <c r="W92" i="23"/>
  <c r="X92" i="23"/>
  <c r="Y92" i="23"/>
  <c r="Z92" i="23"/>
  <c r="AA92" i="23"/>
  <c r="AB92" i="23"/>
  <c r="AC92" i="23"/>
  <c r="AD92" i="23"/>
  <c r="AE92" i="23"/>
  <c r="AF92" i="23"/>
  <c r="AG92" i="23"/>
  <c r="AH92" i="23"/>
  <c r="AI92" i="23"/>
  <c r="AJ92" i="23"/>
  <c r="B93" i="23"/>
  <c r="C93" i="23"/>
  <c r="D93" i="23"/>
  <c r="E93" i="23"/>
  <c r="F93" i="23"/>
  <c r="G93" i="23"/>
  <c r="H93" i="23"/>
  <c r="I93" i="23"/>
  <c r="J93" i="23"/>
  <c r="K93" i="23"/>
  <c r="L93" i="23"/>
  <c r="M93" i="23"/>
  <c r="N93" i="23"/>
  <c r="O93" i="23"/>
  <c r="P93" i="23"/>
  <c r="Q93" i="23"/>
  <c r="R93" i="23"/>
  <c r="S93" i="23"/>
  <c r="T93" i="23"/>
  <c r="U93" i="23"/>
  <c r="V93" i="23"/>
  <c r="W93" i="23"/>
  <c r="X93" i="23"/>
  <c r="Y93" i="23"/>
  <c r="Z93" i="23"/>
  <c r="AA93" i="23"/>
  <c r="AB93" i="23"/>
  <c r="AC93" i="23"/>
  <c r="AD93" i="23"/>
  <c r="AE93" i="23"/>
  <c r="AF93" i="23"/>
  <c r="AG93" i="23"/>
  <c r="AH93" i="23"/>
  <c r="AI93" i="23"/>
  <c r="AJ93" i="23"/>
  <c r="B94" i="23"/>
  <c r="C94" i="23"/>
  <c r="D94" i="23"/>
  <c r="E94" i="23"/>
  <c r="F94" i="23"/>
  <c r="G94" i="23"/>
  <c r="H94" i="23"/>
  <c r="I94" i="23"/>
  <c r="J94" i="23"/>
  <c r="K94" i="23"/>
  <c r="L94" i="23"/>
  <c r="M94" i="23"/>
  <c r="N94" i="23"/>
  <c r="O94" i="23"/>
  <c r="P94" i="23"/>
  <c r="Q94" i="23"/>
  <c r="R94" i="23"/>
  <c r="S94" i="23"/>
  <c r="T94" i="23"/>
  <c r="U94" i="23"/>
  <c r="V94" i="23"/>
  <c r="W94" i="23"/>
  <c r="X94" i="23"/>
  <c r="Y94" i="23"/>
  <c r="Z94" i="23"/>
  <c r="AA94" i="23"/>
  <c r="AB94" i="23"/>
  <c r="AC94" i="23"/>
  <c r="AD94" i="23"/>
  <c r="AE94" i="23"/>
  <c r="AF94" i="23"/>
  <c r="AG94" i="23"/>
  <c r="AH94" i="23"/>
  <c r="AI94" i="23"/>
  <c r="AJ94" i="23"/>
  <c r="B95" i="23"/>
  <c r="C95" i="23"/>
  <c r="D95" i="23"/>
  <c r="E95" i="23"/>
  <c r="F95" i="23"/>
  <c r="G95" i="23"/>
  <c r="H95" i="23"/>
  <c r="I95" i="23"/>
  <c r="J95" i="23"/>
  <c r="K95" i="23"/>
  <c r="L95" i="23"/>
  <c r="M95" i="23"/>
  <c r="N95" i="23"/>
  <c r="O95" i="23"/>
  <c r="P95" i="23"/>
  <c r="Q95" i="23"/>
  <c r="R95" i="23"/>
  <c r="S95" i="23"/>
  <c r="T95" i="23"/>
  <c r="U95" i="23"/>
  <c r="V95" i="23"/>
  <c r="W95" i="23"/>
  <c r="X95" i="23"/>
  <c r="Y95" i="23"/>
  <c r="Z95" i="23"/>
  <c r="AA95" i="23"/>
  <c r="AB95" i="23"/>
  <c r="AC95" i="23"/>
  <c r="AD95" i="23"/>
  <c r="AE95" i="23"/>
  <c r="AF95" i="23"/>
  <c r="AG95" i="23"/>
  <c r="AH95" i="23"/>
  <c r="AI95" i="23"/>
  <c r="AJ95" i="23"/>
  <c r="B96" i="23"/>
  <c r="C96" i="23"/>
  <c r="D96" i="23"/>
  <c r="E96" i="23"/>
  <c r="F96" i="23"/>
  <c r="G96" i="23"/>
  <c r="H96" i="23"/>
  <c r="I96" i="23"/>
  <c r="J96" i="23"/>
  <c r="K96" i="23"/>
  <c r="L96" i="23"/>
  <c r="M96" i="23"/>
  <c r="N96" i="23"/>
  <c r="O96" i="23"/>
  <c r="P96" i="23"/>
  <c r="Q96" i="23"/>
  <c r="R96" i="23"/>
  <c r="S96" i="23"/>
  <c r="T96" i="23"/>
  <c r="U96" i="23"/>
  <c r="V96" i="23"/>
  <c r="W96" i="23"/>
  <c r="X96" i="23"/>
  <c r="Y96" i="23"/>
  <c r="Z96" i="23"/>
  <c r="AA96" i="23"/>
  <c r="AB96" i="23"/>
  <c r="AC96" i="23"/>
  <c r="AD96" i="23"/>
  <c r="AE96" i="23"/>
  <c r="AF96" i="23"/>
  <c r="AG96" i="23"/>
  <c r="AH96" i="23"/>
  <c r="AI96" i="23"/>
  <c r="AJ96" i="23"/>
  <c r="B97" i="23"/>
  <c r="C97" i="23"/>
  <c r="D97" i="23"/>
  <c r="E97" i="23"/>
  <c r="F97" i="23"/>
  <c r="G97" i="23"/>
  <c r="H97" i="23"/>
  <c r="I97" i="23"/>
  <c r="J97" i="23"/>
  <c r="K97" i="23"/>
  <c r="L97" i="23"/>
  <c r="M97" i="23"/>
  <c r="N97" i="23"/>
  <c r="O97" i="23"/>
  <c r="P97" i="23"/>
  <c r="Q97" i="23"/>
  <c r="R97" i="23"/>
  <c r="S97" i="23"/>
  <c r="T97" i="23"/>
  <c r="U97" i="23"/>
  <c r="V97" i="23"/>
  <c r="W97" i="23"/>
  <c r="X97" i="23"/>
  <c r="Y97" i="23"/>
  <c r="Z97" i="23"/>
  <c r="AA97" i="23"/>
  <c r="AB97" i="23"/>
  <c r="AC97" i="23"/>
  <c r="AD97" i="23"/>
  <c r="AE97" i="23"/>
  <c r="AF97" i="23"/>
  <c r="AG97" i="23"/>
  <c r="AH97" i="23"/>
  <c r="AI97" i="23"/>
  <c r="AJ97" i="23"/>
  <c r="B98" i="23"/>
  <c r="C98" i="23"/>
  <c r="D98" i="23"/>
  <c r="E98" i="23"/>
  <c r="F98" i="23"/>
  <c r="G98" i="23"/>
  <c r="H98" i="23"/>
  <c r="I98" i="23"/>
  <c r="J98" i="23"/>
  <c r="K98" i="23"/>
  <c r="L98" i="23"/>
  <c r="M98" i="23"/>
  <c r="N98" i="23"/>
  <c r="O98" i="23"/>
  <c r="P98" i="23"/>
  <c r="Q98" i="23"/>
  <c r="R98" i="23"/>
  <c r="S98" i="23"/>
  <c r="T98" i="23"/>
  <c r="U98" i="23"/>
  <c r="V98" i="23"/>
  <c r="W98" i="23"/>
  <c r="X98" i="23"/>
  <c r="Y98" i="23"/>
  <c r="Z98" i="23"/>
  <c r="AA98" i="23"/>
  <c r="AB98" i="23"/>
  <c r="AC98" i="23"/>
  <c r="AD98" i="23"/>
  <c r="AE98" i="23"/>
  <c r="AF98" i="23"/>
  <c r="AG98" i="23"/>
  <c r="AH98" i="23"/>
  <c r="AI98" i="23"/>
  <c r="AJ98" i="23"/>
  <c r="B99" i="23"/>
  <c r="C99" i="23"/>
  <c r="D99" i="23"/>
  <c r="E99" i="23"/>
  <c r="F99" i="23"/>
  <c r="G99" i="23"/>
  <c r="H99" i="23"/>
  <c r="I99" i="23"/>
  <c r="J99" i="23"/>
  <c r="K99" i="23"/>
  <c r="L99" i="23"/>
  <c r="M99" i="23"/>
  <c r="N99" i="23"/>
  <c r="O99" i="23"/>
  <c r="P99" i="23"/>
  <c r="Q99" i="23"/>
  <c r="R99" i="23"/>
  <c r="S99" i="23"/>
  <c r="T99" i="23"/>
  <c r="U99" i="23"/>
  <c r="V99" i="23"/>
  <c r="W99" i="23"/>
  <c r="X99" i="23"/>
  <c r="Y99" i="23"/>
  <c r="Z99" i="23"/>
  <c r="AA99" i="23"/>
  <c r="AB99" i="23"/>
  <c r="AC99" i="23"/>
  <c r="AD99" i="23"/>
  <c r="AE99" i="23"/>
  <c r="AF99" i="23"/>
  <c r="AG99" i="23"/>
  <c r="AH99" i="23"/>
  <c r="AI99" i="23"/>
  <c r="AJ99" i="23"/>
  <c r="B100" i="23"/>
  <c r="C100" i="23"/>
  <c r="D100" i="23"/>
  <c r="E100" i="23"/>
  <c r="F100" i="23"/>
  <c r="G100" i="23"/>
  <c r="H100" i="23"/>
  <c r="I100" i="23"/>
  <c r="J100" i="23"/>
  <c r="K100" i="23"/>
  <c r="L100" i="23"/>
  <c r="M100" i="23"/>
  <c r="N100" i="23"/>
  <c r="O100" i="23"/>
  <c r="P100" i="23"/>
  <c r="Q100" i="23"/>
  <c r="R100" i="23"/>
  <c r="S100" i="23"/>
  <c r="T100" i="23"/>
  <c r="U100" i="23"/>
  <c r="V100" i="23"/>
  <c r="W100" i="23"/>
  <c r="X100" i="23"/>
  <c r="Y100" i="23"/>
  <c r="Z100" i="23"/>
  <c r="AA100" i="23"/>
  <c r="AB100" i="23"/>
  <c r="AC100" i="23"/>
  <c r="AD100" i="23"/>
  <c r="AE100" i="23"/>
  <c r="AF100" i="23"/>
  <c r="AG100" i="23"/>
  <c r="AH100" i="23"/>
  <c r="AI100" i="23"/>
  <c r="AJ100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B48" i="24"/>
  <c r="C48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T48" i="24"/>
  <c r="U48" i="24"/>
  <c r="V48" i="24"/>
  <c r="W48" i="24"/>
  <c r="X48" i="24"/>
  <c r="Y48" i="24"/>
  <c r="Z48" i="24"/>
  <c r="AA48" i="24"/>
  <c r="AB48" i="24"/>
  <c r="AC48" i="24"/>
  <c r="AD48" i="24"/>
  <c r="AE48" i="24"/>
  <c r="AF48" i="24"/>
  <c r="AG48" i="24"/>
  <c r="AH48" i="24"/>
  <c r="AI48" i="24"/>
  <c r="AJ48" i="24"/>
  <c r="B31" i="24"/>
  <c r="C31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T31" i="24"/>
  <c r="U31" i="24"/>
  <c r="V31" i="24"/>
  <c r="W31" i="24"/>
  <c r="X31" i="24"/>
  <c r="Y31" i="24"/>
  <c r="Z31" i="24"/>
  <c r="AA31" i="24"/>
  <c r="AB31" i="24"/>
  <c r="AC31" i="24"/>
  <c r="AD31" i="24"/>
  <c r="AE31" i="24"/>
  <c r="AF31" i="24"/>
  <c r="AG31" i="24"/>
  <c r="AH31" i="24"/>
  <c r="AI31" i="24"/>
  <c r="AJ31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AI24" i="24"/>
  <c r="AJ24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AI11" i="24"/>
  <c r="AJ11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AI12" i="24"/>
  <c r="AJ12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AI13" i="24"/>
  <c r="AJ13" i="24"/>
  <c r="B51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AH51" i="24"/>
  <c r="AI51" i="24"/>
  <c r="AJ51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AI10" i="24"/>
  <c r="AJ10" i="24"/>
  <c r="B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AI17" i="24"/>
  <c r="AJ17" i="24"/>
  <c r="B33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B19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AI19" i="24"/>
  <c r="AJ19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AI20" i="24"/>
  <c r="AJ20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AI18" i="24"/>
  <c r="AJ18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AI22" i="24"/>
  <c r="AJ22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AI23" i="24"/>
  <c r="AJ23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AI25" i="24"/>
  <c r="AJ25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AI16" i="24"/>
  <c r="AJ16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AI27" i="24"/>
  <c r="AJ27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AI28" i="24"/>
  <c r="AJ28" i="24"/>
  <c r="B29" i="24"/>
  <c r="C29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AI29" i="24"/>
  <c r="AJ29" i="24"/>
  <c r="B30" i="24"/>
  <c r="C30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Q30" i="24"/>
  <c r="R30" i="24"/>
  <c r="S30" i="24"/>
  <c r="T30" i="24"/>
  <c r="U30" i="24"/>
  <c r="V30" i="24"/>
  <c r="W30" i="24"/>
  <c r="X30" i="24"/>
  <c r="Y30" i="24"/>
  <c r="Z30" i="24"/>
  <c r="AA30" i="24"/>
  <c r="AB30" i="24"/>
  <c r="AC30" i="24"/>
  <c r="AD30" i="24"/>
  <c r="AE30" i="24"/>
  <c r="AF30" i="24"/>
  <c r="AG30" i="24"/>
  <c r="AH30" i="24"/>
  <c r="AI30" i="24"/>
  <c r="AJ30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AI14" i="24"/>
  <c r="AJ14" i="24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AI9" i="24"/>
  <c r="AJ9" i="24"/>
  <c r="B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AH34" i="24"/>
  <c r="AI34" i="24"/>
  <c r="AJ34" i="24"/>
  <c r="B46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AA46" i="24"/>
  <c r="AB46" i="24"/>
  <c r="AC46" i="24"/>
  <c r="AD46" i="24"/>
  <c r="AE46" i="24"/>
  <c r="AF46" i="24"/>
  <c r="AG46" i="24"/>
  <c r="AH46" i="24"/>
  <c r="AI46" i="24"/>
  <c r="AJ46" i="24"/>
  <c r="B36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AH36" i="24"/>
  <c r="AI36" i="24"/>
  <c r="AJ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AC37" i="24"/>
  <c r="AD37" i="24"/>
  <c r="AE37" i="24"/>
  <c r="AF37" i="24"/>
  <c r="AG37" i="24"/>
  <c r="AH37" i="24"/>
  <c r="AI37" i="24"/>
  <c r="AJ37" i="24"/>
  <c r="B38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B39" i="24"/>
  <c r="C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AH39" i="24"/>
  <c r="AI39" i="24"/>
  <c r="AJ39" i="24"/>
  <c r="B40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AH40" i="24"/>
  <c r="AI40" i="24"/>
  <c r="AJ40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AI7" i="24"/>
  <c r="AJ7" i="24"/>
  <c r="B42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AH42" i="24"/>
  <c r="AI42" i="24"/>
  <c r="AJ42" i="24"/>
  <c r="B43" i="24"/>
  <c r="C43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X43" i="24"/>
  <c r="Y43" i="24"/>
  <c r="Z43" i="24"/>
  <c r="AA43" i="24"/>
  <c r="AB43" i="24"/>
  <c r="AC43" i="24"/>
  <c r="AD43" i="24"/>
  <c r="AE43" i="24"/>
  <c r="AF43" i="24"/>
  <c r="AG43" i="24"/>
  <c r="AH43" i="24"/>
  <c r="AI43" i="24"/>
  <c r="AJ43" i="24"/>
  <c r="B44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AH44" i="24"/>
  <c r="AI44" i="24"/>
  <c r="AJ44" i="24"/>
  <c r="B45" i="24"/>
  <c r="C45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45" i="24"/>
  <c r="AA45" i="24"/>
  <c r="AB45" i="24"/>
  <c r="AC45" i="24"/>
  <c r="AD45" i="24"/>
  <c r="AE45" i="24"/>
  <c r="AF45" i="24"/>
  <c r="AG45" i="24"/>
  <c r="AH45" i="24"/>
  <c r="AI45" i="24"/>
  <c r="AJ45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AI8" i="24"/>
  <c r="AJ8" i="24"/>
  <c r="B41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AH41" i="24"/>
  <c r="AI41" i="24"/>
  <c r="AJ41" i="24"/>
  <c r="B53" i="24"/>
  <c r="C53" i="24"/>
  <c r="D53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U53" i="24"/>
  <c r="V53" i="24"/>
  <c r="W53" i="24"/>
  <c r="X53" i="24"/>
  <c r="Y53" i="24"/>
  <c r="Z53" i="24"/>
  <c r="AA53" i="24"/>
  <c r="AB53" i="24"/>
  <c r="AC53" i="24"/>
  <c r="AD53" i="24"/>
  <c r="AE53" i="24"/>
  <c r="AF53" i="24"/>
  <c r="AG53" i="24"/>
  <c r="AH53" i="24"/>
  <c r="AI53" i="24"/>
  <c r="AJ53" i="24"/>
  <c r="B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T49" i="24"/>
  <c r="U49" i="24"/>
  <c r="V49" i="24"/>
  <c r="W49" i="24"/>
  <c r="X49" i="24"/>
  <c r="Y49" i="24"/>
  <c r="Z49" i="24"/>
  <c r="AA49" i="24"/>
  <c r="AB49" i="24"/>
  <c r="AC49" i="24"/>
  <c r="AD49" i="24"/>
  <c r="AE49" i="24"/>
  <c r="AF49" i="24"/>
  <c r="AG49" i="24"/>
  <c r="AH49" i="24"/>
  <c r="AI49" i="24"/>
  <c r="AJ49" i="24"/>
  <c r="B50" i="24"/>
  <c r="C50" i="24"/>
  <c r="D50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X50" i="24"/>
  <c r="Y50" i="24"/>
  <c r="Z50" i="24"/>
  <c r="AA50" i="24"/>
  <c r="AB50" i="24"/>
  <c r="AC50" i="24"/>
  <c r="AD50" i="24"/>
  <c r="AE50" i="24"/>
  <c r="AF50" i="24"/>
  <c r="AG50" i="24"/>
  <c r="AH50" i="24"/>
  <c r="AI50" i="24"/>
  <c r="AJ50" i="24"/>
  <c r="B47" i="24"/>
  <c r="C47" i="24"/>
  <c r="D47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AH47" i="24"/>
  <c r="AI47" i="24"/>
  <c r="AJ47" i="24"/>
  <c r="B52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AH52" i="24"/>
  <c r="AI52" i="24"/>
  <c r="AJ52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B54" i="24"/>
  <c r="C54" i="24"/>
  <c r="D54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AA54" i="24"/>
  <c r="AB54" i="24"/>
  <c r="AC54" i="24"/>
  <c r="AD54" i="24"/>
  <c r="AE54" i="24"/>
  <c r="AF54" i="24"/>
  <c r="AG54" i="24"/>
  <c r="AH54" i="24"/>
  <c r="AI54" i="24"/>
  <c r="AJ54" i="24"/>
  <c r="B55" i="24"/>
  <c r="C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AH55" i="24"/>
  <c r="AI55" i="24"/>
  <c r="AJ55" i="24"/>
  <c r="B56" i="24"/>
  <c r="C56" i="24"/>
  <c r="D56" i="24"/>
  <c r="E56" i="24"/>
  <c r="F56" i="24"/>
  <c r="G56" i="24"/>
  <c r="H56" i="24"/>
  <c r="I56" i="24"/>
  <c r="J56" i="24"/>
  <c r="K56" i="24"/>
  <c r="L56" i="24"/>
  <c r="M56" i="24"/>
  <c r="N56" i="24"/>
  <c r="O56" i="24"/>
  <c r="P56" i="24"/>
  <c r="Q56" i="24"/>
  <c r="R56" i="24"/>
  <c r="S56" i="24"/>
  <c r="T56" i="24"/>
  <c r="U56" i="24"/>
  <c r="V56" i="24"/>
  <c r="W56" i="24"/>
  <c r="X56" i="24"/>
  <c r="Y56" i="24"/>
  <c r="Z56" i="24"/>
  <c r="AA56" i="24"/>
  <c r="AB56" i="24"/>
  <c r="AC56" i="24"/>
  <c r="AD56" i="24"/>
  <c r="AE56" i="24"/>
  <c r="AF56" i="24"/>
  <c r="AG56" i="24"/>
  <c r="AH56" i="24"/>
  <c r="AI56" i="24"/>
  <c r="AJ56" i="24"/>
  <c r="B57" i="24"/>
  <c r="C57" i="24"/>
  <c r="D57" i="24"/>
  <c r="E57" i="24"/>
  <c r="F57" i="24"/>
  <c r="G57" i="24"/>
  <c r="H57" i="24"/>
  <c r="I57" i="24"/>
  <c r="J57" i="24"/>
  <c r="K57" i="24"/>
  <c r="L57" i="24"/>
  <c r="M57" i="24"/>
  <c r="N57" i="24"/>
  <c r="O57" i="24"/>
  <c r="P57" i="24"/>
  <c r="Q57" i="24"/>
  <c r="R57" i="24"/>
  <c r="S57" i="24"/>
  <c r="T57" i="24"/>
  <c r="U57" i="24"/>
  <c r="V57" i="24"/>
  <c r="W57" i="24"/>
  <c r="X57" i="24"/>
  <c r="Y57" i="24"/>
  <c r="Z57" i="24"/>
  <c r="AA57" i="24"/>
  <c r="AB57" i="24"/>
  <c r="AC57" i="24"/>
  <c r="AD57" i="24"/>
  <c r="AE57" i="24"/>
  <c r="AF57" i="24"/>
  <c r="AG57" i="24"/>
  <c r="AH57" i="24"/>
  <c r="AI57" i="24"/>
  <c r="AJ57" i="24"/>
  <c r="B58" i="24"/>
  <c r="C58" i="24"/>
  <c r="D58" i="24"/>
  <c r="E58" i="24"/>
  <c r="F58" i="24"/>
  <c r="G58" i="24"/>
  <c r="H58" i="24"/>
  <c r="I58" i="24"/>
  <c r="J58" i="24"/>
  <c r="K58" i="24"/>
  <c r="L58" i="24"/>
  <c r="M58" i="24"/>
  <c r="N58" i="24"/>
  <c r="O58" i="24"/>
  <c r="P58" i="24"/>
  <c r="Q58" i="24"/>
  <c r="R58" i="24"/>
  <c r="S58" i="24"/>
  <c r="T58" i="24"/>
  <c r="U58" i="24"/>
  <c r="V58" i="24"/>
  <c r="W58" i="24"/>
  <c r="X58" i="24"/>
  <c r="Y58" i="24"/>
  <c r="Z58" i="24"/>
  <c r="AA58" i="24"/>
  <c r="AB58" i="24"/>
  <c r="AC58" i="24"/>
  <c r="AD58" i="24"/>
  <c r="AE58" i="24"/>
  <c r="AF58" i="24"/>
  <c r="AG58" i="24"/>
  <c r="AH58" i="24"/>
  <c r="AI58" i="24"/>
  <c r="AJ58" i="24"/>
  <c r="B59" i="24"/>
  <c r="C59" i="24"/>
  <c r="D59" i="24"/>
  <c r="E59" i="24"/>
  <c r="F59" i="24"/>
  <c r="G59" i="24"/>
  <c r="H59" i="24"/>
  <c r="I59" i="24"/>
  <c r="J59" i="24"/>
  <c r="K59" i="24"/>
  <c r="L59" i="24"/>
  <c r="M59" i="24"/>
  <c r="N59" i="24"/>
  <c r="O59" i="24"/>
  <c r="P59" i="24"/>
  <c r="Q59" i="24"/>
  <c r="R59" i="24"/>
  <c r="S59" i="24"/>
  <c r="T59" i="24"/>
  <c r="U59" i="24"/>
  <c r="V59" i="24"/>
  <c r="W59" i="24"/>
  <c r="X59" i="24"/>
  <c r="Y59" i="24"/>
  <c r="Z59" i="24"/>
  <c r="AA59" i="24"/>
  <c r="AB59" i="24"/>
  <c r="AC59" i="24"/>
  <c r="AD59" i="24"/>
  <c r="AE59" i="24"/>
  <c r="AF59" i="24"/>
  <c r="AG59" i="24"/>
  <c r="AH59" i="24"/>
  <c r="AI59" i="24"/>
  <c r="AJ59" i="24"/>
  <c r="B60" i="24"/>
  <c r="C60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Q60" i="24"/>
  <c r="R60" i="24"/>
  <c r="S60" i="24"/>
  <c r="T60" i="24"/>
  <c r="U60" i="24"/>
  <c r="V60" i="24"/>
  <c r="W60" i="24"/>
  <c r="X60" i="24"/>
  <c r="Y60" i="24"/>
  <c r="Z60" i="24"/>
  <c r="AA60" i="24"/>
  <c r="AB60" i="24"/>
  <c r="AC60" i="24"/>
  <c r="AD60" i="24"/>
  <c r="AE60" i="24"/>
  <c r="AF60" i="24"/>
  <c r="AG60" i="24"/>
  <c r="AH60" i="24"/>
  <c r="AI60" i="24"/>
  <c r="AJ60" i="24"/>
  <c r="B61" i="24"/>
  <c r="C61" i="24"/>
  <c r="D61" i="24"/>
  <c r="E61" i="24"/>
  <c r="F61" i="24"/>
  <c r="G61" i="24"/>
  <c r="H61" i="24"/>
  <c r="I61" i="24"/>
  <c r="J61" i="24"/>
  <c r="K61" i="24"/>
  <c r="L61" i="24"/>
  <c r="M61" i="24"/>
  <c r="N61" i="24"/>
  <c r="O61" i="24"/>
  <c r="P61" i="24"/>
  <c r="Q61" i="24"/>
  <c r="R61" i="24"/>
  <c r="S61" i="24"/>
  <c r="T61" i="24"/>
  <c r="U61" i="24"/>
  <c r="V61" i="24"/>
  <c r="W61" i="24"/>
  <c r="X61" i="24"/>
  <c r="Y61" i="24"/>
  <c r="Z61" i="24"/>
  <c r="AA61" i="24"/>
  <c r="AB61" i="24"/>
  <c r="AC61" i="24"/>
  <c r="AD61" i="24"/>
  <c r="AE61" i="24"/>
  <c r="AF61" i="24"/>
  <c r="AG61" i="24"/>
  <c r="AH61" i="24"/>
  <c r="AI61" i="24"/>
  <c r="AJ61" i="24"/>
  <c r="B62" i="24"/>
  <c r="C62" i="24"/>
  <c r="D62" i="24"/>
  <c r="E62" i="24"/>
  <c r="F62" i="24"/>
  <c r="G62" i="24"/>
  <c r="H62" i="24"/>
  <c r="I62" i="24"/>
  <c r="J62" i="24"/>
  <c r="K62" i="24"/>
  <c r="L62" i="24"/>
  <c r="M62" i="24"/>
  <c r="N62" i="24"/>
  <c r="O62" i="24"/>
  <c r="P62" i="24"/>
  <c r="Q62" i="24"/>
  <c r="R62" i="24"/>
  <c r="S62" i="24"/>
  <c r="T62" i="24"/>
  <c r="U62" i="24"/>
  <c r="V62" i="24"/>
  <c r="W62" i="24"/>
  <c r="X62" i="24"/>
  <c r="Y62" i="24"/>
  <c r="Z62" i="24"/>
  <c r="AA62" i="24"/>
  <c r="AB62" i="24"/>
  <c r="AC62" i="24"/>
  <c r="AD62" i="24"/>
  <c r="AE62" i="24"/>
  <c r="AF62" i="24"/>
  <c r="AG62" i="24"/>
  <c r="AH62" i="24"/>
  <c r="AI62" i="24"/>
  <c r="AJ62" i="24"/>
  <c r="B63" i="24"/>
  <c r="C63" i="24"/>
  <c r="D63" i="24"/>
  <c r="E63" i="24"/>
  <c r="F63" i="24"/>
  <c r="G63" i="24"/>
  <c r="H63" i="24"/>
  <c r="I63" i="24"/>
  <c r="J63" i="24"/>
  <c r="K63" i="24"/>
  <c r="L63" i="24"/>
  <c r="M63" i="24"/>
  <c r="N63" i="24"/>
  <c r="O63" i="24"/>
  <c r="P63" i="24"/>
  <c r="Q63" i="24"/>
  <c r="R63" i="24"/>
  <c r="S63" i="24"/>
  <c r="T63" i="24"/>
  <c r="U63" i="24"/>
  <c r="V63" i="24"/>
  <c r="W63" i="24"/>
  <c r="X63" i="24"/>
  <c r="Y63" i="24"/>
  <c r="Z63" i="24"/>
  <c r="AA63" i="24"/>
  <c r="AB63" i="24"/>
  <c r="AC63" i="24"/>
  <c r="AD63" i="24"/>
  <c r="AE63" i="24"/>
  <c r="AF63" i="24"/>
  <c r="AG63" i="24"/>
  <c r="AH63" i="24"/>
  <c r="AI63" i="24"/>
  <c r="AJ63" i="24"/>
  <c r="B64" i="24"/>
  <c r="C64" i="24"/>
  <c r="D64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Q64" i="24"/>
  <c r="R64" i="24"/>
  <c r="S64" i="24"/>
  <c r="T64" i="24"/>
  <c r="U64" i="24"/>
  <c r="V64" i="24"/>
  <c r="W64" i="24"/>
  <c r="X64" i="24"/>
  <c r="Y64" i="24"/>
  <c r="Z64" i="24"/>
  <c r="AA64" i="24"/>
  <c r="AB64" i="24"/>
  <c r="AC64" i="24"/>
  <c r="AD64" i="24"/>
  <c r="AE64" i="24"/>
  <c r="AF64" i="24"/>
  <c r="AG64" i="24"/>
  <c r="AH64" i="24"/>
  <c r="AI64" i="24"/>
  <c r="AJ64" i="24"/>
  <c r="B65" i="24"/>
  <c r="C65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Q65" i="24"/>
  <c r="R65" i="24"/>
  <c r="S65" i="24"/>
  <c r="T65" i="24"/>
  <c r="U65" i="24"/>
  <c r="V65" i="24"/>
  <c r="W65" i="24"/>
  <c r="X65" i="24"/>
  <c r="Y65" i="24"/>
  <c r="Z65" i="24"/>
  <c r="AA65" i="24"/>
  <c r="AB65" i="24"/>
  <c r="AC65" i="24"/>
  <c r="AD65" i="24"/>
  <c r="AE65" i="24"/>
  <c r="AF65" i="24"/>
  <c r="AG65" i="24"/>
  <c r="AH65" i="24"/>
  <c r="AI65" i="24"/>
  <c r="AJ65" i="24"/>
  <c r="B66" i="24"/>
  <c r="C66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Q66" i="24"/>
  <c r="R66" i="24"/>
  <c r="S66" i="24"/>
  <c r="T66" i="24"/>
  <c r="U66" i="24"/>
  <c r="V66" i="24"/>
  <c r="W66" i="24"/>
  <c r="X66" i="24"/>
  <c r="Y66" i="24"/>
  <c r="Z66" i="24"/>
  <c r="AA66" i="24"/>
  <c r="AB66" i="24"/>
  <c r="AC66" i="24"/>
  <c r="AD66" i="24"/>
  <c r="AE66" i="24"/>
  <c r="AF66" i="24"/>
  <c r="AG66" i="24"/>
  <c r="AH66" i="24"/>
  <c r="AI66" i="24"/>
  <c r="AJ66" i="24"/>
  <c r="B67" i="24"/>
  <c r="C67" i="24"/>
  <c r="D67" i="24"/>
  <c r="E67" i="24"/>
  <c r="F67" i="24"/>
  <c r="G67" i="24"/>
  <c r="H67" i="24"/>
  <c r="I67" i="24"/>
  <c r="J67" i="24"/>
  <c r="K67" i="24"/>
  <c r="L67" i="24"/>
  <c r="M67" i="24"/>
  <c r="N67" i="24"/>
  <c r="O67" i="24"/>
  <c r="P67" i="24"/>
  <c r="Q67" i="24"/>
  <c r="R67" i="24"/>
  <c r="S67" i="24"/>
  <c r="T67" i="24"/>
  <c r="U67" i="24"/>
  <c r="V67" i="24"/>
  <c r="W67" i="24"/>
  <c r="X67" i="24"/>
  <c r="Y67" i="24"/>
  <c r="Z67" i="24"/>
  <c r="AA67" i="24"/>
  <c r="AB67" i="24"/>
  <c r="AC67" i="24"/>
  <c r="AD67" i="24"/>
  <c r="AE67" i="24"/>
  <c r="AF67" i="24"/>
  <c r="AG67" i="24"/>
  <c r="AH67" i="24"/>
  <c r="AI67" i="24"/>
  <c r="AJ67" i="24"/>
  <c r="B68" i="24"/>
  <c r="C68" i="24"/>
  <c r="D68" i="24"/>
  <c r="E68" i="24"/>
  <c r="F68" i="24"/>
  <c r="G68" i="24"/>
  <c r="H68" i="24"/>
  <c r="I68" i="24"/>
  <c r="J68" i="24"/>
  <c r="K68" i="24"/>
  <c r="L68" i="24"/>
  <c r="M68" i="24"/>
  <c r="N68" i="24"/>
  <c r="O68" i="24"/>
  <c r="P68" i="24"/>
  <c r="Q68" i="24"/>
  <c r="R68" i="24"/>
  <c r="S68" i="24"/>
  <c r="T68" i="24"/>
  <c r="U68" i="24"/>
  <c r="V68" i="24"/>
  <c r="W68" i="24"/>
  <c r="X68" i="24"/>
  <c r="Y68" i="24"/>
  <c r="Z68" i="24"/>
  <c r="AA68" i="24"/>
  <c r="AB68" i="24"/>
  <c r="AC68" i="24"/>
  <c r="AD68" i="24"/>
  <c r="AE68" i="24"/>
  <c r="AF68" i="24"/>
  <c r="AG68" i="24"/>
  <c r="AH68" i="24"/>
  <c r="AI68" i="24"/>
  <c r="AJ68" i="24"/>
  <c r="B69" i="24"/>
  <c r="C69" i="24"/>
  <c r="D69" i="24"/>
  <c r="E69" i="24"/>
  <c r="F69" i="24"/>
  <c r="G69" i="24"/>
  <c r="H69" i="24"/>
  <c r="I69" i="24"/>
  <c r="J69" i="24"/>
  <c r="K69" i="24"/>
  <c r="L69" i="24"/>
  <c r="M69" i="24"/>
  <c r="N69" i="24"/>
  <c r="O69" i="24"/>
  <c r="P69" i="24"/>
  <c r="Q69" i="24"/>
  <c r="R69" i="24"/>
  <c r="S69" i="24"/>
  <c r="T69" i="24"/>
  <c r="U69" i="24"/>
  <c r="V69" i="24"/>
  <c r="W69" i="24"/>
  <c r="X69" i="24"/>
  <c r="Y69" i="24"/>
  <c r="Z69" i="24"/>
  <c r="AA69" i="24"/>
  <c r="AB69" i="24"/>
  <c r="AC69" i="24"/>
  <c r="AD69" i="24"/>
  <c r="AE69" i="24"/>
  <c r="AF69" i="24"/>
  <c r="AG69" i="24"/>
  <c r="AH69" i="24"/>
  <c r="AI69" i="24"/>
  <c r="AJ69" i="24"/>
  <c r="B70" i="24"/>
  <c r="C70" i="24"/>
  <c r="D70" i="24"/>
  <c r="E70" i="24"/>
  <c r="F70" i="24"/>
  <c r="G70" i="24"/>
  <c r="H70" i="24"/>
  <c r="I70" i="24"/>
  <c r="J70" i="24"/>
  <c r="K70" i="24"/>
  <c r="L70" i="24"/>
  <c r="M70" i="24"/>
  <c r="N70" i="24"/>
  <c r="O70" i="24"/>
  <c r="P70" i="24"/>
  <c r="Q70" i="24"/>
  <c r="R70" i="24"/>
  <c r="S70" i="24"/>
  <c r="T70" i="24"/>
  <c r="U70" i="24"/>
  <c r="V70" i="24"/>
  <c r="W70" i="24"/>
  <c r="X70" i="24"/>
  <c r="Y70" i="24"/>
  <c r="Z70" i="24"/>
  <c r="AA70" i="24"/>
  <c r="AB70" i="24"/>
  <c r="AC70" i="24"/>
  <c r="AD70" i="24"/>
  <c r="AE70" i="24"/>
  <c r="AF70" i="24"/>
  <c r="AG70" i="24"/>
  <c r="AH70" i="24"/>
  <c r="AI70" i="24"/>
  <c r="AJ70" i="24"/>
  <c r="B71" i="24"/>
  <c r="C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Q71" i="24"/>
  <c r="R71" i="24"/>
  <c r="S71" i="24"/>
  <c r="T71" i="24"/>
  <c r="U71" i="24"/>
  <c r="V71" i="24"/>
  <c r="W71" i="24"/>
  <c r="X71" i="24"/>
  <c r="Y71" i="24"/>
  <c r="Z71" i="24"/>
  <c r="AA71" i="24"/>
  <c r="AB71" i="24"/>
  <c r="AC71" i="24"/>
  <c r="AD71" i="24"/>
  <c r="AE71" i="24"/>
  <c r="AF71" i="24"/>
  <c r="AG71" i="24"/>
  <c r="AH71" i="24"/>
  <c r="AI71" i="24"/>
  <c r="AJ71" i="24"/>
  <c r="B72" i="24"/>
  <c r="C72" i="24"/>
  <c r="D72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Q72" i="24"/>
  <c r="R72" i="24"/>
  <c r="S72" i="24"/>
  <c r="T72" i="24"/>
  <c r="U72" i="24"/>
  <c r="V72" i="24"/>
  <c r="W72" i="24"/>
  <c r="X72" i="24"/>
  <c r="Y72" i="24"/>
  <c r="Z72" i="24"/>
  <c r="AA72" i="24"/>
  <c r="AB72" i="24"/>
  <c r="AC72" i="24"/>
  <c r="AD72" i="24"/>
  <c r="AE72" i="24"/>
  <c r="AF72" i="24"/>
  <c r="AG72" i="24"/>
  <c r="AH72" i="24"/>
  <c r="AI72" i="24"/>
  <c r="AJ72" i="24"/>
  <c r="B73" i="24"/>
  <c r="C73" i="24"/>
  <c r="D73" i="24"/>
  <c r="E73" i="24"/>
  <c r="F73" i="24"/>
  <c r="G73" i="24"/>
  <c r="H73" i="24"/>
  <c r="I73" i="24"/>
  <c r="J73" i="24"/>
  <c r="K73" i="24"/>
  <c r="L73" i="24"/>
  <c r="M73" i="24"/>
  <c r="N73" i="24"/>
  <c r="O73" i="24"/>
  <c r="P73" i="24"/>
  <c r="Q73" i="24"/>
  <c r="R73" i="24"/>
  <c r="S73" i="24"/>
  <c r="T73" i="24"/>
  <c r="U73" i="24"/>
  <c r="V73" i="24"/>
  <c r="W73" i="24"/>
  <c r="X73" i="24"/>
  <c r="Y73" i="24"/>
  <c r="Z73" i="24"/>
  <c r="AA73" i="24"/>
  <c r="AB73" i="24"/>
  <c r="AC73" i="24"/>
  <c r="AD73" i="24"/>
  <c r="AE73" i="24"/>
  <c r="AF73" i="24"/>
  <c r="AG73" i="24"/>
  <c r="AH73" i="24"/>
  <c r="AI73" i="24"/>
  <c r="AJ73" i="24"/>
  <c r="B74" i="24"/>
  <c r="C74" i="24"/>
  <c r="D74" i="24"/>
  <c r="E74" i="24"/>
  <c r="F74" i="24"/>
  <c r="G74" i="24"/>
  <c r="H74" i="24"/>
  <c r="I74" i="24"/>
  <c r="J74" i="24"/>
  <c r="K74" i="24"/>
  <c r="L74" i="24"/>
  <c r="M74" i="24"/>
  <c r="N74" i="24"/>
  <c r="O74" i="24"/>
  <c r="P74" i="24"/>
  <c r="Q74" i="24"/>
  <c r="R74" i="24"/>
  <c r="S74" i="24"/>
  <c r="T74" i="24"/>
  <c r="U74" i="24"/>
  <c r="V74" i="24"/>
  <c r="W74" i="24"/>
  <c r="X74" i="24"/>
  <c r="Y74" i="24"/>
  <c r="Z74" i="24"/>
  <c r="AA74" i="24"/>
  <c r="AB74" i="24"/>
  <c r="AC74" i="24"/>
  <c r="AD74" i="24"/>
  <c r="AE74" i="24"/>
  <c r="AF74" i="24"/>
  <c r="AG74" i="24"/>
  <c r="AH74" i="24"/>
  <c r="AI74" i="24"/>
  <c r="AJ74" i="24"/>
  <c r="B75" i="24"/>
  <c r="C75" i="24"/>
  <c r="D75" i="24"/>
  <c r="E75" i="24"/>
  <c r="F75" i="24"/>
  <c r="G75" i="24"/>
  <c r="H75" i="24"/>
  <c r="I75" i="24"/>
  <c r="J75" i="24"/>
  <c r="K75" i="24"/>
  <c r="L75" i="24"/>
  <c r="M75" i="24"/>
  <c r="N75" i="24"/>
  <c r="O75" i="24"/>
  <c r="P75" i="24"/>
  <c r="Q75" i="24"/>
  <c r="R75" i="24"/>
  <c r="S75" i="24"/>
  <c r="T75" i="24"/>
  <c r="U75" i="24"/>
  <c r="V75" i="24"/>
  <c r="W75" i="24"/>
  <c r="X75" i="24"/>
  <c r="Y75" i="24"/>
  <c r="Z75" i="24"/>
  <c r="AA75" i="24"/>
  <c r="AB75" i="24"/>
  <c r="AC75" i="24"/>
  <c r="AD75" i="24"/>
  <c r="AE75" i="24"/>
  <c r="AF75" i="24"/>
  <c r="AG75" i="24"/>
  <c r="AH75" i="24"/>
  <c r="AI75" i="24"/>
  <c r="AJ75" i="24"/>
  <c r="B76" i="24"/>
  <c r="C76" i="24"/>
  <c r="D76" i="24"/>
  <c r="E76" i="24"/>
  <c r="F76" i="24"/>
  <c r="G76" i="24"/>
  <c r="H76" i="24"/>
  <c r="I76" i="24"/>
  <c r="J76" i="24"/>
  <c r="K76" i="24"/>
  <c r="L76" i="24"/>
  <c r="M76" i="24"/>
  <c r="N76" i="24"/>
  <c r="O76" i="24"/>
  <c r="P76" i="24"/>
  <c r="Q76" i="24"/>
  <c r="R76" i="24"/>
  <c r="S76" i="24"/>
  <c r="T76" i="24"/>
  <c r="U76" i="24"/>
  <c r="V76" i="24"/>
  <c r="W76" i="24"/>
  <c r="X76" i="24"/>
  <c r="Y76" i="24"/>
  <c r="Z76" i="24"/>
  <c r="AA76" i="24"/>
  <c r="AB76" i="24"/>
  <c r="AC76" i="24"/>
  <c r="AD76" i="24"/>
  <c r="AE76" i="24"/>
  <c r="AF76" i="24"/>
  <c r="AG76" i="24"/>
  <c r="AH76" i="24"/>
  <c r="AI76" i="24"/>
  <c r="AJ76" i="24"/>
  <c r="B77" i="24"/>
  <c r="C77" i="24"/>
  <c r="D77" i="24"/>
  <c r="E77" i="24"/>
  <c r="F77" i="24"/>
  <c r="G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T77" i="24"/>
  <c r="U77" i="24"/>
  <c r="V77" i="24"/>
  <c r="W77" i="24"/>
  <c r="X77" i="24"/>
  <c r="Y77" i="24"/>
  <c r="Z77" i="24"/>
  <c r="AA77" i="24"/>
  <c r="AB77" i="24"/>
  <c r="AC77" i="24"/>
  <c r="AD77" i="24"/>
  <c r="AE77" i="24"/>
  <c r="AF77" i="24"/>
  <c r="AG77" i="24"/>
  <c r="AH77" i="24"/>
  <c r="AI77" i="24"/>
  <c r="AJ77" i="24"/>
  <c r="B78" i="24"/>
  <c r="C78" i="24"/>
  <c r="D78" i="24"/>
  <c r="E78" i="24"/>
  <c r="F78" i="24"/>
  <c r="G78" i="24"/>
  <c r="H78" i="24"/>
  <c r="I78" i="24"/>
  <c r="J78" i="24"/>
  <c r="K78" i="24"/>
  <c r="L78" i="24"/>
  <c r="M78" i="24"/>
  <c r="N78" i="24"/>
  <c r="O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C78" i="24"/>
  <c r="AD78" i="24"/>
  <c r="AE78" i="24"/>
  <c r="AF78" i="24"/>
  <c r="AG78" i="24"/>
  <c r="AH78" i="24"/>
  <c r="AI78" i="24"/>
  <c r="AJ78" i="24"/>
  <c r="B79" i="24"/>
  <c r="C79" i="24"/>
  <c r="D79" i="24"/>
  <c r="E79" i="24"/>
  <c r="F79" i="24"/>
  <c r="G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T79" i="24"/>
  <c r="U79" i="24"/>
  <c r="V79" i="24"/>
  <c r="W79" i="24"/>
  <c r="X79" i="24"/>
  <c r="Y79" i="24"/>
  <c r="Z79" i="24"/>
  <c r="AA79" i="24"/>
  <c r="AB79" i="24"/>
  <c r="AC79" i="24"/>
  <c r="AD79" i="24"/>
  <c r="AE79" i="24"/>
  <c r="AF79" i="24"/>
  <c r="AG79" i="24"/>
  <c r="AH79" i="24"/>
  <c r="AI79" i="24"/>
  <c r="AJ79" i="24"/>
  <c r="B80" i="24"/>
  <c r="C80" i="24"/>
  <c r="D80" i="24"/>
  <c r="E80" i="24"/>
  <c r="F80" i="24"/>
  <c r="G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T80" i="24"/>
  <c r="U80" i="24"/>
  <c r="V80" i="24"/>
  <c r="W80" i="24"/>
  <c r="X80" i="24"/>
  <c r="Y80" i="24"/>
  <c r="Z80" i="24"/>
  <c r="AA80" i="24"/>
  <c r="AB80" i="24"/>
  <c r="AC80" i="24"/>
  <c r="AD80" i="24"/>
  <c r="AE80" i="24"/>
  <c r="AF80" i="24"/>
  <c r="AG80" i="24"/>
  <c r="AH80" i="24"/>
  <c r="AI80" i="24"/>
  <c r="AJ80" i="24"/>
  <c r="B81" i="24"/>
  <c r="C81" i="24"/>
  <c r="D81" i="24"/>
  <c r="E81" i="24"/>
  <c r="F81" i="24"/>
  <c r="G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T81" i="24"/>
  <c r="U81" i="24"/>
  <c r="V81" i="24"/>
  <c r="W81" i="24"/>
  <c r="X81" i="24"/>
  <c r="Y81" i="24"/>
  <c r="Z81" i="24"/>
  <c r="AA81" i="24"/>
  <c r="AB81" i="24"/>
  <c r="AC81" i="24"/>
  <c r="AD81" i="24"/>
  <c r="AE81" i="24"/>
  <c r="AF81" i="24"/>
  <c r="AG81" i="24"/>
  <c r="AH81" i="24"/>
  <c r="AI81" i="24"/>
  <c r="AJ81" i="24"/>
  <c r="B82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Z82" i="24"/>
  <c r="AA82" i="24"/>
  <c r="AB82" i="24"/>
  <c r="AC82" i="24"/>
  <c r="AD82" i="24"/>
  <c r="AE82" i="24"/>
  <c r="AF82" i="24"/>
  <c r="AG82" i="24"/>
  <c r="AH82" i="24"/>
  <c r="AI82" i="24"/>
  <c r="AJ82" i="24"/>
  <c r="B83" i="24"/>
  <c r="C83" i="24"/>
  <c r="D83" i="24"/>
  <c r="E83" i="24"/>
  <c r="F83" i="24"/>
  <c r="G83" i="24"/>
  <c r="H83" i="24"/>
  <c r="I83" i="24"/>
  <c r="J83" i="24"/>
  <c r="K83" i="24"/>
  <c r="L83" i="24"/>
  <c r="M83" i="24"/>
  <c r="N83" i="24"/>
  <c r="O83" i="24"/>
  <c r="P83" i="24"/>
  <c r="Q83" i="24"/>
  <c r="R83" i="24"/>
  <c r="S83" i="24"/>
  <c r="T83" i="24"/>
  <c r="U83" i="24"/>
  <c r="V83" i="24"/>
  <c r="W83" i="24"/>
  <c r="X83" i="24"/>
  <c r="Y83" i="24"/>
  <c r="Z83" i="24"/>
  <c r="AA83" i="24"/>
  <c r="AB83" i="24"/>
  <c r="AC83" i="24"/>
  <c r="AD83" i="24"/>
  <c r="AE83" i="24"/>
  <c r="AF83" i="24"/>
  <c r="AG83" i="24"/>
  <c r="AH83" i="24"/>
  <c r="AI83" i="24"/>
  <c r="AJ83" i="24"/>
  <c r="B84" i="24"/>
  <c r="C84" i="24"/>
  <c r="D84" i="24"/>
  <c r="E84" i="24"/>
  <c r="F84" i="24"/>
  <c r="G84" i="24"/>
  <c r="H84" i="24"/>
  <c r="I84" i="24"/>
  <c r="J84" i="24"/>
  <c r="K84" i="24"/>
  <c r="L84" i="24"/>
  <c r="M84" i="24"/>
  <c r="N84" i="24"/>
  <c r="O84" i="24"/>
  <c r="P84" i="24"/>
  <c r="Q84" i="24"/>
  <c r="R84" i="24"/>
  <c r="S84" i="24"/>
  <c r="T84" i="24"/>
  <c r="U84" i="24"/>
  <c r="V84" i="24"/>
  <c r="W84" i="24"/>
  <c r="X84" i="24"/>
  <c r="Y84" i="24"/>
  <c r="Z84" i="24"/>
  <c r="AA84" i="24"/>
  <c r="AB84" i="24"/>
  <c r="AC84" i="24"/>
  <c r="AD84" i="24"/>
  <c r="AE84" i="24"/>
  <c r="AF84" i="24"/>
  <c r="AG84" i="24"/>
  <c r="AH84" i="24"/>
  <c r="AI84" i="24"/>
  <c r="AJ84" i="24"/>
  <c r="B85" i="24"/>
  <c r="C85" i="24"/>
  <c r="D85" i="24"/>
  <c r="E85" i="24"/>
  <c r="F85" i="24"/>
  <c r="G85" i="24"/>
  <c r="H85" i="24"/>
  <c r="I85" i="24"/>
  <c r="J85" i="24"/>
  <c r="K85" i="24"/>
  <c r="L85" i="24"/>
  <c r="M85" i="24"/>
  <c r="N85" i="24"/>
  <c r="O85" i="24"/>
  <c r="P85" i="24"/>
  <c r="Q85" i="24"/>
  <c r="R85" i="24"/>
  <c r="S85" i="24"/>
  <c r="T85" i="24"/>
  <c r="U85" i="24"/>
  <c r="V85" i="24"/>
  <c r="W85" i="24"/>
  <c r="X85" i="24"/>
  <c r="Y85" i="24"/>
  <c r="Z85" i="24"/>
  <c r="AA85" i="24"/>
  <c r="AB85" i="24"/>
  <c r="AC85" i="24"/>
  <c r="AD85" i="24"/>
  <c r="AE85" i="24"/>
  <c r="AF85" i="24"/>
  <c r="AG85" i="24"/>
  <c r="AH85" i="24"/>
  <c r="AI85" i="24"/>
  <c r="AJ85" i="24"/>
  <c r="B86" i="24"/>
  <c r="C86" i="24"/>
  <c r="D86" i="24"/>
  <c r="E86" i="24"/>
  <c r="F86" i="24"/>
  <c r="G86" i="24"/>
  <c r="H86" i="24"/>
  <c r="I86" i="24"/>
  <c r="J86" i="24"/>
  <c r="K86" i="24"/>
  <c r="L86" i="24"/>
  <c r="M86" i="24"/>
  <c r="N86" i="24"/>
  <c r="O86" i="24"/>
  <c r="P86" i="24"/>
  <c r="Q86" i="24"/>
  <c r="R86" i="24"/>
  <c r="S86" i="24"/>
  <c r="T86" i="24"/>
  <c r="U86" i="24"/>
  <c r="V86" i="24"/>
  <c r="W86" i="24"/>
  <c r="X86" i="24"/>
  <c r="Y86" i="24"/>
  <c r="Z86" i="24"/>
  <c r="AA86" i="24"/>
  <c r="AB86" i="24"/>
  <c r="AC86" i="24"/>
  <c r="AD86" i="24"/>
  <c r="AE86" i="24"/>
  <c r="AF86" i="24"/>
  <c r="AG86" i="24"/>
  <c r="AH86" i="24"/>
  <c r="AI86" i="24"/>
  <c r="AJ86" i="24"/>
  <c r="B87" i="24"/>
  <c r="C87" i="24"/>
  <c r="D87" i="24"/>
  <c r="E87" i="24"/>
  <c r="F87" i="24"/>
  <c r="G87" i="24"/>
  <c r="H87" i="24"/>
  <c r="I87" i="24"/>
  <c r="J87" i="24"/>
  <c r="K87" i="24"/>
  <c r="L87" i="24"/>
  <c r="M87" i="24"/>
  <c r="N87" i="24"/>
  <c r="O87" i="24"/>
  <c r="P87" i="24"/>
  <c r="Q87" i="24"/>
  <c r="R87" i="24"/>
  <c r="S87" i="24"/>
  <c r="T87" i="24"/>
  <c r="U87" i="24"/>
  <c r="V87" i="24"/>
  <c r="W87" i="24"/>
  <c r="X87" i="24"/>
  <c r="Y87" i="24"/>
  <c r="Z87" i="24"/>
  <c r="AA87" i="24"/>
  <c r="AB87" i="24"/>
  <c r="AC87" i="24"/>
  <c r="AD87" i="24"/>
  <c r="AE87" i="24"/>
  <c r="AF87" i="24"/>
  <c r="AG87" i="24"/>
  <c r="AH87" i="24"/>
  <c r="AI87" i="24"/>
  <c r="AJ87" i="24"/>
  <c r="B88" i="24"/>
  <c r="C88" i="24"/>
  <c r="D88" i="24"/>
  <c r="E88" i="24"/>
  <c r="F88" i="24"/>
  <c r="G88" i="24"/>
  <c r="H88" i="24"/>
  <c r="I88" i="24"/>
  <c r="J88" i="24"/>
  <c r="K88" i="24"/>
  <c r="L88" i="24"/>
  <c r="M88" i="24"/>
  <c r="N88" i="24"/>
  <c r="O88" i="24"/>
  <c r="P88" i="24"/>
  <c r="Q88" i="24"/>
  <c r="R88" i="24"/>
  <c r="S88" i="24"/>
  <c r="T88" i="24"/>
  <c r="U88" i="24"/>
  <c r="V88" i="24"/>
  <c r="W88" i="24"/>
  <c r="X88" i="24"/>
  <c r="Y88" i="24"/>
  <c r="Z88" i="24"/>
  <c r="AA88" i="24"/>
  <c r="AB88" i="24"/>
  <c r="AC88" i="24"/>
  <c r="AD88" i="24"/>
  <c r="AE88" i="24"/>
  <c r="AF88" i="24"/>
  <c r="AG88" i="24"/>
  <c r="AH88" i="24"/>
  <c r="AI88" i="24"/>
  <c r="AJ88" i="24"/>
  <c r="B89" i="24"/>
  <c r="C89" i="24"/>
  <c r="D89" i="24"/>
  <c r="E89" i="24"/>
  <c r="F89" i="24"/>
  <c r="G89" i="24"/>
  <c r="H89" i="24"/>
  <c r="I89" i="24"/>
  <c r="J89" i="24"/>
  <c r="K89" i="24"/>
  <c r="L89" i="24"/>
  <c r="M89" i="24"/>
  <c r="N89" i="24"/>
  <c r="O89" i="24"/>
  <c r="P89" i="24"/>
  <c r="Q89" i="24"/>
  <c r="R89" i="24"/>
  <c r="S89" i="24"/>
  <c r="T89" i="24"/>
  <c r="U89" i="24"/>
  <c r="V89" i="24"/>
  <c r="W89" i="24"/>
  <c r="X89" i="24"/>
  <c r="Y89" i="24"/>
  <c r="Z89" i="24"/>
  <c r="AA89" i="24"/>
  <c r="AB89" i="24"/>
  <c r="AC89" i="24"/>
  <c r="AD89" i="24"/>
  <c r="AE89" i="24"/>
  <c r="AF89" i="24"/>
  <c r="AG89" i="24"/>
  <c r="AH89" i="24"/>
  <c r="AI89" i="24"/>
  <c r="AJ89" i="24"/>
  <c r="B90" i="24"/>
  <c r="C90" i="24"/>
  <c r="D90" i="24"/>
  <c r="E90" i="24"/>
  <c r="F90" i="24"/>
  <c r="G90" i="24"/>
  <c r="H90" i="24"/>
  <c r="I90" i="24"/>
  <c r="J90" i="24"/>
  <c r="K90" i="24"/>
  <c r="L90" i="24"/>
  <c r="M90" i="24"/>
  <c r="N90" i="24"/>
  <c r="O90" i="24"/>
  <c r="P90" i="24"/>
  <c r="Q90" i="24"/>
  <c r="R90" i="24"/>
  <c r="S90" i="24"/>
  <c r="T90" i="24"/>
  <c r="U90" i="24"/>
  <c r="V90" i="24"/>
  <c r="W90" i="24"/>
  <c r="X90" i="24"/>
  <c r="Y90" i="24"/>
  <c r="Z90" i="24"/>
  <c r="AA90" i="24"/>
  <c r="AB90" i="24"/>
  <c r="AC90" i="24"/>
  <c r="AD90" i="24"/>
  <c r="AE90" i="24"/>
  <c r="AF90" i="24"/>
  <c r="AG90" i="24"/>
  <c r="AH90" i="24"/>
  <c r="AI90" i="24"/>
  <c r="AJ90" i="24"/>
  <c r="B91" i="24"/>
  <c r="C91" i="24"/>
  <c r="D91" i="24"/>
  <c r="E91" i="24"/>
  <c r="F91" i="24"/>
  <c r="G91" i="24"/>
  <c r="H91" i="24"/>
  <c r="I91" i="24"/>
  <c r="J91" i="24"/>
  <c r="K91" i="24"/>
  <c r="L91" i="24"/>
  <c r="M91" i="24"/>
  <c r="N91" i="24"/>
  <c r="O91" i="24"/>
  <c r="P91" i="24"/>
  <c r="Q91" i="24"/>
  <c r="R91" i="24"/>
  <c r="S91" i="24"/>
  <c r="T91" i="24"/>
  <c r="U91" i="24"/>
  <c r="V91" i="24"/>
  <c r="W91" i="24"/>
  <c r="X91" i="24"/>
  <c r="Y91" i="24"/>
  <c r="Z91" i="24"/>
  <c r="AA91" i="24"/>
  <c r="AB91" i="24"/>
  <c r="AC91" i="24"/>
  <c r="AD91" i="24"/>
  <c r="AE91" i="24"/>
  <c r="AF91" i="24"/>
  <c r="AG91" i="24"/>
  <c r="AH91" i="24"/>
  <c r="AI91" i="24"/>
  <c r="AJ91" i="24"/>
  <c r="B92" i="24"/>
  <c r="C92" i="24"/>
  <c r="D92" i="24"/>
  <c r="E92" i="24"/>
  <c r="F92" i="24"/>
  <c r="G92" i="24"/>
  <c r="H92" i="24"/>
  <c r="I92" i="24"/>
  <c r="J92" i="24"/>
  <c r="K92" i="24"/>
  <c r="L92" i="24"/>
  <c r="M92" i="24"/>
  <c r="N92" i="24"/>
  <c r="O92" i="24"/>
  <c r="P92" i="24"/>
  <c r="Q92" i="24"/>
  <c r="R92" i="24"/>
  <c r="S92" i="24"/>
  <c r="T92" i="24"/>
  <c r="U92" i="24"/>
  <c r="V92" i="24"/>
  <c r="W92" i="24"/>
  <c r="X92" i="24"/>
  <c r="Y92" i="24"/>
  <c r="Z92" i="24"/>
  <c r="AA92" i="24"/>
  <c r="AB92" i="24"/>
  <c r="AC92" i="24"/>
  <c r="AD92" i="24"/>
  <c r="AE92" i="24"/>
  <c r="AF92" i="24"/>
  <c r="AG92" i="24"/>
  <c r="AH92" i="24"/>
  <c r="AI92" i="24"/>
  <c r="AJ92" i="24"/>
  <c r="B93" i="24"/>
  <c r="C93" i="24"/>
  <c r="D93" i="24"/>
  <c r="E93" i="24"/>
  <c r="F93" i="24"/>
  <c r="G93" i="24"/>
  <c r="H93" i="24"/>
  <c r="I93" i="24"/>
  <c r="J93" i="24"/>
  <c r="K93" i="24"/>
  <c r="L93" i="24"/>
  <c r="M93" i="24"/>
  <c r="N93" i="24"/>
  <c r="O93" i="24"/>
  <c r="P93" i="24"/>
  <c r="Q93" i="24"/>
  <c r="R93" i="24"/>
  <c r="S93" i="24"/>
  <c r="T93" i="24"/>
  <c r="U93" i="24"/>
  <c r="V93" i="24"/>
  <c r="W93" i="24"/>
  <c r="X93" i="24"/>
  <c r="Y93" i="24"/>
  <c r="Z93" i="24"/>
  <c r="AA93" i="24"/>
  <c r="AB93" i="24"/>
  <c r="AC93" i="24"/>
  <c r="AD93" i="24"/>
  <c r="AE93" i="24"/>
  <c r="AF93" i="24"/>
  <c r="AG93" i="24"/>
  <c r="AH93" i="24"/>
  <c r="AI93" i="24"/>
  <c r="AJ93" i="24"/>
  <c r="B94" i="24"/>
  <c r="C94" i="24"/>
  <c r="D94" i="24"/>
  <c r="E94" i="24"/>
  <c r="F94" i="24"/>
  <c r="G94" i="24"/>
  <c r="H94" i="24"/>
  <c r="I94" i="24"/>
  <c r="J94" i="24"/>
  <c r="K94" i="24"/>
  <c r="L94" i="24"/>
  <c r="M94" i="24"/>
  <c r="N94" i="24"/>
  <c r="O94" i="24"/>
  <c r="P94" i="24"/>
  <c r="Q94" i="24"/>
  <c r="R94" i="24"/>
  <c r="S94" i="24"/>
  <c r="T94" i="24"/>
  <c r="U94" i="24"/>
  <c r="V94" i="24"/>
  <c r="W94" i="24"/>
  <c r="X94" i="24"/>
  <c r="Y94" i="24"/>
  <c r="Z94" i="24"/>
  <c r="AA94" i="24"/>
  <c r="AB94" i="24"/>
  <c r="AC94" i="24"/>
  <c r="AD94" i="24"/>
  <c r="AE94" i="24"/>
  <c r="AF94" i="24"/>
  <c r="AG94" i="24"/>
  <c r="AH94" i="24"/>
  <c r="AI94" i="24"/>
  <c r="AJ94" i="24"/>
  <c r="B95" i="24"/>
  <c r="C95" i="24"/>
  <c r="D95" i="24"/>
  <c r="E95" i="24"/>
  <c r="F95" i="24"/>
  <c r="G95" i="24"/>
  <c r="H95" i="24"/>
  <c r="I95" i="24"/>
  <c r="J95" i="24"/>
  <c r="K95" i="24"/>
  <c r="L95" i="24"/>
  <c r="M95" i="24"/>
  <c r="N95" i="24"/>
  <c r="O95" i="24"/>
  <c r="P95" i="24"/>
  <c r="Q95" i="24"/>
  <c r="R95" i="24"/>
  <c r="S95" i="24"/>
  <c r="T95" i="24"/>
  <c r="U95" i="24"/>
  <c r="V95" i="24"/>
  <c r="W95" i="24"/>
  <c r="X95" i="24"/>
  <c r="Y95" i="24"/>
  <c r="Z95" i="24"/>
  <c r="AA95" i="24"/>
  <c r="AB95" i="24"/>
  <c r="AC95" i="24"/>
  <c r="AD95" i="24"/>
  <c r="AE95" i="24"/>
  <c r="AF95" i="24"/>
  <c r="AG95" i="24"/>
  <c r="AH95" i="24"/>
  <c r="AI95" i="24"/>
  <c r="AJ95" i="24"/>
  <c r="B96" i="24"/>
  <c r="C96" i="24"/>
  <c r="D96" i="24"/>
  <c r="E96" i="24"/>
  <c r="F96" i="24"/>
  <c r="G96" i="24"/>
  <c r="H96" i="24"/>
  <c r="I96" i="24"/>
  <c r="J96" i="24"/>
  <c r="K96" i="24"/>
  <c r="L96" i="24"/>
  <c r="M96" i="24"/>
  <c r="N96" i="24"/>
  <c r="O96" i="24"/>
  <c r="P96" i="24"/>
  <c r="Q96" i="24"/>
  <c r="R96" i="24"/>
  <c r="S96" i="24"/>
  <c r="T96" i="24"/>
  <c r="U96" i="24"/>
  <c r="V96" i="24"/>
  <c r="W96" i="24"/>
  <c r="X96" i="24"/>
  <c r="Y96" i="24"/>
  <c r="Z96" i="24"/>
  <c r="AA96" i="24"/>
  <c r="AB96" i="24"/>
  <c r="AC96" i="24"/>
  <c r="AD96" i="24"/>
  <c r="AE96" i="24"/>
  <c r="AF96" i="24"/>
  <c r="AG96" i="24"/>
  <c r="AH96" i="24"/>
  <c r="AI96" i="24"/>
  <c r="AJ96" i="24"/>
  <c r="B97" i="24"/>
  <c r="C97" i="24"/>
  <c r="D97" i="24"/>
  <c r="E97" i="24"/>
  <c r="F97" i="24"/>
  <c r="G97" i="24"/>
  <c r="H97" i="24"/>
  <c r="I97" i="24"/>
  <c r="J97" i="24"/>
  <c r="K97" i="24"/>
  <c r="L97" i="24"/>
  <c r="M97" i="24"/>
  <c r="N97" i="24"/>
  <c r="O97" i="24"/>
  <c r="P97" i="24"/>
  <c r="Q97" i="24"/>
  <c r="R97" i="24"/>
  <c r="S97" i="24"/>
  <c r="T97" i="24"/>
  <c r="U97" i="24"/>
  <c r="V97" i="24"/>
  <c r="W97" i="24"/>
  <c r="X97" i="24"/>
  <c r="Y97" i="24"/>
  <c r="Z97" i="24"/>
  <c r="AA97" i="24"/>
  <c r="AB97" i="24"/>
  <c r="AC97" i="24"/>
  <c r="AD97" i="24"/>
  <c r="AE97" i="24"/>
  <c r="AF97" i="24"/>
  <c r="AG97" i="24"/>
  <c r="AH97" i="24"/>
  <c r="AI97" i="24"/>
  <c r="AJ97" i="24"/>
  <c r="B98" i="24"/>
  <c r="C98" i="24"/>
  <c r="D98" i="24"/>
  <c r="E98" i="24"/>
  <c r="F98" i="24"/>
  <c r="G98" i="24"/>
  <c r="H98" i="24"/>
  <c r="I98" i="24"/>
  <c r="J98" i="24"/>
  <c r="K98" i="24"/>
  <c r="L98" i="24"/>
  <c r="M98" i="24"/>
  <c r="N98" i="24"/>
  <c r="O98" i="24"/>
  <c r="P98" i="24"/>
  <c r="Q98" i="24"/>
  <c r="R98" i="24"/>
  <c r="S98" i="24"/>
  <c r="T98" i="24"/>
  <c r="U98" i="24"/>
  <c r="V98" i="24"/>
  <c r="W98" i="24"/>
  <c r="X98" i="24"/>
  <c r="Y98" i="24"/>
  <c r="Z98" i="24"/>
  <c r="AA98" i="24"/>
  <c r="AB98" i="24"/>
  <c r="AC98" i="24"/>
  <c r="AD98" i="24"/>
  <c r="AE98" i="24"/>
  <c r="AF98" i="24"/>
  <c r="AG98" i="24"/>
  <c r="AH98" i="24"/>
  <c r="AI98" i="24"/>
  <c r="AJ98" i="24"/>
  <c r="B99" i="24"/>
  <c r="C99" i="24"/>
  <c r="D99" i="24"/>
  <c r="E99" i="24"/>
  <c r="F99" i="24"/>
  <c r="G99" i="24"/>
  <c r="H99" i="24"/>
  <c r="I99" i="24"/>
  <c r="J99" i="24"/>
  <c r="K99" i="24"/>
  <c r="L99" i="24"/>
  <c r="M99" i="24"/>
  <c r="N99" i="24"/>
  <c r="O99" i="24"/>
  <c r="P99" i="24"/>
  <c r="Q99" i="24"/>
  <c r="R99" i="24"/>
  <c r="S99" i="24"/>
  <c r="T99" i="24"/>
  <c r="U99" i="24"/>
  <c r="V99" i="24"/>
  <c r="W99" i="24"/>
  <c r="X99" i="24"/>
  <c r="Y99" i="24"/>
  <c r="Z99" i="24"/>
  <c r="AA99" i="24"/>
  <c r="AB99" i="24"/>
  <c r="AC99" i="24"/>
  <c r="AD99" i="24"/>
  <c r="AE99" i="24"/>
  <c r="AF99" i="24"/>
  <c r="AG99" i="24"/>
  <c r="AH99" i="24"/>
  <c r="AI99" i="24"/>
  <c r="AJ99" i="24"/>
  <c r="B100" i="24"/>
  <c r="C100" i="24"/>
  <c r="D100" i="24"/>
  <c r="E100" i="24"/>
  <c r="F100" i="24"/>
  <c r="G100" i="24"/>
  <c r="H100" i="24"/>
  <c r="I100" i="24"/>
  <c r="J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AD100" i="24"/>
  <c r="AE100" i="24"/>
  <c r="AF100" i="24"/>
  <c r="AG100" i="24"/>
  <c r="AH100" i="24"/>
  <c r="AI100" i="24"/>
  <c r="AJ100" i="24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B13" i="25"/>
  <c r="C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B14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B25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AI25" i="25"/>
  <c r="AJ2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B17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B18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B21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B22" i="25"/>
  <c r="C22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B23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AJ23" i="25"/>
  <c r="B24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B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B26" i="25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AJ26" i="25"/>
  <c r="B27" i="25"/>
  <c r="C27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AI27" i="25"/>
  <c r="AJ27" i="25"/>
  <c r="B28" i="25"/>
  <c r="C28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AI28" i="25"/>
  <c r="AJ28" i="25"/>
  <c r="B29" i="25"/>
  <c r="C29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AJ29" i="25"/>
  <c r="B30" i="25"/>
  <c r="C30" i="25"/>
  <c r="D30" i="25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V30" i="25"/>
  <c r="W30" i="25"/>
  <c r="X30" i="25"/>
  <c r="Y30" i="25"/>
  <c r="Z30" i="25"/>
  <c r="AA30" i="25"/>
  <c r="AB30" i="25"/>
  <c r="AC30" i="25"/>
  <c r="AD30" i="25"/>
  <c r="AE30" i="25"/>
  <c r="AF30" i="25"/>
  <c r="AG30" i="25"/>
  <c r="AH30" i="25"/>
  <c r="AI30" i="25"/>
  <c r="AJ30" i="25"/>
  <c r="B31" i="25"/>
  <c r="C31" i="25"/>
  <c r="D31" i="25"/>
  <c r="E31" i="25"/>
  <c r="F31" i="25"/>
  <c r="G31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X31" i="25"/>
  <c r="Y31" i="25"/>
  <c r="Z31" i="25"/>
  <c r="AA31" i="25"/>
  <c r="AB31" i="25"/>
  <c r="AC31" i="25"/>
  <c r="AD31" i="25"/>
  <c r="AE31" i="25"/>
  <c r="AF31" i="25"/>
  <c r="AG31" i="25"/>
  <c r="AH31" i="25"/>
  <c r="AI31" i="25"/>
  <c r="AJ31" i="25"/>
  <c r="B32" i="25"/>
  <c r="C32" i="25"/>
  <c r="D32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AI32" i="25"/>
  <c r="AJ32" i="25"/>
  <c r="B33" i="25"/>
  <c r="C33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AI33" i="25"/>
  <c r="AJ33" i="25"/>
  <c r="B42" i="25"/>
  <c r="C42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R42" i="25"/>
  <c r="S42" i="25"/>
  <c r="T42" i="25"/>
  <c r="U42" i="25"/>
  <c r="V42" i="25"/>
  <c r="W42" i="25"/>
  <c r="X42" i="25"/>
  <c r="Y42" i="25"/>
  <c r="Z42" i="25"/>
  <c r="AA42" i="25"/>
  <c r="AB42" i="25"/>
  <c r="AC42" i="25"/>
  <c r="AD42" i="25"/>
  <c r="AE42" i="25"/>
  <c r="AF42" i="25"/>
  <c r="AG42" i="25"/>
  <c r="AH42" i="25"/>
  <c r="AI42" i="25"/>
  <c r="AJ42" i="25"/>
  <c r="B35" i="25"/>
  <c r="C35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AI35" i="25"/>
  <c r="AJ35" i="25"/>
  <c r="B36" i="25"/>
  <c r="C36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AI36" i="25"/>
  <c r="AJ36" i="25"/>
  <c r="B37" i="25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AI37" i="25"/>
  <c r="AJ37" i="25"/>
  <c r="B38" i="25"/>
  <c r="C38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AI38" i="25"/>
  <c r="AJ38" i="25"/>
  <c r="B39" i="25"/>
  <c r="C39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AI39" i="25"/>
  <c r="AJ39" i="25"/>
  <c r="B40" i="25"/>
  <c r="C40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AI40" i="25"/>
  <c r="AJ40" i="25"/>
  <c r="B41" i="25"/>
  <c r="C41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AI41" i="25"/>
  <c r="AJ41" i="25"/>
  <c r="B34" i="25"/>
  <c r="C34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AI34" i="25"/>
  <c r="AJ34" i="25"/>
  <c r="B43" i="25"/>
  <c r="C43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AI43" i="25"/>
  <c r="AJ43" i="25"/>
  <c r="B44" i="25"/>
  <c r="C44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AI44" i="25"/>
  <c r="AJ44" i="25"/>
  <c r="B45" i="25"/>
  <c r="C45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AI45" i="25"/>
  <c r="AJ45" i="25"/>
  <c r="B46" i="25"/>
  <c r="C46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AI46" i="25"/>
  <c r="AJ46" i="25"/>
  <c r="B47" i="25"/>
  <c r="C47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AI47" i="25"/>
  <c r="AJ47" i="25"/>
  <c r="B48" i="25"/>
  <c r="C48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AI48" i="25"/>
  <c r="AJ48" i="25"/>
  <c r="B49" i="25"/>
  <c r="C49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AI49" i="25"/>
  <c r="AJ49" i="25"/>
  <c r="B50" i="25"/>
  <c r="C50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AI50" i="25"/>
  <c r="AJ50" i="25"/>
  <c r="B51" i="25"/>
  <c r="C51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AI51" i="25"/>
  <c r="AJ51" i="25"/>
  <c r="B52" i="25"/>
  <c r="C52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AI52" i="25"/>
  <c r="AJ52" i="25"/>
  <c r="B53" i="25"/>
  <c r="C53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AI53" i="25"/>
  <c r="AJ53" i="25"/>
  <c r="B54" i="25"/>
  <c r="C54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AI54" i="25"/>
  <c r="AJ54" i="25"/>
  <c r="B55" i="25"/>
  <c r="C55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AI55" i="25"/>
  <c r="AJ55" i="25"/>
  <c r="B56" i="25"/>
  <c r="C56" i="25"/>
  <c r="D56" i="25"/>
  <c r="E56" i="25"/>
  <c r="F56" i="25"/>
  <c r="G56" i="25"/>
  <c r="H56" i="25"/>
  <c r="I56" i="25"/>
  <c r="J56" i="25"/>
  <c r="K56" i="25"/>
  <c r="L56" i="25"/>
  <c r="M56" i="25"/>
  <c r="N56" i="25"/>
  <c r="O56" i="25"/>
  <c r="P56" i="25"/>
  <c r="Q56" i="25"/>
  <c r="R56" i="25"/>
  <c r="S56" i="25"/>
  <c r="T56" i="25"/>
  <c r="U56" i="25"/>
  <c r="V56" i="25"/>
  <c r="W56" i="25"/>
  <c r="X56" i="25"/>
  <c r="Y56" i="25"/>
  <c r="Z56" i="25"/>
  <c r="AA56" i="25"/>
  <c r="AB56" i="25"/>
  <c r="AC56" i="25"/>
  <c r="AD56" i="25"/>
  <c r="AE56" i="25"/>
  <c r="AF56" i="25"/>
  <c r="AG56" i="25"/>
  <c r="AH56" i="25"/>
  <c r="AI56" i="25"/>
  <c r="AJ56" i="25"/>
  <c r="B57" i="25"/>
  <c r="C57" i="25"/>
  <c r="D57" i="25"/>
  <c r="E57" i="25"/>
  <c r="F57" i="25"/>
  <c r="G57" i="25"/>
  <c r="H57" i="25"/>
  <c r="I57" i="25"/>
  <c r="J57" i="25"/>
  <c r="K57" i="25"/>
  <c r="L57" i="25"/>
  <c r="M57" i="25"/>
  <c r="N57" i="25"/>
  <c r="O57" i="25"/>
  <c r="P57" i="25"/>
  <c r="Q57" i="25"/>
  <c r="R57" i="25"/>
  <c r="S57" i="25"/>
  <c r="T57" i="25"/>
  <c r="U57" i="25"/>
  <c r="V57" i="25"/>
  <c r="W57" i="25"/>
  <c r="X57" i="25"/>
  <c r="Y57" i="25"/>
  <c r="Z57" i="25"/>
  <c r="AA57" i="25"/>
  <c r="AB57" i="25"/>
  <c r="AC57" i="25"/>
  <c r="AD57" i="25"/>
  <c r="AE57" i="25"/>
  <c r="AF57" i="25"/>
  <c r="AG57" i="25"/>
  <c r="AH57" i="25"/>
  <c r="AI57" i="25"/>
  <c r="AJ57" i="25"/>
  <c r="B58" i="25"/>
  <c r="C58" i="25"/>
  <c r="D58" i="25"/>
  <c r="E58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AI58" i="25"/>
  <c r="AJ58" i="25"/>
  <c r="B59" i="25"/>
  <c r="C59" i="25"/>
  <c r="D59" i="25"/>
  <c r="E59" i="25"/>
  <c r="F59" i="25"/>
  <c r="G59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AD59" i="25"/>
  <c r="AE59" i="25"/>
  <c r="AF59" i="25"/>
  <c r="AG59" i="25"/>
  <c r="AH59" i="25"/>
  <c r="AI59" i="25"/>
  <c r="AJ59" i="25"/>
  <c r="B60" i="25"/>
  <c r="C60" i="25"/>
  <c r="D60" i="25"/>
  <c r="E60" i="25"/>
  <c r="F60" i="25"/>
  <c r="G60" i="25"/>
  <c r="H60" i="25"/>
  <c r="I60" i="25"/>
  <c r="J60" i="25"/>
  <c r="K60" i="25"/>
  <c r="L60" i="25"/>
  <c r="M60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AD60" i="25"/>
  <c r="AE60" i="25"/>
  <c r="AF60" i="25"/>
  <c r="AG60" i="25"/>
  <c r="AH60" i="25"/>
  <c r="AI60" i="25"/>
  <c r="AJ60" i="25"/>
  <c r="B61" i="25"/>
  <c r="C61" i="25"/>
  <c r="D61" i="25"/>
  <c r="E61" i="25"/>
  <c r="F61" i="25"/>
  <c r="G61" i="25"/>
  <c r="H61" i="25"/>
  <c r="I61" i="25"/>
  <c r="J61" i="25"/>
  <c r="K61" i="25"/>
  <c r="L61" i="25"/>
  <c r="M61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B62" i="25"/>
  <c r="C62" i="25"/>
  <c r="D62" i="25"/>
  <c r="E62" i="25"/>
  <c r="F62" i="25"/>
  <c r="G62" i="25"/>
  <c r="H62" i="25"/>
  <c r="I62" i="25"/>
  <c r="J62" i="25"/>
  <c r="K62" i="25"/>
  <c r="L62" i="25"/>
  <c r="M62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B63" i="25"/>
  <c r="C63" i="25"/>
  <c r="D63" i="25"/>
  <c r="E63" i="25"/>
  <c r="F63" i="25"/>
  <c r="G63" i="25"/>
  <c r="H63" i="25"/>
  <c r="I63" i="25"/>
  <c r="J63" i="25"/>
  <c r="K63" i="25"/>
  <c r="L63" i="25"/>
  <c r="M63" i="25"/>
  <c r="N63" i="25"/>
  <c r="O63" i="25"/>
  <c r="P63" i="25"/>
  <c r="Q63" i="25"/>
  <c r="R63" i="25"/>
  <c r="S63" i="25"/>
  <c r="T63" i="25"/>
  <c r="U63" i="25"/>
  <c r="V63" i="25"/>
  <c r="W63" i="25"/>
  <c r="X63" i="25"/>
  <c r="Y63" i="25"/>
  <c r="Z63" i="25"/>
  <c r="AA63" i="25"/>
  <c r="AB63" i="25"/>
  <c r="AC63" i="25"/>
  <c r="AD63" i="25"/>
  <c r="AE63" i="25"/>
  <c r="AF63" i="25"/>
  <c r="AG63" i="25"/>
  <c r="AH63" i="25"/>
  <c r="AI63" i="25"/>
  <c r="AJ63" i="25"/>
  <c r="B64" i="25"/>
  <c r="C64" i="25"/>
  <c r="D64" i="25"/>
  <c r="E64" i="25"/>
  <c r="F64" i="25"/>
  <c r="G64" i="25"/>
  <c r="H64" i="25"/>
  <c r="I64" i="25"/>
  <c r="J64" i="25"/>
  <c r="K64" i="25"/>
  <c r="L64" i="25"/>
  <c r="M64" i="25"/>
  <c r="N64" i="25"/>
  <c r="O64" i="25"/>
  <c r="P64" i="25"/>
  <c r="Q64" i="25"/>
  <c r="R64" i="25"/>
  <c r="S64" i="25"/>
  <c r="T64" i="25"/>
  <c r="U64" i="25"/>
  <c r="V64" i="25"/>
  <c r="W64" i="25"/>
  <c r="X64" i="25"/>
  <c r="Y64" i="25"/>
  <c r="Z64" i="25"/>
  <c r="AA64" i="25"/>
  <c r="AB64" i="25"/>
  <c r="AC64" i="25"/>
  <c r="AD64" i="25"/>
  <c r="AE64" i="25"/>
  <c r="AF64" i="25"/>
  <c r="AG64" i="25"/>
  <c r="AH64" i="25"/>
  <c r="AI64" i="25"/>
  <c r="AJ64" i="25"/>
  <c r="B65" i="25"/>
  <c r="C65" i="25"/>
  <c r="D65" i="25"/>
  <c r="E65" i="25"/>
  <c r="F65" i="25"/>
  <c r="G65" i="25"/>
  <c r="H65" i="25"/>
  <c r="I65" i="25"/>
  <c r="J65" i="25"/>
  <c r="K65" i="25"/>
  <c r="L65" i="25"/>
  <c r="M65" i="25"/>
  <c r="N65" i="25"/>
  <c r="O65" i="25"/>
  <c r="P65" i="25"/>
  <c r="Q65" i="25"/>
  <c r="R65" i="25"/>
  <c r="S65" i="25"/>
  <c r="T65" i="25"/>
  <c r="U65" i="25"/>
  <c r="V65" i="25"/>
  <c r="W65" i="25"/>
  <c r="X65" i="25"/>
  <c r="Y65" i="25"/>
  <c r="Z65" i="25"/>
  <c r="AA65" i="25"/>
  <c r="AB65" i="25"/>
  <c r="AC65" i="25"/>
  <c r="AD65" i="25"/>
  <c r="AE65" i="25"/>
  <c r="AF65" i="25"/>
  <c r="AG65" i="25"/>
  <c r="AH65" i="25"/>
  <c r="AI65" i="25"/>
  <c r="AJ65" i="25"/>
  <c r="B66" i="25"/>
  <c r="C66" i="25"/>
  <c r="D66" i="25"/>
  <c r="E66" i="25"/>
  <c r="F66" i="25"/>
  <c r="G66" i="25"/>
  <c r="H66" i="25"/>
  <c r="I66" i="25"/>
  <c r="J66" i="25"/>
  <c r="K66" i="25"/>
  <c r="L66" i="25"/>
  <c r="M66" i="25"/>
  <c r="N66" i="25"/>
  <c r="O66" i="25"/>
  <c r="P66" i="25"/>
  <c r="Q66" i="25"/>
  <c r="R66" i="25"/>
  <c r="S66" i="25"/>
  <c r="T66" i="25"/>
  <c r="U66" i="25"/>
  <c r="V66" i="25"/>
  <c r="W66" i="25"/>
  <c r="X66" i="25"/>
  <c r="Y66" i="25"/>
  <c r="Z66" i="25"/>
  <c r="AA66" i="25"/>
  <c r="AB66" i="25"/>
  <c r="AC66" i="25"/>
  <c r="AD66" i="25"/>
  <c r="AE66" i="25"/>
  <c r="AF66" i="25"/>
  <c r="AG66" i="25"/>
  <c r="AH66" i="25"/>
  <c r="AI66" i="25"/>
  <c r="AJ66" i="25"/>
  <c r="B67" i="25"/>
  <c r="C67" i="25"/>
  <c r="D67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Q67" i="25"/>
  <c r="R67" i="25"/>
  <c r="S67" i="25"/>
  <c r="T67" i="25"/>
  <c r="U67" i="25"/>
  <c r="V67" i="25"/>
  <c r="W67" i="25"/>
  <c r="X67" i="25"/>
  <c r="Y67" i="25"/>
  <c r="Z67" i="25"/>
  <c r="AA67" i="25"/>
  <c r="AB67" i="25"/>
  <c r="AC67" i="25"/>
  <c r="AD67" i="25"/>
  <c r="AE67" i="25"/>
  <c r="AF67" i="25"/>
  <c r="AG67" i="25"/>
  <c r="AH67" i="25"/>
  <c r="AI67" i="25"/>
  <c r="AJ67" i="25"/>
  <c r="B68" i="25"/>
  <c r="C68" i="25"/>
  <c r="D68" i="25"/>
  <c r="E68" i="25"/>
  <c r="F68" i="25"/>
  <c r="G68" i="25"/>
  <c r="H68" i="25"/>
  <c r="I68" i="25"/>
  <c r="J68" i="25"/>
  <c r="K68" i="25"/>
  <c r="L68" i="25"/>
  <c r="M68" i="25"/>
  <c r="N68" i="25"/>
  <c r="O68" i="25"/>
  <c r="P68" i="25"/>
  <c r="Q68" i="25"/>
  <c r="R68" i="25"/>
  <c r="S68" i="25"/>
  <c r="T68" i="25"/>
  <c r="U68" i="25"/>
  <c r="V68" i="25"/>
  <c r="W68" i="25"/>
  <c r="X68" i="25"/>
  <c r="Y68" i="25"/>
  <c r="Z68" i="25"/>
  <c r="AA68" i="25"/>
  <c r="AB68" i="25"/>
  <c r="AC68" i="25"/>
  <c r="AD68" i="25"/>
  <c r="AE68" i="25"/>
  <c r="AF68" i="25"/>
  <c r="AG68" i="25"/>
  <c r="AH68" i="25"/>
  <c r="AI68" i="25"/>
  <c r="AJ68" i="25"/>
  <c r="B69" i="25"/>
  <c r="C69" i="25"/>
  <c r="D69" i="25"/>
  <c r="E69" i="25"/>
  <c r="F69" i="25"/>
  <c r="G69" i="25"/>
  <c r="H69" i="25"/>
  <c r="I69" i="25"/>
  <c r="J69" i="25"/>
  <c r="K69" i="25"/>
  <c r="L69" i="25"/>
  <c r="M69" i="25"/>
  <c r="N69" i="25"/>
  <c r="O69" i="25"/>
  <c r="P69" i="25"/>
  <c r="Q69" i="25"/>
  <c r="R69" i="25"/>
  <c r="S69" i="25"/>
  <c r="T69" i="25"/>
  <c r="U69" i="25"/>
  <c r="V69" i="25"/>
  <c r="W69" i="25"/>
  <c r="X69" i="25"/>
  <c r="Y69" i="25"/>
  <c r="Z69" i="25"/>
  <c r="AA69" i="25"/>
  <c r="AB69" i="25"/>
  <c r="AC69" i="25"/>
  <c r="AD69" i="25"/>
  <c r="AE69" i="25"/>
  <c r="AF69" i="25"/>
  <c r="AG69" i="25"/>
  <c r="AH69" i="25"/>
  <c r="AI69" i="25"/>
  <c r="AJ69" i="25"/>
  <c r="B70" i="25"/>
  <c r="C70" i="25"/>
  <c r="D70" i="25"/>
  <c r="E70" i="25"/>
  <c r="F70" i="25"/>
  <c r="G70" i="25"/>
  <c r="H70" i="25"/>
  <c r="I70" i="25"/>
  <c r="J70" i="25"/>
  <c r="K70" i="25"/>
  <c r="L70" i="25"/>
  <c r="M70" i="25"/>
  <c r="N70" i="25"/>
  <c r="O70" i="25"/>
  <c r="P70" i="25"/>
  <c r="Q70" i="25"/>
  <c r="R70" i="25"/>
  <c r="S70" i="25"/>
  <c r="T70" i="25"/>
  <c r="U70" i="25"/>
  <c r="V70" i="25"/>
  <c r="W70" i="25"/>
  <c r="X70" i="25"/>
  <c r="Y70" i="25"/>
  <c r="Z70" i="25"/>
  <c r="AA70" i="25"/>
  <c r="AB70" i="25"/>
  <c r="AC70" i="25"/>
  <c r="AD70" i="25"/>
  <c r="AE70" i="25"/>
  <c r="AF70" i="25"/>
  <c r="AG70" i="25"/>
  <c r="AH70" i="25"/>
  <c r="AI70" i="25"/>
  <c r="AJ70" i="25"/>
  <c r="B71" i="25"/>
  <c r="C71" i="25"/>
  <c r="D71" i="25"/>
  <c r="E71" i="25"/>
  <c r="F71" i="25"/>
  <c r="G71" i="25"/>
  <c r="H71" i="25"/>
  <c r="I71" i="25"/>
  <c r="J71" i="25"/>
  <c r="K71" i="25"/>
  <c r="L71" i="25"/>
  <c r="M71" i="25"/>
  <c r="N71" i="25"/>
  <c r="O71" i="25"/>
  <c r="P71" i="25"/>
  <c r="Q71" i="25"/>
  <c r="R71" i="25"/>
  <c r="S71" i="25"/>
  <c r="T71" i="25"/>
  <c r="U71" i="25"/>
  <c r="V71" i="25"/>
  <c r="W71" i="25"/>
  <c r="X71" i="25"/>
  <c r="Y71" i="25"/>
  <c r="Z71" i="25"/>
  <c r="AA71" i="25"/>
  <c r="AB71" i="25"/>
  <c r="AC71" i="25"/>
  <c r="AD71" i="25"/>
  <c r="AE71" i="25"/>
  <c r="AF71" i="25"/>
  <c r="AG71" i="25"/>
  <c r="AH71" i="25"/>
  <c r="AI71" i="25"/>
  <c r="AJ71" i="25"/>
  <c r="B72" i="25"/>
  <c r="C72" i="25"/>
  <c r="D72" i="25"/>
  <c r="E72" i="25"/>
  <c r="F72" i="25"/>
  <c r="G72" i="25"/>
  <c r="H72" i="25"/>
  <c r="I72" i="25"/>
  <c r="J72" i="25"/>
  <c r="K72" i="25"/>
  <c r="L72" i="25"/>
  <c r="M72" i="25"/>
  <c r="N72" i="25"/>
  <c r="O72" i="25"/>
  <c r="P72" i="25"/>
  <c r="Q72" i="25"/>
  <c r="R72" i="25"/>
  <c r="S72" i="25"/>
  <c r="T72" i="25"/>
  <c r="U72" i="25"/>
  <c r="V72" i="25"/>
  <c r="W72" i="25"/>
  <c r="X72" i="25"/>
  <c r="Y72" i="25"/>
  <c r="Z72" i="25"/>
  <c r="AA72" i="25"/>
  <c r="AB72" i="25"/>
  <c r="AC72" i="25"/>
  <c r="AD72" i="25"/>
  <c r="AE72" i="25"/>
  <c r="AF72" i="25"/>
  <c r="AG72" i="25"/>
  <c r="AH72" i="25"/>
  <c r="AI72" i="25"/>
  <c r="AJ72" i="25"/>
  <c r="B73" i="25"/>
  <c r="C73" i="25"/>
  <c r="D73" i="25"/>
  <c r="E73" i="25"/>
  <c r="F73" i="25"/>
  <c r="G73" i="25"/>
  <c r="H73" i="25"/>
  <c r="I73" i="25"/>
  <c r="J73" i="25"/>
  <c r="K73" i="25"/>
  <c r="L73" i="25"/>
  <c r="M73" i="25"/>
  <c r="N73" i="25"/>
  <c r="O73" i="25"/>
  <c r="P73" i="25"/>
  <c r="Q73" i="25"/>
  <c r="R73" i="25"/>
  <c r="S73" i="25"/>
  <c r="T73" i="25"/>
  <c r="U73" i="25"/>
  <c r="V73" i="25"/>
  <c r="W73" i="25"/>
  <c r="X73" i="25"/>
  <c r="Y73" i="25"/>
  <c r="Z73" i="25"/>
  <c r="AA73" i="25"/>
  <c r="AB73" i="25"/>
  <c r="AC73" i="25"/>
  <c r="AD73" i="25"/>
  <c r="AE73" i="25"/>
  <c r="AF73" i="25"/>
  <c r="AG73" i="25"/>
  <c r="AH73" i="25"/>
  <c r="AI73" i="25"/>
  <c r="AJ73" i="25"/>
  <c r="B74" i="25"/>
  <c r="C74" i="25"/>
  <c r="D74" i="25"/>
  <c r="E74" i="25"/>
  <c r="F74" i="25"/>
  <c r="G74" i="25"/>
  <c r="H74" i="25"/>
  <c r="I74" i="25"/>
  <c r="J74" i="25"/>
  <c r="K74" i="25"/>
  <c r="L74" i="25"/>
  <c r="M74" i="25"/>
  <c r="N74" i="25"/>
  <c r="O74" i="25"/>
  <c r="P74" i="25"/>
  <c r="Q74" i="25"/>
  <c r="R74" i="25"/>
  <c r="S74" i="25"/>
  <c r="T74" i="25"/>
  <c r="U74" i="25"/>
  <c r="V74" i="25"/>
  <c r="W74" i="25"/>
  <c r="X74" i="25"/>
  <c r="Y74" i="25"/>
  <c r="Z74" i="25"/>
  <c r="AA74" i="25"/>
  <c r="AB74" i="25"/>
  <c r="AC74" i="25"/>
  <c r="AD74" i="25"/>
  <c r="AE74" i="25"/>
  <c r="AF74" i="25"/>
  <c r="AG74" i="25"/>
  <c r="AH74" i="25"/>
  <c r="AI74" i="25"/>
  <c r="AJ74" i="25"/>
  <c r="B75" i="25"/>
  <c r="C75" i="25"/>
  <c r="D75" i="25"/>
  <c r="E75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R75" i="25"/>
  <c r="S75" i="25"/>
  <c r="T75" i="25"/>
  <c r="U75" i="25"/>
  <c r="V75" i="25"/>
  <c r="W75" i="25"/>
  <c r="X75" i="25"/>
  <c r="Y75" i="25"/>
  <c r="Z75" i="25"/>
  <c r="AA75" i="25"/>
  <c r="AB75" i="25"/>
  <c r="AC75" i="25"/>
  <c r="AD75" i="25"/>
  <c r="AE75" i="25"/>
  <c r="AF75" i="25"/>
  <c r="AG75" i="25"/>
  <c r="AH75" i="25"/>
  <c r="AI75" i="25"/>
  <c r="AJ75" i="25"/>
  <c r="B76" i="25"/>
  <c r="C76" i="25"/>
  <c r="D76" i="25"/>
  <c r="E76" i="25"/>
  <c r="F76" i="25"/>
  <c r="G76" i="25"/>
  <c r="H76" i="25"/>
  <c r="I76" i="25"/>
  <c r="J76" i="25"/>
  <c r="K76" i="25"/>
  <c r="L76" i="25"/>
  <c r="M76" i="25"/>
  <c r="N76" i="25"/>
  <c r="O76" i="25"/>
  <c r="P76" i="25"/>
  <c r="Q76" i="25"/>
  <c r="R76" i="25"/>
  <c r="S76" i="25"/>
  <c r="T76" i="25"/>
  <c r="U76" i="25"/>
  <c r="V76" i="25"/>
  <c r="W76" i="25"/>
  <c r="X76" i="25"/>
  <c r="Y76" i="25"/>
  <c r="Z76" i="25"/>
  <c r="AA76" i="25"/>
  <c r="AB76" i="25"/>
  <c r="AC76" i="25"/>
  <c r="AD76" i="25"/>
  <c r="AE76" i="25"/>
  <c r="AF76" i="25"/>
  <c r="AG76" i="25"/>
  <c r="AH76" i="25"/>
  <c r="AI76" i="25"/>
  <c r="AJ76" i="25"/>
  <c r="B77" i="25"/>
  <c r="C77" i="25"/>
  <c r="D77" i="25"/>
  <c r="E77" i="25"/>
  <c r="F77" i="25"/>
  <c r="G77" i="25"/>
  <c r="H77" i="25"/>
  <c r="I77" i="25"/>
  <c r="J77" i="25"/>
  <c r="K77" i="25"/>
  <c r="L77" i="25"/>
  <c r="M77" i="25"/>
  <c r="N77" i="25"/>
  <c r="O77" i="25"/>
  <c r="P77" i="25"/>
  <c r="Q77" i="25"/>
  <c r="R77" i="25"/>
  <c r="S77" i="25"/>
  <c r="T77" i="25"/>
  <c r="U77" i="25"/>
  <c r="V77" i="25"/>
  <c r="W77" i="25"/>
  <c r="X77" i="25"/>
  <c r="Y77" i="25"/>
  <c r="Z77" i="25"/>
  <c r="AA77" i="25"/>
  <c r="AB77" i="25"/>
  <c r="AC77" i="25"/>
  <c r="AD77" i="25"/>
  <c r="AE77" i="25"/>
  <c r="AF77" i="25"/>
  <c r="AG77" i="25"/>
  <c r="AH77" i="25"/>
  <c r="AI77" i="25"/>
  <c r="AJ77" i="25"/>
  <c r="B78" i="25"/>
  <c r="C78" i="25"/>
  <c r="D78" i="25"/>
  <c r="E78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AJ78" i="25"/>
  <c r="B79" i="25"/>
  <c r="C79" i="25"/>
  <c r="D79" i="25"/>
  <c r="E79" i="25"/>
  <c r="F79" i="25"/>
  <c r="G79" i="25"/>
  <c r="H79" i="25"/>
  <c r="I79" i="25"/>
  <c r="J79" i="25"/>
  <c r="K79" i="25"/>
  <c r="L79" i="25"/>
  <c r="M79" i="25"/>
  <c r="N79" i="25"/>
  <c r="O79" i="25"/>
  <c r="P79" i="25"/>
  <c r="Q79" i="25"/>
  <c r="R79" i="25"/>
  <c r="S79" i="25"/>
  <c r="T79" i="25"/>
  <c r="U79" i="25"/>
  <c r="V79" i="25"/>
  <c r="W79" i="25"/>
  <c r="X79" i="25"/>
  <c r="Y79" i="25"/>
  <c r="Z79" i="25"/>
  <c r="AA79" i="25"/>
  <c r="AB79" i="25"/>
  <c r="AC79" i="25"/>
  <c r="AD79" i="25"/>
  <c r="AE79" i="25"/>
  <c r="AF79" i="25"/>
  <c r="AG79" i="25"/>
  <c r="AH79" i="25"/>
  <c r="AI79" i="25"/>
  <c r="AJ79" i="25"/>
  <c r="B80" i="25"/>
  <c r="C80" i="25"/>
  <c r="D80" i="25"/>
  <c r="E80" i="25"/>
  <c r="F80" i="25"/>
  <c r="G80" i="25"/>
  <c r="H80" i="25"/>
  <c r="I80" i="25"/>
  <c r="J80" i="25"/>
  <c r="K80" i="25"/>
  <c r="L80" i="25"/>
  <c r="M80" i="25"/>
  <c r="N80" i="25"/>
  <c r="O80" i="25"/>
  <c r="P80" i="25"/>
  <c r="Q80" i="25"/>
  <c r="R80" i="25"/>
  <c r="S80" i="25"/>
  <c r="T80" i="25"/>
  <c r="U80" i="25"/>
  <c r="V80" i="25"/>
  <c r="W80" i="25"/>
  <c r="X80" i="25"/>
  <c r="Y80" i="25"/>
  <c r="Z80" i="25"/>
  <c r="AA80" i="25"/>
  <c r="AB80" i="25"/>
  <c r="AC80" i="25"/>
  <c r="AD80" i="25"/>
  <c r="AE80" i="25"/>
  <c r="AF80" i="25"/>
  <c r="AG80" i="25"/>
  <c r="AH80" i="25"/>
  <c r="AI80" i="25"/>
  <c r="AJ80" i="25"/>
  <c r="B81" i="25"/>
  <c r="C81" i="25"/>
  <c r="D81" i="25"/>
  <c r="E81" i="25"/>
  <c r="F81" i="25"/>
  <c r="G81" i="25"/>
  <c r="H81" i="25"/>
  <c r="I81" i="25"/>
  <c r="J81" i="25"/>
  <c r="K81" i="25"/>
  <c r="L81" i="25"/>
  <c r="M81" i="25"/>
  <c r="N81" i="25"/>
  <c r="O81" i="25"/>
  <c r="P81" i="25"/>
  <c r="Q81" i="25"/>
  <c r="R81" i="25"/>
  <c r="S81" i="25"/>
  <c r="T81" i="25"/>
  <c r="U81" i="25"/>
  <c r="V81" i="25"/>
  <c r="W81" i="25"/>
  <c r="X81" i="25"/>
  <c r="Y81" i="25"/>
  <c r="Z81" i="25"/>
  <c r="AA81" i="25"/>
  <c r="AB81" i="25"/>
  <c r="AC81" i="25"/>
  <c r="AD81" i="25"/>
  <c r="AE81" i="25"/>
  <c r="AF81" i="25"/>
  <c r="AG81" i="25"/>
  <c r="AH81" i="25"/>
  <c r="AI81" i="25"/>
  <c r="AJ81" i="25"/>
  <c r="B82" i="25"/>
  <c r="C82" i="25"/>
  <c r="D82" i="25"/>
  <c r="E82" i="25"/>
  <c r="F82" i="25"/>
  <c r="G82" i="25"/>
  <c r="H82" i="25"/>
  <c r="I82" i="25"/>
  <c r="J82" i="25"/>
  <c r="K82" i="25"/>
  <c r="L82" i="25"/>
  <c r="M82" i="25"/>
  <c r="N82" i="25"/>
  <c r="O82" i="25"/>
  <c r="P82" i="25"/>
  <c r="Q82" i="25"/>
  <c r="R82" i="25"/>
  <c r="S82" i="25"/>
  <c r="T82" i="25"/>
  <c r="U82" i="25"/>
  <c r="V82" i="25"/>
  <c r="W82" i="25"/>
  <c r="X82" i="25"/>
  <c r="Y82" i="25"/>
  <c r="Z82" i="25"/>
  <c r="AA82" i="25"/>
  <c r="AB82" i="25"/>
  <c r="AC82" i="25"/>
  <c r="AD82" i="25"/>
  <c r="AE82" i="25"/>
  <c r="AF82" i="25"/>
  <c r="AG82" i="25"/>
  <c r="AH82" i="25"/>
  <c r="AI82" i="25"/>
  <c r="AJ82" i="25"/>
  <c r="B83" i="25"/>
  <c r="C83" i="25"/>
  <c r="D83" i="25"/>
  <c r="E83" i="25"/>
  <c r="F83" i="25"/>
  <c r="G83" i="25"/>
  <c r="H83" i="25"/>
  <c r="I83" i="25"/>
  <c r="J83" i="25"/>
  <c r="K83" i="25"/>
  <c r="L83" i="25"/>
  <c r="M83" i="25"/>
  <c r="N83" i="25"/>
  <c r="O83" i="25"/>
  <c r="P83" i="25"/>
  <c r="Q83" i="25"/>
  <c r="R83" i="25"/>
  <c r="S83" i="25"/>
  <c r="T83" i="25"/>
  <c r="U83" i="25"/>
  <c r="V83" i="25"/>
  <c r="W83" i="25"/>
  <c r="X83" i="25"/>
  <c r="Y83" i="25"/>
  <c r="Z83" i="25"/>
  <c r="AA83" i="25"/>
  <c r="AB83" i="25"/>
  <c r="AC83" i="25"/>
  <c r="AD83" i="25"/>
  <c r="AE83" i="25"/>
  <c r="AF83" i="25"/>
  <c r="AG83" i="25"/>
  <c r="AH83" i="25"/>
  <c r="AI83" i="25"/>
  <c r="AJ83" i="25"/>
  <c r="B84" i="25"/>
  <c r="C84" i="25"/>
  <c r="D84" i="25"/>
  <c r="E84" i="25"/>
  <c r="F84" i="25"/>
  <c r="G84" i="25"/>
  <c r="H84" i="25"/>
  <c r="I84" i="25"/>
  <c r="J84" i="25"/>
  <c r="K84" i="25"/>
  <c r="L84" i="25"/>
  <c r="M84" i="25"/>
  <c r="N84" i="25"/>
  <c r="O84" i="25"/>
  <c r="P84" i="25"/>
  <c r="Q84" i="25"/>
  <c r="R84" i="25"/>
  <c r="S84" i="25"/>
  <c r="T84" i="25"/>
  <c r="U84" i="25"/>
  <c r="V84" i="25"/>
  <c r="W84" i="25"/>
  <c r="X84" i="25"/>
  <c r="Y84" i="25"/>
  <c r="Z84" i="25"/>
  <c r="AA84" i="25"/>
  <c r="AB84" i="25"/>
  <c r="AC84" i="25"/>
  <c r="AD84" i="25"/>
  <c r="AE84" i="25"/>
  <c r="AF84" i="25"/>
  <c r="AG84" i="25"/>
  <c r="AH84" i="25"/>
  <c r="AI84" i="25"/>
  <c r="AJ84" i="25"/>
  <c r="B85" i="25"/>
  <c r="C85" i="25"/>
  <c r="D85" i="25"/>
  <c r="E85" i="25"/>
  <c r="F85" i="25"/>
  <c r="G85" i="25"/>
  <c r="H85" i="25"/>
  <c r="I85" i="25"/>
  <c r="J85" i="25"/>
  <c r="K85" i="25"/>
  <c r="L85" i="25"/>
  <c r="M85" i="25"/>
  <c r="N85" i="25"/>
  <c r="O85" i="25"/>
  <c r="P85" i="25"/>
  <c r="Q85" i="25"/>
  <c r="R85" i="25"/>
  <c r="S85" i="25"/>
  <c r="T85" i="25"/>
  <c r="U85" i="25"/>
  <c r="V85" i="25"/>
  <c r="W85" i="25"/>
  <c r="X85" i="25"/>
  <c r="Y85" i="25"/>
  <c r="Z85" i="25"/>
  <c r="AA85" i="25"/>
  <c r="AB85" i="25"/>
  <c r="AC85" i="25"/>
  <c r="AD85" i="25"/>
  <c r="AE85" i="25"/>
  <c r="AF85" i="25"/>
  <c r="AG85" i="25"/>
  <c r="AH85" i="25"/>
  <c r="AI85" i="25"/>
  <c r="AJ85" i="25"/>
  <c r="B86" i="25"/>
  <c r="C86" i="25"/>
  <c r="D86" i="25"/>
  <c r="E86" i="25"/>
  <c r="F86" i="25"/>
  <c r="G86" i="25"/>
  <c r="H86" i="25"/>
  <c r="I86" i="25"/>
  <c r="J86" i="25"/>
  <c r="K86" i="25"/>
  <c r="L86" i="25"/>
  <c r="M86" i="25"/>
  <c r="N86" i="25"/>
  <c r="O86" i="25"/>
  <c r="P86" i="25"/>
  <c r="Q86" i="25"/>
  <c r="R86" i="25"/>
  <c r="S86" i="25"/>
  <c r="T86" i="25"/>
  <c r="U86" i="25"/>
  <c r="V86" i="25"/>
  <c r="W86" i="25"/>
  <c r="X86" i="25"/>
  <c r="Y86" i="25"/>
  <c r="Z86" i="25"/>
  <c r="AA86" i="25"/>
  <c r="AB86" i="25"/>
  <c r="AC86" i="25"/>
  <c r="AD86" i="25"/>
  <c r="AE86" i="25"/>
  <c r="AF86" i="25"/>
  <c r="AG86" i="25"/>
  <c r="AH86" i="25"/>
  <c r="AI86" i="25"/>
  <c r="AJ86" i="25"/>
  <c r="B87" i="25"/>
  <c r="C87" i="25"/>
  <c r="D87" i="25"/>
  <c r="E87" i="25"/>
  <c r="F87" i="25"/>
  <c r="G87" i="25"/>
  <c r="H87" i="25"/>
  <c r="I87" i="25"/>
  <c r="J87" i="25"/>
  <c r="K87" i="25"/>
  <c r="L87" i="25"/>
  <c r="M87" i="25"/>
  <c r="N87" i="25"/>
  <c r="O87" i="25"/>
  <c r="P87" i="25"/>
  <c r="Q87" i="25"/>
  <c r="R87" i="25"/>
  <c r="S87" i="25"/>
  <c r="T87" i="25"/>
  <c r="U87" i="25"/>
  <c r="V87" i="25"/>
  <c r="W87" i="25"/>
  <c r="X87" i="25"/>
  <c r="Y87" i="25"/>
  <c r="Z87" i="25"/>
  <c r="AA87" i="25"/>
  <c r="AB87" i="25"/>
  <c r="AC87" i="25"/>
  <c r="AD87" i="25"/>
  <c r="AE87" i="25"/>
  <c r="AF87" i="25"/>
  <c r="AG87" i="25"/>
  <c r="AH87" i="25"/>
  <c r="AI87" i="25"/>
  <c r="AJ87" i="25"/>
  <c r="B88" i="25"/>
  <c r="C88" i="25"/>
  <c r="D88" i="25"/>
  <c r="E88" i="25"/>
  <c r="F88" i="25"/>
  <c r="G88" i="25"/>
  <c r="H88" i="25"/>
  <c r="I88" i="25"/>
  <c r="J88" i="25"/>
  <c r="K88" i="25"/>
  <c r="L88" i="25"/>
  <c r="M88" i="25"/>
  <c r="N88" i="25"/>
  <c r="O88" i="25"/>
  <c r="P88" i="25"/>
  <c r="Q88" i="25"/>
  <c r="R88" i="25"/>
  <c r="S88" i="25"/>
  <c r="T88" i="25"/>
  <c r="U88" i="25"/>
  <c r="V88" i="25"/>
  <c r="W88" i="25"/>
  <c r="X88" i="25"/>
  <c r="Y88" i="25"/>
  <c r="Z88" i="25"/>
  <c r="AA88" i="25"/>
  <c r="AB88" i="25"/>
  <c r="AC88" i="25"/>
  <c r="AD88" i="25"/>
  <c r="AE88" i="25"/>
  <c r="AF88" i="25"/>
  <c r="AG88" i="25"/>
  <c r="AH88" i="25"/>
  <c r="AI88" i="25"/>
  <c r="AJ88" i="25"/>
  <c r="B89" i="25"/>
  <c r="C89" i="25"/>
  <c r="D89" i="25"/>
  <c r="E89" i="25"/>
  <c r="F89" i="25"/>
  <c r="G89" i="25"/>
  <c r="H89" i="25"/>
  <c r="I89" i="25"/>
  <c r="J89" i="25"/>
  <c r="K89" i="25"/>
  <c r="L89" i="25"/>
  <c r="M89" i="25"/>
  <c r="N89" i="25"/>
  <c r="O89" i="25"/>
  <c r="P89" i="25"/>
  <c r="Q89" i="25"/>
  <c r="R89" i="25"/>
  <c r="S89" i="25"/>
  <c r="T89" i="25"/>
  <c r="U89" i="25"/>
  <c r="V89" i="25"/>
  <c r="W89" i="25"/>
  <c r="X89" i="25"/>
  <c r="Y89" i="25"/>
  <c r="Z89" i="25"/>
  <c r="AA89" i="25"/>
  <c r="AB89" i="25"/>
  <c r="AC89" i="25"/>
  <c r="AD89" i="25"/>
  <c r="AE89" i="25"/>
  <c r="AF89" i="25"/>
  <c r="AG89" i="25"/>
  <c r="AH89" i="25"/>
  <c r="AI89" i="25"/>
  <c r="AJ89" i="25"/>
  <c r="B90" i="25"/>
  <c r="C90" i="25"/>
  <c r="D90" i="25"/>
  <c r="E90" i="25"/>
  <c r="F90" i="25"/>
  <c r="G90" i="25"/>
  <c r="H90" i="25"/>
  <c r="I90" i="25"/>
  <c r="J90" i="25"/>
  <c r="K90" i="25"/>
  <c r="L90" i="25"/>
  <c r="M90" i="25"/>
  <c r="N90" i="25"/>
  <c r="O90" i="25"/>
  <c r="P90" i="25"/>
  <c r="Q90" i="25"/>
  <c r="R90" i="25"/>
  <c r="S90" i="25"/>
  <c r="T90" i="25"/>
  <c r="U90" i="25"/>
  <c r="V90" i="25"/>
  <c r="W90" i="25"/>
  <c r="X90" i="25"/>
  <c r="Y90" i="25"/>
  <c r="Z90" i="25"/>
  <c r="AA90" i="25"/>
  <c r="AB90" i="25"/>
  <c r="AC90" i="25"/>
  <c r="AD90" i="25"/>
  <c r="AE90" i="25"/>
  <c r="AF90" i="25"/>
  <c r="AG90" i="25"/>
  <c r="AH90" i="25"/>
  <c r="AI90" i="25"/>
  <c r="AJ90" i="25"/>
  <c r="B91" i="25"/>
  <c r="C91" i="25"/>
  <c r="D91" i="25"/>
  <c r="E91" i="25"/>
  <c r="F91" i="25"/>
  <c r="G91" i="25"/>
  <c r="H91" i="25"/>
  <c r="I91" i="25"/>
  <c r="J91" i="25"/>
  <c r="K91" i="25"/>
  <c r="L91" i="25"/>
  <c r="M91" i="25"/>
  <c r="N91" i="25"/>
  <c r="O91" i="25"/>
  <c r="P91" i="25"/>
  <c r="Q91" i="25"/>
  <c r="R91" i="25"/>
  <c r="S91" i="25"/>
  <c r="T91" i="25"/>
  <c r="U91" i="25"/>
  <c r="V91" i="25"/>
  <c r="W91" i="25"/>
  <c r="X91" i="25"/>
  <c r="Y91" i="25"/>
  <c r="Z91" i="25"/>
  <c r="AA91" i="25"/>
  <c r="AB91" i="25"/>
  <c r="AC91" i="25"/>
  <c r="AD91" i="25"/>
  <c r="AE91" i="25"/>
  <c r="AF91" i="25"/>
  <c r="AG91" i="25"/>
  <c r="AH91" i="25"/>
  <c r="AI91" i="25"/>
  <c r="AJ91" i="25"/>
  <c r="B92" i="25"/>
  <c r="C92" i="25"/>
  <c r="D92" i="25"/>
  <c r="E92" i="25"/>
  <c r="F92" i="25"/>
  <c r="G92" i="25"/>
  <c r="H92" i="25"/>
  <c r="I92" i="25"/>
  <c r="J92" i="25"/>
  <c r="K92" i="25"/>
  <c r="L92" i="25"/>
  <c r="M92" i="25"/>
  <c r="N92" i="25"/>
  <c r="O92" i="25"/>
  <c r="P92" i="25"/>
  <c r="Q92" i="25"/>
  <c r="R92" i="25"/>
  <c r="S92" i="25"/>
  <c r="T92" i="25"/>
  <c r="U92" i="25"/>
  <c r="V92" i="25"/>
  <c r="W92" i="25"/>
  <c r="X92" i="25"/>
  <c r="Y92" i="25"/>
  <c r="Z92" i="25"/>
  <c r="AA92" i="25"/>
  <c r="AB92" i="25"/>
  <c r="AC92" i="25"/>
  <c r="AD92" i="25"/>
  <c r="AE92" i="25"/>
  <c r="AF92" i="25"/>
  <c r="AG92" i="25"/>
  <c r="AH92" i="25"/>
  <c r="AI92" i="25"/>
  <c r="AJ92" i="25"/>
  <c r="B93" i="25"/>
  <c r="C93" i="25"/>
  <c r="D93" i="25"/>
  <c r="E93" i="25"/>
  <c r="F93" i="25"/>
  <c r="G93" i="25"/>
  <c r="H93" i="25"/>
  <c r="I93" i="25"/>
  <c r="J93" i="25"/>
  <c r="K93" i="25"/>
  <c r="L93" i="25"/>
  <c r="M93" i="25"/>
  <c r="N93" i="25"/>
  <c r="O93" i="25"/>
  <c r="P93" i="25"/>
  <c r="Q93" i="25"/>
  <c r="R93" i="25"/>
  <c r="S93" i="25"/>
  <c r="T93" i="25"/>
  <c r="U93" i="25"/>
  <c r="V93" i="25"/>
  <c r="W93" i="25"/>
  <c r="X93" i="25"/>
  <c r="Y93" i="25"/>
  <c r="Z93" i="25"/>
  <c r="AA93" i="25"/>
  <c r="AB93" i="25"/>
  <c r="AC93" i="25"/>
  <c r="AD93" i="25"/>
  <c r="AE93" i="25"/>
  <c r="AF93" i="25"/>
  <c r="AG93" i="25"/>
  <c r="AH93" i="25"/>
  <c r="AI93" i="25"/>
  <c r="AJ93" i="25"/>
  <c r="B94" i="25"/>
  <c r="C94" i="25"/>
  <c r="D94" i="25"/>
  <c r="E94" i="25"/>
  <c r="F94" i="25"/>
  <c r="G94" i="25"/>
  <c r="H94" i="25"/>
  <c r="I94" i="25"/>
  <c r="J94" i="25"/>
  <c r="K94" i="25"/>
  <c r="L94" i="25"/>
  <c r="M94" i="25"/>
  <c r="N94" i="25"/>
  <c r="O94" i="25"/>
  <c r="P94" i="25"/>
  <c r="Q94" i="25"/>
  <c r="R94" i="25"/>
  <c r="S94" i="25"/>
  <c r="T94" i="25"/>
  <c r="U94" i="25"/>
  <c r="V94" i="25"/>
  <c r="W94" i="25"/>
  <c r="X94" i="25"/>
  <c r="Y94" i="25"/>
  <c r="Z94" i="25"/>
  <c r="AA94" i="25"/>
  <c r="AB94" i="25"/>
  <c r="AC94" i="25"/>
  <c r="AD94" i="25"/>
  <c r="AE94" i="25"/>
  <c r="AF94" i="25"/>
  <c r="AG94" i="25"/>
  <c r="AH94" i="25"/>
  <c r="AI94" i="25"/>
  <c r="AJ94" i="25"/>
  <c r="B95" i="25"/>
  <c r="C95" i="25"/>
  <c r="D95" i="25"/>
  <c r="E95" i="25"/>
  <c r="F95" i="25"/>
  <c r="G95" i="25"/>
  <c r="H95" i="25"/>
  <c r="I95" i="25"/>
  <c r="J95" i="25"/>
  <c r="K95" i="25"/>
  <c r="L95" i="25"/>
  <c r="M95" i="25"/>
  <c r="N95" i="25"/>
  <c r="O95" i="25"/>
  <c r="P95" i="25"/>
  <c r="Q95" i="25"/>
  <c r="R95" i="25"/>
  <c r="S95" i="25"/>
  <c r="T95" i="25"/>
  <c r="U95" i="25"/>
  <c r="V95" i="25"/>
  <c r="W95" i="25"/>
  <c r="X95" i="25"/>
  <c r="Y95" i="25"/>
  <c r="Z95" i="25"/>
  <c r="AA95" i="25"/>
  <c r="AB95" i="25"/>
  <c r="AC95" i="25"/>
  <c r="AD95" i="25"/>
  <c r="AE95" i="25"/>
  <c r="AF95" i="25"/>
  <c r="AG95" i="25"/>
  <c r="AH95" i="25"/>
  <c r="AI95" i="25"/>
  <c r="AJ95" i="25"/>
  <c r="B96" i="25"/>
  <c r="C96" i="25"/>
  <c r="D96" i="25"/>
  <c r="E96" i="25"/>
  <c r="F96" i="25"/>
  <c r="G96" i="25"/>
  <c r="H96" i="25"/>
  <c r="I96" i="25"/>
  <c r="J96" i="25"/>
  <c r="K96" i="25"/>
  <c r="L96" i="25"/>
  <c r="M96" i="25"/>
  <c r="N96" i="25"/>
  <c r="O96" i="25"/>
  <c r="P96" i="25"/>
  <c r="Q96" i="25"/>
  <c r="R96" i="25"/>
  <c r="S96" i="25"/>
  <c r="T96" i="25"/>
  <c r="U96" i="25"/>
  <c r="V96" i="25"/>
  <c r="W96" i="25"/>
  <c r="X96" i="25"/>
  <c r="Y96" i="25"/>
  <c r="Z96" i="25"/>
  <c r="AA96" i="25"/>
  <c r="AB96" i="25"/>
  <c r="AC96" i="25"/>
  <c r="AD96" i="25"/>
  <c r="AE96" i="25"/>
  <c r="AF96" i="25"/>
  <c r="AG96" i="25"/>
  <c r="AH96" i="25"/>
  <c r="AI96" i="25"/>
  <c r="AJ96" i="25"/>
  <c r="B97" i="25"/>
  <c r="C97" i="25"/>
  <c r="D97" i="25"/>
  <c r="E97" i="25"/>
  <c r="F97" i="25"/>
  <c r="G97" i="25"/>
  <c r="H97" i="25"/>
  <c r="I97" i="25"/>
  <c r="J97" i="25"/>
  <c r="K97" i="25"/>
  <c r="L97" i="25"/>
  <c r="M97" i="25"/>
  <c r="N97" i="25"/>
  <c r="O97" i="25"/>
  <c r="P97" i="25"/>
  <c r="Q97" i="25"/>
  <c r="R97" i="25"/>
  <c r="S97" i="25"/>
  <c r="T97" i="25"/>
  <c r="U97" i="25"/>
  <c r="V97" i="25"/>
  <c r="W97" i="25"/>
  <c r="X97" i="25"/>
  <c r="Y97" i="25"/>
  <c r="Z97" i="25"/>
  <c r="AA97" i="25"/>
  <c r="AB97" i="25"/>
  <c r="AC97" i="25"/>
  <c r="AD97" i="25"/>
  <c r="AE97" i="25"/>
  <c r="AF97" i="25"/>
  <c r="AG97" i="25"/>
  <c r="AH97" i="25"/>
  <c r="AI97" i="25"/>
  <c r="AJ97" i="25"/>
  <c r="B98" i="25"/>
  <c r="C98" i="25"/>
  <c r="D98" i="25"/>
  <c r="E98" i="25"/>
  <c r="F98" i="25"/>
  <c r="G98" i="25"/>
  <c r="H98" i="25"/>
  <c r="I98" i="25"/>
  <c r="J98" i="25"/>
  <c r="K98" i="25"/>
  <c r="L98" i="25"/>
  <c r="M98" i="25"/>
  <c r="N98" i="25"/>
  <c r="O98" i="25"/>
  <c r="P98" i="25"/>
  <c r="Q98" i="25"/>
  <c r="R98" i="25"/>
  <c r="S98" i="25"/>
  <c r="T98" i="25"/>
  <c r="U98" i="25"/>
  <c r="V98" i="25"/>
  <c r="W98" i="25"/>
  <c r="X98" i="25"/>
  <c r="Y98" i="25"/>
  <c r="Z98" i="25"/>
  <c r="AA98" i="25"/>
  <c r="AB98" i="25"/>
  <c r="AC98" i="25"/>
  <c r="AD98" i="25"/>
  <c r="AE98" i="25"/>
  <c r="AF98" i="25"/>
  <c r="AG98" i="25"/>
  <c r="AH98" i="25"/>
  <c r="AI98" i="25"/>
  <c r="AJ98" i="25"/>
  <c r="B99" i="25"/>
  <c r="C99" i="25"/>
  <c r="D99" i="25"/>
  <c r="E99" i="25"/>
  <c r="F99" i="25"/>
  <c r="G99" i="25"/>
  <c r="H99" i="25"/>
  <c r="I99" i="25"/>
  <c r="J99" i="25"/>
  <c r="K99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X99" i="25"/>
  <c r="Y99" i="25"/>
  <c r="Z99" i="25"/>
  <c r="AA99" i="25"/>
  <c r="AB99" i="25"/>
  <c r="AC99" i="25"/>
  <c r="AD99" i="25"/>
  <c r="AE99" i="25"/>
  <c r="AF99" i="25"/>
  <c r="AG99" i="25"/>
  <c r="AH99" i="25"/>
  <c r="AI99" i="25"/>
  <c r="AJ99" i="25"/>
  <c r="B100" i="25"/>
  <c r="C100" i="25"/>
  <c r="D100" i="25"/>
  <c r="E100" i="25"/>
  <c r="F100" i="25"/>
  <c r="G100" i="25"/>
  <c r="H100" i="25"/>
  <c r="I100" i="25"/>
  <c r="J100" i="25"/>
  <c r="K100" i="25"/>
  <c r="L100" i="25"/>
  <c r="M100" i="25"/>
  <c r="N100" i="25"/>
  <c r="O100" i="25"/>
  <c r="P100" i="25"/>
  <c r="Q100" i="25"/>
  <c r="R100" i="25"/>
  <c r="S100" i="25"/>
  <c r="T100" i="25"/>
  <c r="U100" i="25"/>
  <c r="V100" i="25"/>
  <c r="W100" i="25"/>
  <c r="X100" i="25"/>
  <c r="Y100" i="25"/>
  <c r="Z100" i="25"/>
  <c r="AA100" i="25"/>
  <c r="AB100" i="25"/>
  <c r="AC100" i="25"/>
  <c r="AD100" i="25"/>
  <c r="AE100" i="25"/>
  <c r="AF100" i="25"/>
  <c r="AG100" i="25"/>
  <c r="AH100" i="25"/>
  <c r="AI100" i="25"/>
  <c r="AJ100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B7" i="25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D26" i="24"/>
  <c r="C26" i="24"/>
  <c r="B26" i="24"/>
  <c r="AD46" i="1"/>
  <c r="AD47" i="1"/>
  <c r="AH19" i="1"/>
  <c r="AH40" i="1"/>
  <c r="AI4" i="25"/>
  <c r="AI5" i="25"/>
  <c r="AI6" i="25"/>
  <c r="AJ6" i="25"/>
  <c r="AI4" i="24"/>
  <c r="AI5" i="24"/>
  <c r="AI6" i="24"/>
  <c r="AJ6" i="24"/>
  <c r="AI4" i="23"/>
  <c r="AI5" i="23"/>
  <c r="AI6" i="23"/>
  <c r="AJ6" i="23"/>
  <c r="AI4" i="22"/>
  <c r="AI5" i="22"/>
  <c r="AI6" i="22"/>
  <c r="AJ6" i="22"/>
  <c r="AI4" i="12"/>
  <c r="AI5" i="12"/>
  <c r="AI6" i="12"/>
  <c r="AJ6" i="12"/>
  <c r="AI4" i="11"/>
  <c r="AI5" i="11"/>
  <c r="AI5" i="10"/>
  <c r="F8" i="1"/>
  <c r="F14" i="1"/>
  <c r="F44" i="1"/>
  <c r="F45" i="1"/>
  <c r="F48" i="1"/>
  <c r="F49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7" i="1"/>
  <c r="P68" i="1"/>
  <c r="AB74" i="1"/>
  <c r="AF62" i="1"/>
  <c r="H29" i="1"/>
  <c r="AH7" i="1"/>
  <c r="AH97" i="1"/>
  <c r="AH98" i="1"/>
  <c r="AH99" i="1"/>
  <c r="AH100" i="1"/>
  <c r="AF97" i="1"/>
  <c r="AF98" i="1"/>
  <c r="AF99" i="1"/>
  <c r="AF100" i="1"/>
  <c r="AD97" i="1"/>
  <c r="AD98" i="1"/>
  <c r="AD99" i="1"/>
  <c r="AD100" i="1"/>
  <c r="AB97" i="1"/>
  <c r="AB98" i="1"/>
  <c r="AB99" i="1"/>
  <c r="AB100" i="1"/>
  <c r="Z97" i="1"/>
  <c r="Z98" i="1"/>
  <c r="Z99" i="1"/>
  <c r="Z100" i="1"/>
  <c r="X97" i="1"/>
  <c r="X98" i="1"/>
  <c r="X99" i="1"/>
  <c r="X100" i="1"/>
  <c r="V97" i="1"/>
  <c r="V98" i="1"/>
  <c r="V99" i="1"/>
  <c r="V100" i="1"/>
  <c r="T97" i="1"/>
  <c r="T98" i="1"/>
  <c r="T99" i="1"/>
  <c r="T100" i="1"/>
  <c r="R97" i="1"/>
  <c r="R98" i="1"/>
  <c r="R99" i="1"/>
  <c r="R100" i="1"/>
  <c r="P97" i="1"/>
  <c r="P98" i="1"/>
  <c r="P99" i="1"/>
  <c r="P100" i="1"/>
  <c r="N97" i="1"/>
  <c r="N98" i="1"/>
  <c r="N99" i="1"/>
  <c r="N100" i="1"/>
  <c r="L97" i="1"/>
  <c r="L98" i="1"/>
  <c r="L99" i="1"/>
  <c r="L100" i="1"/>
  <c r="J97" i="1"/>
  <c r="J98" i="1"/>
  <c r="J99" i="1"/>
  <c r="J100" i="1"/>
  <c r="H97" i="1"/>
  <c r="H98" i="1"/>
  <c r="H99" i="1"/>
  <c r="H100" i="1"/>
  <c r="F6" i="25" l="1"/>
  <c r="AH6" i="25"/>
  <c r="AG6" i="25"/>
  <c r="AF6" i="25"/>
  <c r="AE6" i="25"/>
  <c r="AD6" i="25"/>
  <c r="AC6" i="25"/>
  <c r="AB6" i="25"/>
  <c r="AA6" i="25"/>
  <c r="Z6" i="25"/>
  <c r="Y6" i="25"/>
  <c r="X6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G5" i="25"/>
  <c r="AE5" i="25"/>
  <c r="AC5" i="25"/>
  <c r="AA5" i="25"/>
  <c r="Y5" i="25"/>
  <c r="W5" i="25"/>
  <c r="U5" i="25"/>
  <c r="S5" i="25"/>
  <c r="Q5" i="25"/>
  <c r="O5" i="25"/>
  <c r="M5" i="25"/>
  <c r="K5" i="25"/>
  <c r="I5" i="25"/>
  <c r="G5" i="25"/>
  <c r="F4" i="25"/>
  <c r="AG4" i="25"/>
  <c r="AE4" i="25"/>
  <c r="AC4" i="25"/>
  <c r="AA4" i="25"/>
  <c r="Y4" i="25"/>
  <c r="W4" i="25"/>
  <c r="U4" i="25"/>
  <c r="S4" i="25"/>
  <c r="Q4" i="25"/>
  <c r="O4" i="25"/>
  <c r="M4" i="25"/>
  <c r="K4" i="25"/>
  <c r="I4" i="25"/>
  <c r="G4" i="25"/>
  <c r="E4" i="25"/>
  <c r="D4" i="25"/>
  <c r="B4" i="25"/>
  <c r="E26" i="24"/>
  <c r="F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G5" i="24"/>
  <c r="AE5" i="24"/>
  <c r="AC5" i="24"/>
  <c r="AA5" i="24"/>
  <c r="Y5" i="24"/>
  <c r="W5" i="24"/>
  <c r="U5" i="24"/>
  <c r="S5" i="24"/>
  <c r="Q5" i="24"/>
  <c r="O5" i="24"/>
  <c r="M5" i="24"/>
  <c r="K5" i="24"/>
  <c r="I5" i="24"/>
  <c r="G5" i="24"/>
  <c r="F4" i="24"/>
  <c r="AG4" i="24"/>
  <c r="AE4" i="24"/>
  <c r="AC4" i="24"/>
  <c r="AA4" i="24"/>
  <c r="Y4" i="24"/>
  <c r="W4" i="24"/>
  <c r="U4" i="24"/>
  <c r="S4" i="24"/>
  <c r="Q4" i="24"/>
  <c r="O4" i="24"/>
  <c r="M4" i="24"/>
  <c r="K4" i="24"/>
  <c r="I4" i="24"/>
  <c r="G4" i="24"/>
  <c r="E4" i="24"/>
  <c r="D4" i="24"/>
  <c r="B4" i="24"/>
  <c r="F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E6" i="23"/>
  <c r="D6" i="23"/>
  <c r="C6" i="23"/>
  <c r="B6" i="23"/>
  <c r="AG5" i="23"/>
  <c r="AE5" i="23"/>
  <c r="AC5" i="23"/>
  <c r="AA5" i="23"/>
  <c r="Y5" i="23"/>
  <c r="W5" i="23"/>
  <c r="U5" i="23"/>
  <c r="S5" i="23"/>
  <c r="Q5" i="23"/>
  <c r="O5" i="23"/>
  <c r="M5" i="23"/>
  <c r="K5" i="23"/>
  <c r="I5" i="23"/>
  <c r="G5" i="23"/>
  <c r="F4" i="23"/>
  <c r="AG4" i="23"/>
  <c r="AE4" i="23"/>
  <c r="AC4" i="23"/>
  <c r="AA4" i="23"/>
  <c r="Y4" i="23"/>
  <c r="W4" i="23"/>
  <c r="U4" i="23"/>
  <c r="S4" i="23"/>
  <c r="Q4" i="23"/>
  <c r="O4" i="23"/>
  <c r="M4" i="23"/>
  <c r="K4" i="23"/>
  <c r="I4" i="23"/>
  <c r="G4" i="23"/>
  <c r="E4" i="23"/>
  <c r="D4" i="23"/>
  <c r="B4" i="23"/>
  <c r="F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E6" i="22"/>
  <c r="D6" i="22"/>
  <c r="C6" i="22"/>
  <c r="B6" i="22"/>
  <c r="AG5" i="22"/>
  <c r="AE5" i="22"/>
  <c r="AC5" i="22"/>
  <c r="AA5" i="22"/>
  <c r="Y5" i="22"/>
  <c r="W5" i="22"/>
  <c r="U5" i="22"/>
  <c r="S5" i="22"/>
  <c r="Q5" i="22"/>
  <c r="O5" i="22"/>
  <c r="M5" i="22"/>
  <c r="K5" i="22"/>
  <c r="I5" i="22"/>
  <c r="G5" i="22"/>
  <c r="F4" i="22"/>
  <c r="AG4" i="22"/>
  <c r="AE4" i="22"/>
  <c r="AC4" i="22"/>
  <c r="AA4" i="22"/>
  <c r="Y4" i="22"/>
  <c r="W4" i="22"/>
  <c r="U4" i="22"/>
  <c r="S4" i="22"/>
  <c r="Q4" i="22"/>
  <c r="O4" i="22"/>
  <c r="M4" i="22"/>
  <c r="K4" i="22"/>
  <c r="I4" i="22"/>
  <c r="G4" i="22"/>
  <c r="E4" i="22"/>
  <c r="D4" i="22"/>
  <c r="B4" i="22"/>
  <c r="AH6" i="12"/>
  <c r="AG6" i="12"/>
  <c r="AG5" i="12"/>
  <c r="AG4" i="12"/>
  <c r="AF6" i="12"/>
  <c r="AE6" i="12"/>
  <c r="AE5" i="12"/>
  <c r="AE4" i="12"/>
  <c r="AG5" i="11"/>
  <c r="AG4" i="11"/>
  <c r="AE5" i="11"/>
  <c r="AE4" i="11"/>
  <c r="AG5" i="10"/>
  <c r="AE5" i="10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8" i="1"/>
  <c r="AH17" i="1"/>
  <c r="AH16" i="1"/>
  <c r="AH15" i="1"/>
  <c r="AH14" i="1"/>
  <c r="AH13" i="1"/>
  <c r="AH12" i="1"/>
  <c r="AH11" i="1"/>
  <c r="AH10" i="1"/>
  <c r="AH9" i="1"/>
  <c r="AH8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H17" i="1" l="1"/>
  <c r="B4" i="12" l="1"/>
  <c r="D4" i="12"/>
  <c r="E4" i="12"/>
  <c r="G4" i="12"/>
  <c r="I4" i="12"/>
  <c r="K4" i="12"/>
  <c r="M4" i="12"/>
  <c r="O4" i="12"/>
  <c r="Q4" i="12"/>
  <c r="S4" i="12"/>
  <c r="U4" i="12"/>
  <c r="W4" i="12"/>
  <c r="Y4" i="12"/>
  <c r="AA4" i="12"/>
  <c r="AC4" i="12"/>
  <c r="F4" i="12"/>
  <c r="G5" i="12"/>
  <c r="I5" i="12"/>
  <c r="K5" i="12"/>
  <c r="M5" i="12"/>
  <c r="O5" i="12"/>
  <c r="Q5" i="12"/>
  <c r="S5" i="12"/>
  <c r="U5" i="12"/>
  <c r="W5" i="12"/>
  <c r="Y5" i="12"/>
  <c r="AA5" i="12"/>
  <c r="AC5" i="12"/>
  <c r="B6" i="12"/>
  <c r="C6" i="12"/>
  <c r="D6" i="12"/>
  <c r="E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F6" i="12"/>
  <c r="I4" i="11" l="1"/>
  <c r="K4" i="11"/>
  <c r="M4" i="11"/>
  <c r="O4" i="11"/>
  <c r="Q4" i="11"/>
  <c r="S4" i="11"/>
  <c r="U4" i="11"/>
  <c r="W4" i="11"/>
  <c r="Y4" i="11"/>
  <c r="AA4" i="11"/>
  <c r="AC4" i="11"/>
  <c r="I5" i="11"/>
  <c r="K5" i="11"/>
  <c r="M5" i="11"/>
  <c r="O5" i="11"/>
  <c r="Q5" i="11"/>
  <c r="S5" i="11"/>
  <c r="U5" i="11"/>
  <c r="W5" i="11"/>
  <c r="Y5" i="11"/>
  <c r="AA5" i="11"/>
  <c r="AC5" i="11"/>
  <c r="G4" i="11"/>
  <c r="AA5" i="10"/>
  <c r="AC5" i="10"/>
  <c r="AD96" i="1" l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Z96" i="1" l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F55" i="1" l="1"/>
  <c r="F54" i="1"/>
  <c r="F53" i="1"/>
  <c r="F47" i="1"/>
  <c r="F19" i="1"/>
  <c r="F20" i="1"/>
  <c r="F18" i="1"/>
  <c r="F30" i="1"/>
  <c r="F40" i="1"/>
  <c r="F38" i="1"/>
  <c r="F37" i="1"/>
  <c r="F39" i="1"/>
  <c r="F11" i="1"/>
  <c r="F16" i="1"/>
  <c r="F27" i="1"/>
  <c r="F28" i="1"/>
  <c r="F15" i="1"/>
  <c r="F33" i="1"/>
  <c r="F42" i="1"/>
  <c r="F41" i="1"/>
  <c r="F52" i="1"/>
  <c r="F51" i="1"/>
  <c r="F43" i="1"/>
  <c r="F7" i="1"/>
  <c r="F29" i="1"/>
  <c r="F12" i="1"/>
  <c r="F46" i="1"/>
  <c r="F31" i="1"/>
  <c r="F34" i="1"/>
  <c r="F50" i="1"/>
  <c r="F35" i="1"/>
  <c r="F26" i="1"/>
  <c r="F36" i="1"/>
  <c r="F24" i="1"/>
  <c r="F23" i="1"/>
  <c r="F32" i="1"/>
  <c r="F13" i="1"/>
  <c r="F17" i="1"/>
  <c r="F25" i="1"/>
  <c r="F10" i="1"/>
  <c r="F9" i="1"/>
  <c r="F21" i="1"/>
  <c r="F22" i="1"/>
  <c r="G5" i="11"/>
  <c r="Y5" i="10"/>
  <c r="W5" i="10"/>
  <c r="U5" i="10"/>
  <c r="S5" i="10"/>
  <c r="Q5" i="10"/>
  <c r="O5" i="10"/>
  <c r="M5" i="10"/>
  <c r="K5" i="10"/>
  <c r="I5" i="10"/>
  <c r="G5" i="10"/>
  <c r="D4" i="11" l="1"/>
  <c r="D4" i="10"/>
  <c r="E4" i="11"/>
  <c r="E4" i="10"/>
  <c r="B6" i="11" l="1"/>
  <c r="B6" i="10"/>
  <c r="B4" i="11" l="1"/>
  <c r="B4" i="10" l="1"/>
</calcChain>
</file>

<file path=xl/sharedStrings.xml><?xml version="1.0" encoding="utf-8"?>
<sst xmlns="http://schemas.openxmlformats.org/spreadsheetml/2006/main" count="313" uniqueCount="115">
  <si>
    <t>1.</t>
  </si>
  <si>
    <t>3.</t>
  </si>
  <si>
    <t>4.</t>
  </si>
  <si>
    <t>5.</t>
  </si>
  <si>
    <t>6.</t>
  </si>
  <si>
    <t>7.</t>
  </si>
  <si>
    <t>8.</t>
  </si>
  <si>
    <t>9.</t>
  </si>
  <si>
    <t>10.</t>
  </si>
  <si>
    <t>Celkem</t>
  </si>
  <si>
    <t>Celkem Ká</t>
  </si>
  <si>
    <t>2.</t>
  </si>
  <si>
    <t>Luk</t>
  </si>
  <si>
    <t xml:space="preserve">Kat </t>
  </si>
  <si>
    <t xml:space="preserve">Příjmení a jméno </t>
  </si>
  <si>
    <t>Počet Ká za bod</t>
  </si>
  <si>
    <t>Filtr:  Děti do 13-ti let.  Zde nelze zapisovat</t>
  </si>
  <si>
    <t>Filtr:  Děti do 9-ti let.  Zde nelze zapisovat.</t>
  </si>
  <si>
    <t>Filtr:  Primitivní luk.  Zde nelze zapisovat.</t>
  </si>
  <si>
    <t>Číslo střelce</t>
  </si>
  <si>
    <t>Dě12</t>
  </si>
  <si>
    <t>tl</t>
  </si>
  <si>
    <t>pl</t>
  </si>
  <si>
    <t>Body</t>
  </si>
  <si>
    <t>Ká</t>
  </si>
  <si>
    <t>Terčovka 50m</t>
  </si>
  <si>
    <t>Rychlostřelba</t>
  </si>
  <si>
    <t>11.</t>
  </si>
  <si>
    <t>12.</t>
  </si>
  <si>
    <t>13.</t>
  </si>
  <si>
    <t>14.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</si>
  <si>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Dě12</t>
    </r>
    <r>
      <rPr>
        <sz val="9"/>
        <color theme="1"/>
        <rFont val="Calibri"/>
        <family val="2"/>
        <charset val="238"/>
        <scheme val="minor"/>
      </rPr>
      <t>-Děti do 12 let,</t>
    </r>
    <r>
      <rPr>
        <b/>
        <sz val="9"/>
        <color theme="1"/>
        <rFont val="Calibri"/>
        <family val="2"/>
        <charset val="238"/>
        <scheme val="minor"/>
      </rPr>
      <t xml:space="preserve"> DoD</t>
    </r>
    <r>
      <rPr>
        <sz val="9"/>
        <color theme="1"/>
        <rFont val="Calibri"/>
        <family val="2"/>
        <charset val="238"/>
        <scheme val="minor"/>
      </rPr>
      <t>-Dorost dívky,DoK -Dorost kluci)</t>
    </r>
  </si>
  <si>
    <t>Filtr:  Dorost Kluci.  Zde nelze zapisovat.</t>
  </si>
  <si>
    <t>Filtr:  Tradiční luk.  Zde nelze zapisovat.</t>
  </si>
  <si>
    <t>Filtr:  Lovecký luk muži.  Zde nelze zapisovat.</t>
  </si>
  <si>
    <t>Filtr:  Lovecký luk ženy.  Zde nelze zapisovat.</t>
  </si>
  <si>
    <t>Hlídka</t>
  </si>
  <si>
    <t>DoD</t>
  </si>
  <si>
    <t>DoK</t>
  </si>
  <si>
    <t>Dvořáčková Květa</t>
  </si>
  <si>
    <t>Fencl Jan</t>
  </si>
  <si>
    <t>Fenclová Anna</t>
  </si>
  <si>
    <t>Haala Jonáš</t>
  </si>
  <si>
    <t>Haalová Šárka</t>
  </si>
  <si>
    <t>Holub Petr</t>
  </si>
  <si>
    <t>Kopp Roman</t>
  </si>
  <si>
    <t>Petr Jakub</t>
  </si>
  <si>
    <t>Ruda Zdeněk</t>
  </si>
  <si>
    <t>Rychtaříková Jana</t>
  </si>
  <si>
    <t>Zeithaml Marek</t>
  </si>
  <si>
    <t>ž</t>
  </si>
  <si>
    <t>m</t>
  </si>
  <si>
    <t>Dod</t>
  </si>
  <si>
    <t>Dok</t>
  </si>
  <si>
    <t>Haidlmaier Ondřej</t>
  </si>
  <si>
    <t>Kopp Ondřej</t>
  </si>
  <si>
    <t>Rudová Radka</t>
  </si>
  <si>
    <t>Pěnkava Jaromír</t>
  </si>
  <si>
    <t>Dvořáček Jiří</t>
  </si>
  <si>
    <t>Balek Josef</t>
  </si>
  <si>
    <t>Dudycha Jan</t>
  </si>
  <si>
    <t>Mazánek Jan</t>
  </si>
  <si>
    <t>Dvořáčková Eva</t>
  </si>
  <si>
    <t>Bastl František</t>
  </si>
  <si>
    <t>Rataj Stanislav</t>
  </si>
  <si>
    <t>1. část 3D</t>
  </si>
  <si>
    <t>2. část 3D</t>
  </si>
  <si>
    <t>Vejce</t>
  </si>
  <si>
    <t>Satováclavský turnaj 2024</t>
  </si>
  <si>
    <t>Male děti</t>
  </si>
  <si>
    <t>Velké děti</t>
  </si>
  <si>
    <t>dorost</t>
  </si>
  <si>
    <t>LL muži</t>
  </si>
  <si>
    <t>ženy LL</t>
  </si>
  <si>
    <t>Haala Bárt</t>
  </si>
  <si>
    <t>Ševčík Jiří</t>
  </si>
  <si>
    <t>Rataj Vojta</t>
  </si>
  <si>
    <t>Čížek Petr</t>
  </si>
  <si>
    <t>Venc Venda</t>
  </si>
  <si>
    <t>Tolar Benedikt</t>
  </si>
  <si>
    <t>Motlová Barbora</t>
  </si>
  <si>
    <t>Tolar Benedikt Eliáš</t>
  </si>
  <si>
    <t>Tolarová Berenika</t>
  </si>
  <si>
    <t>Vencová Veronika</t>
  </si>
  <si>
    <t>Brabcová Kateřina</t>
  </si>
  <si>
    <t>Balcer Martin</t>
  </si>
  <si>
    <t>Břenková Lenka</t>
  </si>
  <si>
    <t>Krejza Láďa</t>
  </si>
  <si>
    <t>Balcer Tomáš</t>
  </si>
  <si>
    <t>Záhorka Petr</t>
  </si>
  <si>
    <t>Zahorkova Katka</t>
  </si>
  <si>
    <t>Venc Ondřej</t>
  </si>
  <si>
    <t>Šestáková Kristýna</t>
  </si>
  <si>
    <t>Hanousek Jan</t>
  </si>
  <si>
    <t>Hanousková Lucie</t>
  </si>
  <si>
    <t>Štekl Martin</t>
  </si>
  <si>
    <t>Spoustová Jana</t>
  </si>
  <si>
    <t>Brožek Jiří</t>
  </si>
  <si>
    <t>Altunin Bohdan</t>
  </si>
  <si>
    <t>Ratajová Alena</t>
  </si>
  <si>
    <t>Rataj Dominik</t>
  </si>
  <si>
    <t>Kyvadlo</t>
  </si>
  <si>
    <t>Koleda</t>
  </si>
  <si>
    <t>Erby</t>
  </si>
  <si>
    <t>Hrad</t>
  </si>
  <si>
    <t>Králův ústup</t>
  </si>
  <si>
    <t>Kuše</t>
  </si>
  <si>
    <t>Václav</t>
  </si>
  <si>
    <t>T20</t>
  </si>
  <si>
    <t>15.</t>
  </si>
  <si>
    <t>Luk/kategorie</t>
  </si>
  <si>
    <t>Aibek Dano</t>
  </si>
  <si>
    <t>Vaňková Michaela</t>
  </si>
  <si>
    <t>Vaněk Jan</t>
  </si>
  <si>
    <t>kostým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</si>
</sst>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2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vertical="center" wrapText="1"/>
      <protection locked="0"/>
    </xf>
    <xf numFmtId="0" fontId="5" fillId="0" borderId="38" xfId="0" applyFont="1" applyBorder="1" applyAlignment="1" applyProtection="1">
      <alignment horizontal="center" vertical="center" textRotation="90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36" xfId="0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wrapText="1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textRotation="90" wrapText="1"/>
      <protection locked="0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  <xf numFmtId="0" fontId="0" fillId="0" borderId="42" xfId="0" applyBorder="1" applyProtection="1">
      <protection locked="0"/>
    </xf>
    <xf numFmtId="0" fontId="5" fillId="0" borderId="38" xfId="0" applyFont="1" applyBorder="1" applyAlignment="1">
      <alignment horizontal="center" vertical="center" textRotation="90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textRotation="90" wrapText="1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26" xfId="0" applyFont="1" applyFill="1" applyBorder="1" applyAlignment="1" applyProtection="1">
      <alignment horizontal="left" vertical="center" indent="1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left" vertical="center" indent="1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left" vertical="center" indent="1"/>
      <protection locked="0"/>
    </xf>
    <xf numFmtId="0" fontId="11" fillId="0" borderId="26" xfId="0" applyFont="1" applyBorder="1" applyAlignment="1" applyProtection="1">
      <alignment horizontal="left" vertical="center" inden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left" vertical="center" inden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 vertical="center" textRotation="90" wrapText="1"/>
      <protection locked="0"/>
    </xf>
    <xf numFmtId="0" fontId="1" fillId="2" borderId="23" xfId="0" applyFont="1" applyFill="1" applyBorder="1" applyAlignment="1" applyProtection="1">
      <alignment horizontal="center" vertical="center" textRotation="90" wrapText="1"/>
      <protection locked="0"/>
    </xf>
    <xf numFmtId="0" fontId="1" fillId="0" borderId="8" xfId="0" applyFont="1" applyBorder="1" applyAlignment="1" applyProtection="1">
      <alignment horizontal="center" vertical="center" textRotation="90" wrapText="1"/>
      <protection locked="0"/>
    </xf>
    <xf numFmtId="0" fontId="1" fillId="0" borderId="9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 textRotation="90" wrapText="1"/>
      <protection locked="0"/>
    </xf>
    <xf numFmtId="0" fontId="1" fillId="0" borderId="21" xfId="0" applyFont="1" applyBorder="1" applyAlignment="1" applyProtection="1">
      <alignment horizontal="center" vertical="center" textRotation="90" wrapText="1"/>
      <protection locked="0"/>
    </xf>
    <xf numFmtId="0" fontId="1" fillId="0" borderId="32" xfId="0" applyFont="1" applyBorder="1" applyAlignment="1" applyProtection="1">
      <alignment horizontal="center" vertical="center" textRotation="90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5" fillId="0" borderId="22" xfId="0" applyFont="1" applyBorder="1" applyAlignment="1" applyProtection="1">
      <alignment horizontal="center" vertical="center" textRotation="90" wrapText="1"/>
      <protection locked="0"/>
    </xf>
    <xf numFmtId="0" fontId="5" fillId="0" borderId="23" xfId="0" applyFont="1" applyBorder="1" applyAlignment="1" applyProtection="1">
      <alignment horizontal="center" vertical="center" textRotation="90" wrapText="1"/>
      <protection locked="0"/>
    </xf>
    <xf numFmtId="0" fontId="4" fillId="0" borderId="24" xfId="0" applyFont="1" applyBorder="1" applyAlignment="1" applyProtection="1">
      <alignment horizontal="center" vertical="center" textRotation="90" wrapText="1"/>
      <protection locked="0"/>
    </xf>
    <xf numFmtId="0" fontId="4" fillId="0" borderId="30" xfId="0" applyFont="1" applyBorder="1" applyAlignment="1" applyProtection="1">
      <alignment horizontal="center" vertical="center" textRotation="90" wrapText="1"/>
      <protection locked="0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1" fillId="2" borderId="22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9" fontId="1" fillId="2" borderId="22" xfId="1" applyFont="1" applyFill="1" applyBorder="1" applyAlignment="1">
      <alignment horizontal="center" vertical="center" textRotation="90" wrapText="1"/>
    </xf>
    <xf numFmtId="9" fontId="1" fillId="2" borderId="23" xfId="1" applyFont="1" applyFill="1" applyBorder="1" applyAlignment="1">
      <alignment horizontal="center" vertical="center" textRotation="90" wrapText="1"/>
    </xf>
    <xf numFmtId="0" fontId="1" fillId="0" borderId="24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 applyProtection="1">
      <alignment horizontal="center" vertical="top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</xdr:row>
      <xdr:rowOff>57150</xdr:rowOff>
    </xdr:from>
    <xdr:to>
      <xdr:col>2</xdr:col>
      <xdr:colOff>1056640</xdr:colOff>
      <xdr:row>4</xdr:row>
      <xdr:rowOff>1135380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700" y="600075"/>
          <a:ext cx="866140" cy="1078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6FE826-4686-4A3E-A84B-92E5E5FB0E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90625"/>
          <a:ext cx="866140" cy="10782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A83734-906F-482B-A561-2FF0747EFF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C022AA-543C-444D-B1A9-F7ECE2E208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0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5CA7BA4-3CA1-4334-9529-148F948062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0EA314B-5FB8-4F8D-9FAF-1B4D52C930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FB33AB9-BF02-47B0-9DD5-5D226A82C7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4</xdr:row>
      <xdr:rowOff>314325</xdr:rowOff>
    </xdr:from>
    <xdr:to>
      <xdr:col>2</xdr:col>
      <xdr:colOff>1075690</xdr:colOff>
      <xdr:row>4</xdr:row>
      <xdr:rowOff>1392555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968CC70-9103-4308-A902-90799AB120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171575"/>
          <a:ext cx="866140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K100"/>
  <sheetViews>
    <sheetView topLeftCell="C1"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2.28515625" style="10" customWidth="1"/>
    <col min="2" max="2" width="7.42578125" style="10" customWidth="1"/>
    <col min="3" max="3" width="27.85546875" style="10" customWidth="1"/>
    <col min="4" max="4" width="12" style="10" customWidth="1"/>
    <col min="5" max="5" width="9.140625" style="10" hidden="1" customWidth="1"/>
    <col min="6" max="6" width="9.42578125" style="10" customWidth="1"/>
    <col min="7" max="36" width="5.28515625" style="10" customWidth="1"/>
    <col min="37" max="37" width="9.140625" style="10"/>
    <col min="38" max="38" width="10.7109375" style="10" customWidth="1"/>
    <col min="39" max="16384" width="9.140625" style="10"/>
  </cols>
  <sheetData>
    <row r="1" spans="2:37" ht="15" customHeight="1" thickBot="1" x14ac:dyDescent="0.3"/>
    <row r="2" spans="2:37" ht="15.75" thickBot="1" x14ac:dyDescent="0.3">
      <c r="D2" s="94" t="s">
        <v>15</v>
      </c>
      <c r="E2" s="95"/>
      <c r="F2" s="55"/>
      <c r="G2" s="96">
        <v>1</v>
      </c>
      <c r="H2" s="95"/>
      <c r="I2" s="96">
        <v>1</v>
      </c>
      <c r="J2" s="95"/>
      <c r="K2" s="96">
        <v>1</v>
      </c>
      <c r="L2" s="95"/>
      <c r="M2" s="96">
        <v>1</v>
      </c>
      <c r="N2" s="95"/>
      <c r="O2" s="96">
        <v>10</v>
      </c>
      <c r="P2" s="95"/>
      <c r="Q2" s="96">
        <v>1</v>
      </c>
      <c r="R2" s="95"/>
      <c r="S2" s="96">
        <v>2</v>
      </c>
      <c r="T2" s="95"/>
      <c r="U2" s="96">
        <v>1</v>
      </c>
      <c r="V2" s="95"/>
      <c r="W2" s="96">
        <v>10</v>
      </c>
      <c r="X2" s="97"/>
      <c r="Y2" s="94">
        <v>1</v>
      </c>
      <c r="Z2" s="97"/>
      <c r="AA2" s="94">
        <v>1</v>
      </c>
      <c r="AB2" s="97"/>
      <c r="AC2" s="94">
        <v>1</v>
      </c>
      <c r="AD2" s="97"/>
      <c r="AE2" s="94">
        <v>1</v>
      </c>
      <c r="AF2" s="97"/>
      <c r="AG2" s="94">
        <v>1</v>
      </c>
      <c r="AH2" s="97"/>
      <c r="AI2" s="94">
        <v>2</v>
      </c>
      <c r="AJ2" s="97"/>
    </row>
    <row r="3" spans="2:37" ht="6" customHeight="1" thickBot="1" x14ac:dyDescent="0.3"/>
    <row r="4" spans="2:37" ht="14.25" customHeight="1" x14ac:dyDescent="0.25">
      <c r="B4" s="113" t="s">
        <v>68</v>
      </c>
      <c r="C4" s="114"/>
      <c r="D4" s="118"/>
      <c r="E4" s="120" t="s">
        <v>31</v>
      </c>
      <c r="F4" s="98" t="s">
        <v>9</v>
      </c>
      <c r="G4" s="104" t="s">
        <v>0</v>
      </c>
      <c r="H4" s="105"/>
      <c r="I4" s="102" t="s">
        <v>11</v>
      </c>
      <c r="J4" s="103"/>
      <c r="K4" s="102" t="s">
        <v>1</v>
      </c>
      <c r="L4" s="103"/>
      <c r="M4" s="104" t="s">
        <v>2</v>
      </c>
      <c r="N4" s="104"/>
      <c r="O4" s="102" t="s">
        <v>3</v>
      </c>
      <c r="P4" s="103"/>
      <c r="Q4" s="104" t="s">
        <v>4</v>
      </c>
      <c r="R4" s="105"/>
      <c r="S4" s="106" t="s">
        <v>5</v>
      </c>
      <c r="T4" s="107"/>
      <c r="U4" s="108" t="s">
        <v>6</v>
      </c>
      <c r="V4" s="105"/>
      <c r="W4" s="102" t="s">
        <v>7</v>
      </c>
      <c r="X4" s="103"/>
      <c r="Y4" s="102" t="s">
        <v>8</v>
      </c>
      <c r="Z4" s="103"/>
      <c r="AA4" s="102">
        <v>11</v>
      </c>
      <c r="AB4" s="103"/>
      <c r="AC4" s="102">
        <v>12</v>
      </c>
      <c r="AD4" s="103"/>
      <c r="AE4" s="102">
        <v>13</v>
      </c>
      <c r="AF4" s="103"/>
      <c r="AG4" s="102">
        <v>14</v>
      </c>
      <c r="AH4" s="103"/>
      <c r="AI4" s="102">
        <v>15</v>
      </c>
      <c r="AJ4" s="103"/>
      <c r="AK4" s="11"/>
    </row>
    <row r="5" spans="2:37" ht="101.25" customHeight="1" thickBot="1" x14ac:dyDescent="0.3">
      <c r="B5" s="115"/>
      <c r="C5" s="116"/>
      <c r="D5" s="119"/>
      <c r="E5" s="121"/>
      <c r="F5" s="99"/>
      <c r="G5" s="111" t="s">
        <v>101</v>
      </c>
      <c r="H5" s="112"/>
      <c r="I5" s="100" t="s">
        <v>102</v>
      </c>
      <c r="J5" s="101"/>
      <c r="K5" s="100" t="s">
        <v>103</v>
      </c>
      <c r="L5" s="101"/>
      <c r="M5" s="117" t="s">
        <v>104</v>
      </c>
      <c r="N5" s="117"/>
      <c r="O5" s="111" t="s">
        <v>105</v>
      </c>
      <c r="P5" s="112"/>
      <c r="Q5" s="109" t="s">
        <v>65</v>
      </c>
      <c r="R5" s="110"/>
      <c r="S5" s="111" t="s">
        <v>25</v>
      </c>
      <c r="T5" s="112"/>
      <c r="U5" s="109" t="s">
        <v>114</v>
      </c>
      <c r="V5" s="110"/>
      <c r="W5" s="100" t="s">
        <v>26</v>
      </c>
      <c r="X5" s="101"/>
      <c r="Y5" s="100" t="s">
        <v>66</v>
      </c>
      <c r="Z5" s="101"/>
      <c r="AA5" s="100" t="s">
        <v>106</v>
      </c>
      <c r="AB5" s="101"/>
      <c r="AC5" s="100" t="s">
        <v>67</v>
      </c>
      <c r="AD5" s="101"/>
      <c r="AE5" s="100" t="s">
        <v>36</v>
      </c>
      <c r="AF5" s="101"/>
      <c r="AG5" s="100" t="s">
        <v>107</v>
      </c>
      <c r="AH5" s="101"/>
      <c r="AI5" s="100" t="s">
        <v>108</v>
      </c>
      <c r="AJ5" s="101"/>
      <c r="AK5" s="12"/>
    </row>
    <row r="6" spans="2:37" ht="34.5" customHeight="1" thickBot="1" x14ac:dyDescent="0.3">
      <c r="B6" s="13" t="s">
        <v>19</v>
      </c>
      <c r="C6" s="14" t="s">
        <v>14</v>
      </c>
      <c r="D6" s="15" t="s">
        <v>110</v>
      </c>
      <c r="E6" s="52" t="s">
        <v>13</v>
      </c>
      <c r="F6" s="22" t="s">
        <v>10</v>
      </c>
      <c r="G6" s="16" t="s">
        <v>23</v>
      </c>
      <c r="H6" s="17" t="s">
        <v>24</v>
      </c>
      <c r="I6" s="18" t="s">
        <v>23</v>
      </c>
      <c r="J6" s="19" t="s">
        <v>24</v>
      </c>
      <c r="K6" s="18" t="s">
        <v>23</v>
      </c>
      <c r="L6" s="19" t="s">
        <v>24</v>
      </c>
      <c r="M6" s="16" t="s">
        <v>23</v>
      </c>
      <c r="N6" s="17" t="s">
        <v>24</v>
      </c>
      <c r="O6" s="18" t="s">
        <v>23</v>
      </c>
      <c r="P6" s="19" t="s">
        <v>24</v>
      </c>
      <c r="Q6" s="16" t="s">
        <v>23</v>
      </c>
      <c r="R6" s="17" t="s">
        <v>24</v>
      </c>
      <c r="S6" s="20" t="s">
        <v>23</v>
      </c>
      <c r="T6" s="19" t="s">
        <v>24</v>
      </c>
      <c r="U6" s="21" t="s">
        <v>23</v>
      </c>
      <c r="V6" s="17" t="s">
        <v>24</v>
      </c>
      <c r="W6" s="18" t="s">
        <v>23</v>
      </c>
      <c r="X6" s="19" t="s">
        <v>24</v>
      </c>
      <c r="Y6" s="18" t="s">
        <v>23</v>
      </c>
      <c r="Z6" s="19" t="s">
        <v>24</v>
      </c>
      <c r="AA6" s="18" t="s">
        <v>23</v>
      </c>
      <c r="AB6" s="19" t="s">
        <v>24</v>
      </c>
      <c r="AC6" s="18" t="s">
        <v>23</v>
      </c>
      <c r="AD6" s="19" t="s">
        <v>24</v>
      </c>
      <c r="AE6" s="18" t="s">
        <v>23</v>
      </c>
      <c r="AF6" s="19" t="s">
        <v>24</v>
      </c>
      <c r="AG6" s="18" t="s">
        <v>23</v>
      </c>
      <c r="AH6" s="19" t="s">
        <v>24</v>
      </c>
      <c r="AI6" s="18" t="s">
        <v>23</v>
      </c>
      <c r="AJ6" s="19" t="s">
        <v>24</v>
      </c>
      <c r="AK6" s="23"/>
    </row>
    <row r="7" spans="2:37" s="25" customFormat="1" x14ac:dyDescent="0.25">
      <c r="B7" s="35"/>
      <c r="C7" s="89" t="s">
        <v>111</v>
      </c>
      <c r="D7" s="90" t="s">
        <v>72</v>
      </c>
      <c r="E7" s="51"/>
      <c r="F7" s="54">
        <f>H7+J7+L7+N7+P7+R7+T7+V7+X7+Z7+AB7+AD7+AF7+AH7+AJ7</f>
        <v>906</v>
      </c>
      <c r="G7" s="36">
        <v>55</v>
      </c>
      <c r="H7" s="37">
        <f>G7*G$2</f>
        <v>55</v>
      </c>
      <c r="I7" s="38">
        <v>45</v>
      </c>
      <c r="J7" s="39">
        <f>I7*I$2</f>
        <v>45</v>
      </c>
      <c r="K7" s="36">
        <v>85</v>
      </c>
      <c r="L7" s="37">
        <f>K7*K$2</f>
        <v>85</v>
      </c>
      <c r="M7" s="38">
        <v>40</v>
      </c>
      <c r="N7" s="39">
        <f>M7*M$2</f>
        <v>40</v>
      </c>
      <c r="O7" s="36">
        <v>11</v>
      </c>
      <c r="P7" s="37">
        <f>O7*O$2</f>
        <v>110</v>
      </c>
      <c r="Q7" s="38">
        <v>79</v>
      </c>
      <c r="R7" s="37">
        <f>Q7*Q$2</f>
        <v>79</v>
      </c>
      <c r="S7" s="40">
        <v>24</v>
      </c>
      <c r="T7" s="41">
        <f>S7*S$2</f>
        <v>48</v>
      </c>
      <c r="U7" s="93"/>
      <c r="V7" s="42">
        <f>U7*U$2</f>
        <v>0</v>
      </c>
      <c r="W7" s="38">
        <v>8</v>
      </c>
      <c r="X7" s="39">
        <f>W7*W$2</f>
        <v>80</v>
      </c>
      <c r="Y7" s="40">
        <v>46</v>
      </c>
      <c r="Z7" s="37">
        <f>Y7*Y$2</f>
        <v>46</v>
      </c>
      <c r="AA7" s="40">
        <v>46</v>
      </c>
      <c r="AB7" s="37">
        <f>AA7*AA$2</f>
        <v>46</v>
      </c>
      <c r="AC7" s="40">
        <v>50</v>
      </c>
      <c r="AD7" s="37">
        <f>AC7*AC$2</f>
        <v>50</v>
      </c>
      <c r="AE7" s="40">
        <v>40</v>
      </c>
      <c r="AF7" s="37">
        <f>AE7*AE$2</f>
        <v>40</v>
      </c>
      <c r="AG7" s="40">
        <v>80</v>
      </c>
      <c r="AH7" s="30">
        <f t="shared" ref="AH7:AH71" si="0">AG7*AG$2</f>
        <v>80</v>
      </c>
      <c r="AI7" s="40">
        <v>51</v>
      </c>
      <c r="AJ7" s="30">
        <f>AI7*AI$2</f>
        <v>102</v>
      </c>
      <c r="AK7" s="26"/>
    </row>
    <row r="8" spans="2:37" s="25" customFormat="1" x14ac:dyDescent="0.25">
      <c r="B8" s="63"/>
      <c r="C8" s="79" t="s">
        <v>98</v>
      </c>
      <c r="D8" s="74" t="s">
        <v>72</v>
      </c>
      <c r="E8" s="66"/>
      <c r="F8" s="54">
        <f t="shared" ref="F8:F70" si="1">H8+J8+L8+N8+P8+R8+T8+V8+X8+Z8+AB8+AD8+AF8+AH8+AJ8</f>
        <v>0</v>
      </c>
      <c r="G8" s="67"/>
      <c r="H8" s="68">
        <f t="shared" ref="H8:J71" si="2">G8*G$2</f>
        <v>0</v>
      </c>
      <c r="I8" s="69"/>
      <c r="J8" s="70">
        <f t="shared" si="2"/>
        <v>0</v>
      </c>
      <c r="K8" s="67"/>
      <c r="L8" s="68">
        <f t="shared" ref="L8" si="3">K8*K$2</f>
        <v>0</v>
      </c>
      <c r="M8" s="69"/>
      <c r="N8" s="70">
        <f t="shared" ref="N8" si="4">M8*M$2</f>
        <v>0</v>
      </c>
      <c r="O8" s="67"/>
      <c r="P8" s="68">
        <f t="shared" ref="P8" si="5">O8*O$2</f>
        <v>0</v>
      </c>
      <c r="Q8" s="69"/>
      <c r="R8" s="68">
        <f t="shared" ref="R8" si="6">Q8*Q$2</f>
        <v>0</v>
      </c>
      <c r="S8" s="67"/>
      <c r="T8" s="70">
        <f t="shared" ref="T8" si="7">S8*S$2</f>
        <v>0</v>
      </c>
      <c r="U8" s="92"/>
      <c r="V8" s="68">
        <f t="shared" ref="V8" si="8">U8*U$2</f>
        <v>0</v>
      </c>
      <c r="W8" s="69"/>
      <c r="X8" s="70">
        <f t="shared" ref="X8" si="9">W8*W$2</f>
        <v>0</v>
      </c>
      <c r="Y8" s="67"/>
      <c r="Z8" s="68">
        <f t="shared" ref="Z8" si="10">Y8*Y$2</f>
        <v>0</v>
      </c>
      <c r="AA8" s="67"/>
      <c r="AB8" s="68">
        <f t="shared" ref="AB8:AB71" si="11">AA8*AA$2</f>
        <v>0</v>
      </c>
      <c r="AC8" s="67"/>
      <c r="AD8" s="68">
        <f t="shared" ref="AD8:AD71" si="12">AC8*AC$2</f>
        <v>0</v>
      </c>
      <c r="AE8" s="67"/>
      <c r="AF8" s="68">
        <f t="shared" ref="AF8:AF71" si="13">AE8*AE$2</f>
        <v>0</v>
      </c>
      <c r="AG8" s="67"/>
      <c r="AH8" s="68">
        <f t="shared" si="0"/>
        <v>0</v>
      </c>
      <c r="AI8" s="67"/>
      <c r="AJ8" s="30">
        <f t="shared" ref="AJ8:AJ71" si="14">AI8*AI$2</f>
        <v>0</v>
      </c>
    </row>
    <row r="9" spans="2:37" s="25" customFormat="1" x14ac:dyDescent="0.25">
      <c r="B9" s="27"/>
      <c r="C9" s="84" t="s">
        <v>85</v>
      </c>
      <c r="D9" s="85" t="s">
        <v>72</v>
      </c>
      <c r="E9" s="50" t="s">
        <v>51</v>
      </c>
      <c r="F9" s="54">
        <f t="shared" si="1"/>
        <v>873</v>
      </c>
      <c r="G9" s="29">
        <v>90</v>
      </c>
      <c r="H9" s="30">
        <f t="shared" si="2"/>
        <v>90</v>
      </c>
      <c r="I9" s="31">
        <v>75</v>
      </c>
      <c r="J9" s="32">
        <f t="shared" si="2"/>
        <v>75</v>
      </c>
      <c r="K9" s="29">
        <v>40</v>
      </c>
      <c r="L9" s="30">
        <f t="shared" ref="L9" si="15">K9*K$2</f>
        <v>40</v>
      </c>
      <c r="M9" s="31">
        <v>30</v>
      </c>
      <c r="N9" s="32">
        <f t="shared" ref="N9" si="16">M9*M$2</f>
        <v>30</v>
      </c>
      <c r="O9" s="29">
        <v>8</v>
      </c>
      <c r="P9" s="30">
        <f t="shared" ref="P9" si="17">O9*O$2</f>
        <v>80</v>
      </c>
      <c r="Q9" s="31">
        <v>55</v>
      </c>
      <c r="R9" s="30">
        <f t="shared" ref="R9" si="18">Q9*Q$2</f>
        <v>55</v>
      </c>
      <c r="S9" s="29">
        <v>32</v>
      </c>
      <c r="T9" s="32">
        <f t="shared" ref="T9" si="19">S9*S$2</f>
        <v>64</v>
      </c>
      <c r="U9" s="92"/>
      <c r="V9" s="30">
        <f t="shared" ref="V9" si="20">U9*U$2</f>
        <v>0</v>
      </c>
      <c r="W9" s="31">
        <v>8</v>
      </c>
      <c r="X9" s="32">
        <f t="shared" ref="X9" si="21">W9*W$2</f>
        <v>80</v>
      </c>
      <c r="Y9" s="29">
        <v>46</v>
      </c>
      <c r="Z9" s="30">
        <f t="shared" ref="Z9" si="22">Y9*Y$2</f>
        <v>46</v>
      </c>
      <c r="AA9" s="29">
        <v>55</v>
      </c>
      <c r="AB9" s="30">
        <f t="shared" si="11"/>
        <v>55</v>
      </c>
      <c r="AC9" s="29">
        <v>20</v>
      </c>
      <c r="AD9" s="30">
        <f t="shared" si="12"/>
        <v>20</v>
      </c>
      <c r="AE9" s="29">
        <v>65</v>
      </c>
      <c r="AF9" s="30">
        <f t="shared" si="13"/>
        <v>65</v>
      </c>
      <c r="AG9" s="29">
        <v>85</v>
      </c>
      <c r="AH9" s="30">
        <f t="shared" si="0"/>
        <v>85</v>
      </c>
      <c r="AI9" s="29">
        <v>44</v>
      </c>
      <c r="AJ9" s="30">
        <f t="shared" si="14"/>
        <v>88</v>
      </c>
    </row>
    <row r="10" spans="2:37" s="25" customFormat="1" x14ac:dyDescent="0.25">
      <c r="B10" s="63"/>
      <c r="C10" s="83" t="s">
        <v>88</v>
      </c>
      <c r="D10" s="86" t="s">
        <v>72</v>
      </c>
      <c r="E10" s="66" t="s">
        <v>50</v>
      </c>
      <c r="F10" s="54">
        <f t="shared" si="1"/>
        <v>910</v>
      </c>
      <c r="G10" s="67">
        <v>85</v>
      </c>
      <c r="H10" s="68">
        <f t="shared" si="2"/>
        <v>85</v>
      </c>
      <c r="I10" s="69">
        <v>30</v>
      </c>
      <c r="J10" s="70">
        <f t="shared" si="2"/>
        <v>30</v>
      </c>
      <c r="K10" s="67">
        <v>40</v>
      </c>
      <c r="L10" s="68">
        <f t="shared" ref="L10" si="23">K10*K$2</f>
        <v>40</v>
      </c>
      <c r="M10" s="69">
        <v>50</v>
      </c>
      <c r="N10" s="70">
        <f t="shared" ref="N10" si="24">M10*M$2</f>
        <v>50</v>
      </c>
      <c r="O10" s="67">
        <v>11</v>
      </c>
      <c r="P10" s="68">
        <f t="shared" ref="P10" si="25">O10*O$2</f>
        <v>110</v>
      </c>
      <c r="Q10" s="69">
        <v>43</v>
      </c>
      <c r="R10" s="68">
        <f t="shared" ref="R10" si="26">Q10*Q$2</f>
        <v>43</v>
      </c>
      <c r="S10" s="67">
        <v>20</v>
      </c>
      <c r="T10" s="70">
        <f t="shared" ref="T10" si="27">S10*S$2</f>
        <v>40</v>
      </c>
      <c r="U10" s="92"/>
      <c r="V10" s="68">
        <f t="shared" ref="V10" si="28">U10*U$2</f>
        <v>0</v>
      </c>
      <c r="W10" s="69">
        <v>8</v>
      </c>
      <c r="X10" s="70">
        <f t="shared" ref="X10" si="29">W10*W$2</f>
        <v>80</v>
      </c>
      <c r="Y10" s="67">
        <v>59</v>
      </c>
      <c r="Z10" s="68">
        <f t="shared" ref="Z10" si="30">Y10*Y$2</f>
        <v>59</v>
      </c>
      <c r="AA10" s="67">
        <v>65</v>
      </c>
      <c r="AB10" s="68">
        <f t="shared" si="11"/>
        <v>65</v>
      </c>
      <c r="AC10" s="67">
        <v>35</v>
      </c>
      <c r="AD10" s="68">
        <f t="shared" si="12"/>
        <v>35</v>
      </c>
      <c r="AE10" s="67">
        <v>75</v>
      </c>
      <c r="AF10" s="68">
        <f t="shared" si="13"/>
        <v>75</v>
      </c>
      <c r="AG10" s="67">
        <v>70</v>
      </c>
      <c r="AH10" s="68">
        <f t="shared" si="0"/>
        <v>70</v>
      </c>
      <c r="AI10" s="67">
        <v>64</v>
      </c>
      <c r="AJ10" s="30">
        <f t="shared" si="14"/>
        <v>128</v>
      </c>
    </row>
    <row r="11" spans="2:37" s="25" customFormat="1" x14ac:dyDescent="0.25">
      <c r="B11" s="27"/>
      <c r="C11" s="84" t="s">
        <v>59</v>
      </c>
      <c r="D11" s="49" t="s">
        <v>21</v>
      </c>
      <c r="E11" s="50" t="s">
        <v>52</v>
      </c>
      <c r="F11" s="54">
        <f t="shared" si="1"/>
        <v>719</v>
      </c>
      <c r="G11" s="29">
        <v>75</v>
      </c>
      <c r="H11" s="30">
        <f t="shared" si="2"/>
        <v>75</v>
      </c>
      <c r="I11" s="31">
        <v>45</v>
      </c>
      <c r="J11" s="32">
        <f t="shared" si="2"/>
        <v>45</v>
      </c>
      <c r="K11" s="29">
        <v>55</v>
      </c>
      <c r="L11" s="30">
        <f t="shared" ref="L11" si="31">K11*K$2</f>
        <v>55</v>
      </c>
      <c r="M11" s="31">
        <v>45</v>
      </c>
      <c r="N11" s="32">
        <f t="shared" ref="N11" si="32">M11*M$2</f>
        <v>45</v>
      </c>
      <c r="O11" s="29">
        <v>4</v>
      </c>
      <c r="P11" s="30">
        <f t="shared" ref="P11" si="33">O11*O$2</f>
        <v>40</v>
      </c>
      <c r="Q11" s="31">
        <v>38</v>
      </c>
      <c r="R11" s="30">
        <f t="shared" ref="R11" si="34">Q11*Q$2</f>
        <v>38</v>
      </c>
      <c r="S11" s="29">
        <v>20</v>
      </c>
      <c r="T11" s="32">
        <f t="shared" ref="T11" si="35">S11*S$2</f>
        <v>40</v>
      </c>
      <c r="U11" s="92"/>
      <c r="V11" s="30">
        <f t="shared" ref="V11" si="36">U11*U$2</f>
        <v>0</v>
      </c>
      <c r="W11" s="31">
        <v>6</v>
      </c>
      <c r="X11" s="32">
        <f t="shared" ref="X11" si="37">W11*W$2</f>
        <v>60</v>
      </c>
      <c r="Y11" s="29">
        <v>53</v>
      </c>
      <c r="Z11" s="30">
        <f t="shared" ref="Z11" si="38">Y11*Y$2</f>
        <v>53</v>
      </c>
      <c r="AA11" s="29">
        <v>32</v>
      </c>
      <c r="AB11" s="30">
        <f t="shared" si="11"/>
        <v>32</v>
      </c>
      <c r="AC11" s="29">
        <v>45</v>
      </c>
      <c r="AD11" s="30">
        <f t="shared" si="12"/>
        <v>45</v>
      </c>
      <c r="AE11" s="29">
        <v>65</v>
      </c>
      <c r="AF11" s="30">
        <f t="shared" si="13"/>
        <v>65</v>
      </c>
      <c r="AG11" s="29">
        <v>50</v>
      </c>
      <c r="AH11" s="30">
        <f t="shared" si="0"/>
        <v>50</v>
      </c>
      <c r="AI11" s="29">
        <v>38</v>
      </c>
      <c r="AJ11" s="30">
        <f t="shared" si="14"/>
        <v>76</v>
      </c>
    </row>
    <row r="12" spans="2:37" s="25" customFormat="1" x14ac:dyDescent="0.25">
      <c r="B12" s="63"/>
      <c r="C12" s="83" t="s">
        <v>63</v>
      </c>
      <c r="D12" s="86" t="s">
        <v>21</v>
      </c>
      <c r="E12" s="66" t="s">
        <v>50</v>
      </c>
      <c r="F12" s="54">
        <f t="shared" si="1"/>
        <v>838</v>
      </c>
      <c r="G12" s="67">
        <v>65</v>
      </c>
      <c r="H12" s="68">
        <f t="shared" si="2"/>
        <v>65</v>
      </c>
      <c r="I12" s="69">
        <v>75</v>
      </c>
      <c r="J12" s="70">
        <f t="shared" si="2"/>
        <v>75</v>
      </c>
      <c r="K12" s="67">
        <v>55</v>
      </c>
      <c r="L12" s="68">
        <f t="shared" ref="L12" si="39">K12*K$2</f>
        <v>55</v>
      </c>
      <c r="M12" s="69">
        <v>50</v>
      </c>
      <c r="N12" s="70">
        <f t="shared" ref="N12" si="40">M12*M$2</f>
        <v>50</v>
      </c>
      <c r="O12" s="67">
        <v>8</v>
      </c>
      <c r="P12" s="68">
        <f t="shared" ref="P12" si="41">O12*O$2</f>
        <v>80</v>
      </c>
      <c r="Q12" s="69">
        <v>60</v>
      </c>
      <c r="R12" s="68">
        <f t="shared" ref="R12" si="42">Q12*Q$2</f>
        <v>60</v>
      </c>
      <c r="S12" s="67">
        <v>21</v>
      </c>
      <c r="T12" s="70">
        <f t="shared" ref="T12" si="43">S12*S$2</f>
        <v>42</v>
      </c>
      <c r="U12" s="92"/>
      <c r="V12" s="68">
        <f t="shared" ref="V12" si="44">U12*U$2</f>
        <v>0</v>
      </c>
      <c r="W12" s="69">
        <v>4</v>
      </c>
      <c r="X12" s="70">
        <f t="shared" ref="X12" si="45">W12*W$2</f>
        <v>40</v>
      </c>
      <c r="Y12" s="67">
        <v>40</v>
      </c>
      <c r="Z12" s="68">
        <f t="shared" ref="Z12" si="46">Y12*Y$2</f>
        <v>40</v>
      </c>
      <c r="AA12" s="67">
        <v>55</v>
      </c>
      <c r="AB12" s="68">
        <f t="shared" si="11"/>
        <v>55</v>
      </c>
      <c r="AC12" s="67">
        <v>45</v>
      </c>
      <c r="AD12" s="68">
        <f t="shared" si="12"/>
        <v>45</v>
      </c>
      <c r="AE12" s="67">
        <v>75</v>
      </c>
      <c r="AF12" s="68">
        <f t="shared" si="13"/>
        <v>75</v>
      </c>
      <c r="AG12" s="67">
        <v>70</v>
      </c>
      <c r="AH12" s="68">
        <f t="shared" si="0"/>
        <v>70</v>
      </c>
      <c r="AI12" s="67">
        <v>43</v>
      </c>
      <c r="AJ12" s="30">
        <f t="shared" si="14"/>
        <v>86</v>
      </c>
    </row>
    <row r="13" spans="2:37" s="24" customFormat="1" x14ac:dyDescent="0.25">
      <c r="B13" s="27"/>
      <c r="C13" s="84" t="s">
        <v>84</v>
      </c>
      <c r="D13" s="76" t="s">
        <v>22</v>
      </c>
      <c r="E13" s="50" t="s">
        <v>53</v>
      </c>
      <c r="F13" s="54">
        <f t="shared" si="1"/>
        <v>533</v>
      </c>
      <c r="G13" s="29">
        <v>25</v>
      </c>
      <c r="H13" s="30">
        <f t="shared" si="2"/>
        <v>25</v>
      </c>
      <c r="I13" s="31">
        <v>15</v>
      </c>
      <c r="J13" s="32">
        <f t="shared" si="2"/>
        <v>15</v>
      </c>
      <c r="K13" s="29">
        <v>40</v>
      </c>
      <c r="L13" s="30">
        <f t="shared" ref="L13" si="47">K13*K$2</f>
        <v>40</v>
      </c>
      <c r="M13" s="31">
        <v>5</v>
      </c>
      <c r="N13" s="32">
        <f t="shared" ref="N13" si="48">M13*M$2</f>
        <v>5</v>
      </c>
      <c r="O13" s="29">
        <v>6</v>
      </c>
      <c r="P13" s="30">
        <f t="shared" ref="P13" si="49">O13*O$2</f>
        <v>60</v>
      </c>
      <c r="Q13" s="31">
        <v>38</v>
      </c>
      <c r="R13" s="30">
        <f t="shared" ref="R13" si="50">Q13*Q$2</f>
        <v>38</v>
      </c>
      <c r="S13" s="29">
        <v>9</v>
      </c>
      <c r="T13" s="32">
        <f t="shared" ref="T13" si="51">S13*S$2</f>
        <v>18</v>
      </c>
      <c r="U13" s="92">
        <v>0</v>
      </c>
      <c r="V13" s="30">
        <f t="shared" ref="V13" si="52">U13*U$2</f>
        <v>0</v>
      </c>
      <c r="W13" s="31">
        <v>3</v>
      </c>
      <c r="X13" s="32">
        <f t="shared" ref="X13" si="53">W13*W$2</f>
        <v>30</v>
      </c>
      <c r="Y13" s="29">
        <v>43</v>
      </c>
      <c r="Z13" s="30">
        <f t="shared" ref="Z13" si="54">Y13*Y$2</f>
        <v>43</v>
      </c>
      <c r="AA13" s="29">
        <v>18</v>
      </c>
      <c r="AB13" s="30">
        <f t="shared" si="11"/>
        <v>18</v>
      </c>
      <c r="AC13" s="29">
        <v>20</v>
      </c>
      <c r="AD13" s="30">
        <f t="shared" si="12"/>
        <v>20</v>
      </c>
      <c r="AE13" s="29">
        <v>70</v>
      </c>
      <c r="AF13" s="30">
        <f t="shared" si="13"/>
        <v>70</v>
      </c>
      <c r="AG13" s="29">
        <v>65</v>
      </c>
      <c r="AH13" s="30">
        <f t="shared" si="0"/>
        <v>65</v>
      </c>
      <c r="AI13" s="29">
        <v>43</v>
      </c>
      <c r="AJ13" s="30">
        <f t="shared" si="14"/>
        <v>86</v>
      </c>
    </row>
    <row r="14" spans="2:37" s="25" customFormat="1" x14ac:dyDescent="0.25">
      <c r="B14" s="63"/>
      <c r="C14" s="79" t="s">
        <v>97</v>
      </c>
      <c r="D14" s="80" t="s">
        <v>72</v>
      </c>
      <c r="E14" s="66" t="s">
        <v>50</v>
      </c>
      <c r="F14" s="54">
        <f t="shared" si="1"/>
        <v>0</v>
      </c>
      <c r="G14" s="67"/>
      <c r="H14" s="68">
        <f t="shared" si="2"/>
        <v>0</v>
      </c>
      <c r="I14" s="69"/>
      <c r="J14" s="70">
        <f t="shared" si="2"/>
        <v>0</v>
      </c>
      <c r="K14" s="67"/>
      <c r="L14" s="68">
        <f t="shared" ref="L14" si="55">K14*K$2</f>
        <v>0</v>
      </c>
      <c r="M14" s="69"/>
      <c r="N14" s="70">
        <f t="shared" ref="N14" si="56">M14*M$2</f>
        <v>0</v>
      </c>
      <c r="O14" s="67"/>
      <c r="P14" s="68">
        <f t="shared" ref="P14" si="57">O14*O$2</f>
        <v>0</v>
      </c>
      <c r="Q14" s="69"/>
      <c r="R14" s="68">
        <f t="shared" ref="R14" si="58">Q14*Q$2</f>
        <v>0</v>
      </c>
      <c r="S14" s="67"/>
      <c r="T14" s="70">
        <f t="shared" ref="T14" si="59">S14*S$2</f>
        <v>0</v>
      </c>
      <c r="U14" s="92"/>
      <c r="V14" s="68">
        <f t="shared" ref="V14" si="60">U14*U$2</f>
        <v>0</v>
      </c>
      <c r="W14" s="69"/>
      <c r="X14" s="70">
        <f t="shared" ref="X14" si="61">W14*W$2</f>
        <v>0</v>
      </c>
      <c r="Y14" s="67"/>
      <c r="Z14" s="68">
        <f t="shared" ref="Z14" si="62">Y14*Y$2</f>
        <v>0</v>
      </c>
      <c r="AA14" s="67"/>
      <c r="AB14" s="68">
        <f t="shared" si="11"/>
        <v>0</v>
      </c>
      <c r="AC14" s="67"/>
      <c r="AD14" s="68">
        <f t="shared" si="12"/>
        <v>0</v>
      </c>
      <c r="AE14" s="67"/>
      <c r="AF14" s="68">
        <f t="shared" si="13"/>
        <v>0</v>
      </c>
      <c r="AG14" s="67"/>
      <c r="AH14" s="68">
        <f t="shared" si="0"/>
        <v>0</v>
      </c>
      <c r="AI14" s="67"/>
      <c r="AJ14" s="30">
        <f t="shared" si="14"/>
        <v>0</v>
      </c>
    </row>
    <row r="15" spans="2:37" s="25" customFormat="1" x14ac:dyDescent="0.25">
      <c r="B15" s="27"/>
      <c r="C15" s="84" t="s">
        <v>86</v>
      </c>
      <c r="D15" s="85" t="s">
        <v>73</v>
      </c>
      <c r="E15" s="50" t="s">
        <v>50</v>
      </c>
      <c r="F15" s="54">
        <f t="shared" si="1"/>
        <v>750</v>
      </c>
      <c r="G15" s="29">
        <v>30</v>
      </c>
      <c r="H15" s="30">
        <f t="shared" si="2"/>
        <v>30</v>
      </c>
      <c r="I15" s="31">
        <v>15</v>
      </c>
      <c r="J15" s="32">
        <f t="shared" si="2"/>
        <v>15</v>
      </c>
      <c r="K15" s="29">
        <v>70</v>
      </c>
      <c r="L15" s="30">
        <f t="shared" ref="L15" si="63">K15*K$2</f>
        <v>70</v>
      </c>
      <c r="M15" s="31">
        <v>40</v>
      </c>
      <c r="N15" s="32">
        <f t="shared" ref="N15" si="64">M15*M$2</f>
        <v>40</v>
      </c>
      <c r="O15" s="29">
        <v>6</v>
      </c>
      <c r="P15" s="30">
        <f t="shared" ref="P15" si="65">O15*O$2</f>
        <v>60</v>
      </c>
      <c r="Q15" s="31">
        <v>48</v>
      </c>
      <c r="R15" s="30">
        <f t="shared" ref="R15" si="66">Q15*Q$2</f>
        <v>48</v>
      </c>
      <c r="S15" s="29">
        <v>31</v>
      </c>
      <c r="T15" s="32">
        <f t="shared" ref="T15" si="67">S15*S$2</f>
        <v>62</v>
      </c>
      <c r="U15" s="92"/>
      <c r="V15" s="30">
        <f t="shared" ref="V15" si="68">U15*U$2</f>
        <v>0</v>
      </c>
      <c r="W15" s="31">
        <v>8</v>
      </c>
      <c r="X15" s="32">
        <f t="shared" ref="X15" si="69">W15*W$2</f>
        <v>80</v>
      </c>
      <c r="Y15" s="29">
        <v>65</v>
      </c>
      <c r="Z15" s="30">
        <f t="shared" ref="Z15" si="70">Y15*Y$2</f>
        <v>65</v>
      </c>
      <c r="AA15" s="29">
        <v>50</v>
      </c>
      <c r="AB15" s="30">
        <f t="shared" si="11"/>
        <v>50</v>
      </c>
      <c r="AC15" s="29">
        <v>50</v>
      </c>
      <c r="AD15" s="30">
        <f t="shared" si="12"/>
        <v>50</v>
      </c>
      <c r="AE15" s="29">
        <v>20</v>
      </c>
      <c r="AF15" s="30">
        <f t="shared" si="13"/>
        <v>20</v>
      </c>
      <c r="AG15" s="29">
        <v>60</v>
      </c>
      <c r="AH15" s="30">
        <f t="shared" si="0"/>
        <v>60</v>
      </c>
      <c r="AI15" s="29">
        <v>50</v>
      </c>
      <c r="AJ15" s="30">
        <f t="shared" si="14"/>
        <v>100</v>
      </c>
      <c r="AK15" s="26"/>
    </row>
    <row r="16" spans="2:37" s="25" customFormat="1" x14ac:dyDescent="0.25">
      <c r="B16" s="63"/>
      <c r="C16" s="83" t="s">
        <v>77</v>
      </c>
      <c r="D16" s="86" t="s">
        <v>72</v>
      </c>
      <c r="E16" s="66" t="s">
        <v>51</v>
      </c>
      <c r="F16" s="54">
        <f t="shared" si="1"/>
        <v>1177</v>
      </c>
      <c r="G16" s="67">
        <v>15</v>
      </c>
      <c r="H16" s="68">
        <f t="shared" si="2"/>
        <v>15</v>
      </c>
      <c r="I16" s="69">
        <v>75</v>
      </c>
      <c r="J16" s="70">
        <f t="shared" si="2"/>
        <v>75</v>
      </c>
      <c r="K16" s="67">
        <v>100</v>
      </c>
      <c r="L16" s="68">
        <f t="shared" ref="L16" si="71">K16*K$2</f>
        <v>100</v>
      </c>
      <c r="M16" s="69">
        <v>85</v>
      </c>
      <c r="N16" s="70">
        <f t="shared" ref="N16" si="72">M16*M$2</f>
        <v>85</v>
      </c>
      <c r="O16" s="67">
        <v>16</v>
      </c>
      <c r="P16" s="68">
        <f t="shared" ref="P16" si="73">O16*O$2</f>
        <v>160</v>
      </c>
      <c r="Q16" s="69">
        <v>64</v>
      </c>
      <c r="R16" s="68">
        <f t="shared" ref="R16" si="74">Q16*Q$2</f>
        <v>64</v>
      </c>
      <c r="S16" s="67">
        <v>42</v>
      </c>
      <c r="T16" s="70">
        <f t="shared" ref="T16" si="75">S16*S$2</f>
        <v>84</v>
      </c>
      <c r="U16" s="92"/>
      <c r="V16" s="68">
        <f t="shared" ref="V16" si="76">U16*U$2</f>
        <v>0</v>
      </c>
      <c r="W16" s="69">
        <v>8</v>
      </c>
      <c r="X16" s="70">
        <f t="shared" ref="X16" si="77">W16*W$2</f>
        <v>80</v>
      </c>
      <c r="Y16" s="67">
        <v>69</v>
      </c>
      <c r="Z16" s="68">
        <f t="shared" ref="Z16" si="78">Y16*Y$2</f>
        <v>69</v>
      </c>
      <c r="AA16" s="67">
        <v>60</v>
      </c>
      <c r="AB16" s="68">
        <f t="shared" si="11"/>
        <v>60</v>
      </c>
      <c r="AC16" s="67">
        <v>60</v>
      </c>
      <c r="AD16" s="68">
        <f t="shared" si="12"/>
        <v>60</v>
      </c>
      <c r="AE16" s="67">
        <v>105</v>
      </c>
      <c r="AF16" s="68">
        <f t="shared" si="13"/>
        <v>105</v>
      </c>
      <c r="AG16" s="67">
        <v>90</v>
      </c>
      <c r="AH16" s="68">
        <f t="shared" si="0"/>
        <v>90</v>
      </c>
      <c r="AI16" s="67">
        <v>65</v>
      </c>
      <c r="AJ16" s="30">
        <f t="shared" si="14"/>
        <v>130</v>
      </c>
      <c r="AK16" s="26"/>
    </row>
    <row r="17" spans="2:37" s="25" customFormat="1" x14ac:dyDescent="0.25">
      <c r="B17" s="27"/>
      <c r="C17" s="84" t="s">
        <v>60</v>
      </c>
      <c r="D17" s="76" t="s">
        <v>22</v>
      </c>
      <c r="E17" s="50" t="s">
        <v>50</v>
      </c>
      <c r="F17" s="54">
        <f t="shared" si="1"/>
        <v>456</v>
      </c>
      <c r="G17" s="29">
        <v>40</v>
      </c>
      <c r="H17" s="30">
        <f t="shared" si="2"/>
        <v>40</v>
      </c>
      <c r="I17" s="31">
        <v>15</v>
      </c>
      <c r="J17" s="32">
        <f t="shared" si="2"/>
        <v>15</v>
      </c>
      <c r="K17" s="29">
        <v>55</v>
      </c>
      <c r="L17" s="30">
        <f t="shared" ref="L17" si="79">K17*K$2</f>
        <v>55</v>
      </c>
      <c r="M17" s="31">
        <v>5</v>
      </c>
      <c r="N17" s="32">
        <f t="shared" ref="N17" si="80">M17*M$2</f>
        <v>5</v>
      </c>
      <c r="O17" s="29">
        <v>2</v>
      </c>
      <c r="P17" s="30">
        <f t="shared" ref="P17" si="81">O17*O$2</f>
        <v>20</v>
      </c>
      <c r="Q17" s="31">
        <v>30</v>
      </c>
      <c r="R17" s="30">
        <f t="shared" ref="R17" si="82">Q17*Q$2</f>
        <v>30</v>
      </c>
      <c r="S17" s="29">
        <v>10</v>
      </c>
      <c r="T17" s="32">
        <f t="shared" ref="T17" si="83">S17*S$2</f>
        <v>20</v>
      </c>
      <c r="U17" s="92"/>
      <c r="V17" s="30">
        <f t="shared" ref="V17" si="84">U17*U$2</f>
        <v>0</v>
      </c>
      <c r="W17" s="31">
        <v>8</v>
      </c>
      <c r="X17" s="32">
        <f t="shared" ref="X17" si="85">W17*W$2</f>
        <v>80</v>
      </c>
      <c r="Y17" s="29">
        <v>28</v>
      </c>
      <c r="Z17" s="30">
        <f t="shared" ref="Z17" si="86">Y17*Y$2</f>
        <v>28</v>
      </c>
      <c r="AA17" s="29">
        <v>25</v>
      </c>
      <c r="AB17" s="30">
        <f t="shared" si="11"/>
        <v>25</v>
      </c>
      <c r="AC17" s="29">
        <v>20</v>
      </c>
      <c r="AD17" s="30">
        <f t="shared" si="12"/>
        <v>20</v>
      </c>
      <c r="AE17" s="29">
        <v>50</v>
      </c>
      <c r="AF17" s="30">
        <f t="shared" si="13"/>
        <v>50</v>
      </c>
      <c r="AG17" s="29">
        <v>20</v>
      </c>
      <c r="AH17" s="30">
        <f t="shared" si="0"/>
        <v>20</v>
      </c>
      <c r="AI17" s="29">
        <v>24</v>
      </c>
      <c r="AJ17" s="30">
        <f t="shared" si="14"/>
        <v>48</v>
      </c>
      <c r="AK17" s="26"/>
    </row>
    <row r="18" spans="2:37" s="25" customFormat="1" x14ac:dyDescent="0.25">
      <c r="B18" s="63"/>
      <c r="C18" s="83" t="s">
        <v>58</v>
      </c>
      <c r="D18" s="65" t="s">
        <v>72</v>
      </c>
      <c r="E18" s="66"/>
      <c r="F18" s="54">
        <f t="shared" si="1"/>
        <v>749</v>
      </c>
      <c r="G18" s="67">
        <v>50</v>
      </c>
      <c r="H18" s="68">
        <f t="shared" si="2"/>
        <v>50</v>
      </c>
      <c r="I18" s="69">
        <v>30</v>
      </c>
      <c r="J18" s="70">
        <f t="shared" si="2"/>
        <v>30</v>
      </c>
      <c r="K18" s="67">
        <v>85</v>
      </c>
      <c r="L18" s="68">
        <f t="shared" ref="L18" si="87">K18*K$2</f>
        <v>85</v>
      </c>
      <c r="M18" s="69">
        <v>65</v>
      </c>
      <c r="N18" s="70">
        <f t="shared" ref="N18" si="88">M18*M$2</f>
        <v>65</v>
      </c>
      <c r="O18" s="67">
        <v>7</v>
      </c>
      <c r="P18" s="68">
        <f t="shared" ref="P18" si="89">O18*O$2</f>
        <v>70</v>
      </c>
      <c r="Q18" s="69">
        <v>43</v>
      </c>
      <c r="R18" s="68">
        <f t="shared" ref="R18" si="90">Q18*Q$2</f>
        <v>43</v>
      </c>
      <c r="S18" s="67">
        <v>27</v>
      </c>
      <c r="T18" s="70">
        <f t="shared" ref="T18" si="91">S18*S$2</f>
        <v>54</v>
      </c>
      <c r="U18" s="92"/>
      <c r="V18" s="68">
        <f t="shared" ref="V18" si="92">U18*U$2</f>
        <v>0</v>
      </c>
      <c r="W18" s="69">
        <v>6</v>
      </c>
      <c r="X18" s="70">
        <f t="shared" ref="X18" si="93">W18*W$2</f>
        <v>60</v>
      </c>
      <c r="Y18" s="67">
        <v>46</v>
      </c>
      <c r="Z18" s="68">
        <f t="shared" ref="Z18" si="94">Y18*Y$2</f>
        <v>46</v>
      </c>
      <c r="AA18" s="67">
        <v>27</v>
      </c>
      <c r="AB18" s="68">
        <f t="shared" si="11"/>
        <v>27</v>
      </c>
      <c r="AC18" s="67">
        <v>30</v>
      </c>
      <c r="AD18" s="68">
        <f t="shared" si="12"/>
        <v>30</v>
      </c>
      <c r="AE18" s="67">
        <v>55</v>
      </c>
      <c r="AF18" s="68">
        <f t="shared" si="13"/>
        <v>55</v>
      </c>
      <c r="AG18" s="67">
        <v>50</v>
      </c>
      <c r="AH18" s="68">
        <f t="shared" si="0"/>
        <v>50</v>
      </c>
      <c r="AI18" s="67">
        <v>42</v>
      </c>
      <c r="AJ18" s="30">
        <f t="shared" si="14"/>
        <v>84</v>
      </c>
    </row>
    <row r="19" spans="2:37" s="25" customFormat="1" x14ac:dyDescent="0.25">
      <c r="B19" s="27"/>
      <c r="C19" s="84" t="s">
        <v>62</v>
      </c>
      <c r="D19" s="49" t="s">
        <v>70</v>
      </c>
      <c r="E19" s="50" t="s">
        <v>51</v>
      </c>
      <c r="F19" s="54">
        <f t="shared" si="1"/>
        <v>909</v>
      </c>
      <c r="G19" s="29">
        <v>40</v>
      </c>
      <c r="H19" s="30">
        <f t="shared" si="2"/>
        <v>40</v>
      </c>
      <c r="I19" s="31">
        <v>60</v>
      </c>
      <c r="J19" s="32">
        <f t="shared" si="2"/>
        <v>60</v>
      </c>
      <c r="K19" s="29">
        <v>100</v>
      </c>
      <c r="L19" s="30">
        <f t="shared" ref="L19" si="95">K19*K$2</f>
        <v>100</v>
      </c>
      <c r="M19" s="31">
        <v>90</v>
      </c>
      <c r="N19" s="32">
        <f t="shared" ref="N19" si="96">M19*M$2</f>
        <v>90</v>
      </c>
      <c r="O19" s="29">
        <v>6</v>
      </c>
      <c r="P19" s="30">
        <f t="shared" ref="P19" si="97">O19*O$2</f>
        <v>60</v>
      </c>
      <c r="Q19" s="31">
        <v>52</v>
      </c>
      <c r="R19" s="30">
        <f t="shared" ref="R19" si="98">Q19*Q$2</f>
        <v>52</v>
      </c>
      <c r="S19" s="29">
        <v>0</v>
      </c>
      <c r="T19" s="32">
        <f t="shared" ref="T19" si="99">S19*S$2</f>
        <v>0</v>
      </c>
      <c r="U19" s="92"/>
      <c r="V19" s="30">
        <f t="shared" ref="V19" si="100">U19*U$2</f>
        <v>0</v>
      </c>
      <c r="W19" s="31">
        <v>9</v>
      </c>
      <c r="X19" s="32">
        <f t="shared" ref="X19" si="101">W19*W$2</f>
        <v>90</v>
      </c>
      <c r="Y19" s="29">
        <v>43</v>
      </c>
      <c r="Z19" s="30">
        <f t="shared" ref="Z19" si="102">Y19*Y$2</f>
        <v>43</v>
      </c>
      <c r="AA19" s="29">
        <v>55</v>
      </c>
      <c r="AB19" s="30">
        <f t="shared" si="11"/>
        <v>55</v>
      </c>
      <c r="AC19" s="29">
        <v>30</v>
      </c>
      <c r="AD19" s="30">
        <f t="shared" si="12"/>
        <v>30</v>
      </c>
      <c r="AE19" s="29">
        <v>50</v>
      </c>
      <c r="AF19" s="30">
        <f t="shared" si="13"/>
        <v>50</v>
      </c>
      <c r="AG19" s="29">
        <v>85</v>
      </c>
      <c r="AH19" s="30">
        <f t="shared" si="0"/>
        <v>85</v>
      </c>
      <c r="AI19" s="29">
        <v>77</v>
      </c>
      <c r="AJ19" s="30">
        <f t="shared" si="14"/>
        <v>154</v>
      </c>
    </row>
    <row r="20" spans="2:37" s="25" customFormat="1" x14ac:dyDescent="0.25">
      <c r="B20" s="63"/>
      <c r="C20" s="83" t="s">
        <v>39</v>
      </c>
      <c r="D20" s="65" t="s">
        <v>71</v>
      </c>
      <c r="E20" s="66" t="s">
        <v>20</v>
      </c>
      <c r="F20" s="54">
        <f t="shared" si="1"/>
        <v>807</v>
      </c>
      <c r="G20" s="67">
        <v>25</v>
      </c>
      <c r="H20" s="68">
        <f t="shared" si="2"/>
        <v>25</v>
      </c>
      <c r="I20" s="69">
        <v>60</v>
      </c>
      <c r="J20" s="70">
        <f t="shared" si="2"/>
        <v>60</v>
      </c>
      <c r="K20" s="67">
        <v>70</v>
      </c>
      <c r="L20" s="68">
        <f t="shared" ref="L20" si="103">K20*K$2</f>
        <v>70</v>
      </c>
      <c r="M20" s="69">
        <v>25</v>
      </c>
      <c r="N20" s="70">
        <f t="shared" ref="N20" si="104">M20*M$2</f>
        <v>25</v>
      </c>
      <c r="O20" s="67">
        <v>5</v>
      </c>
      <c r="P20" s="68">
        <f t="shared" ref="P20" si="105">O20*O$2</f>
        <v>50</v>
      </c>
      <c r="Q20" s="69">
        <v>51</v>
      </c>
      <c r="R20" s="68">
        <f t="shared" ref="R20" si="106">Q20*Q$2</f>
        <v>51</v>
      </c>
      <c r="S20" s="67">
        <v>20</v>
      </c>
      <c r="T20" s="70">
        <f t="shared" ref="T20" si="107">S20*S$2</f>
        <v>40</v>
      </c>
      <c r="U20" s="92"/>
      <c r="V20" s="68">
        <f t="shared" ref="V20" si="108">U20*U$2</f>
        <v>0</v>
      </c>
      <c r="W20" s="69">
        <v>9</v>
      </c>
      <c r="X20" s="70">
        <f t="shared" ref="X20" si="109">W20*W$2</f>
        <v>90</v>
      </c>
      <c r="Y20" s="67">
        <v>51</v>
      </c>
      <c r="Z20" s="68">
        <f t="shared" ref="Z20" si="110">Y20*Y$2</f>
        <v>51</v>
      </c>
      <c r="AA20" s="67">
        <v>55</v>
      </c>
      <c r="AB20" s="68">
        <f t="shared" si="11"/>
        <v>55</v>
      </c>
      <c r="AC20" s="67">
        <v>75</v>
      </c>
      <c r="AD20" s="68">
        <f t="shared" si="12"/>
        <v>75</v>
      </c>
      <c r="AE20" s="67">
        <v>35</v>
      </c>
      <c r="AF20" s="68">
        <f t="shared" si="13"/>
        <v>35</v>
      </c>
      <c r="AG20" s="67">
        <v>60</v>
      </c>
      <c r="AH20" s="68">
        <f t="shared" si="0"/>
        <v>60</v>
      </c>
      <c r="AI20" s="67">
        <v>60</v>
      </c>
      <c r="AJ20" s="30">
        <f t="shared" si="14"/>
        <v>120</v>
      </c>
    </row>
    <row r="21" spans="2:37" s="25" customFormat="1" x14ac:dyDescent="0.25">
      <c r="B21" s="27"/>
      <c r="C21" s="84" t="s">
        <v>40</v>
      </c>
      <c r="D21" s="77" t="s">
        <v>72</v>
      </c>
      <c r="E21" s="50" t="s">
        <v>37</v>
      </c>
      <c r="F21" s="54">
        <f t="shared" si="1"/>
        <v>987</v>
      </c>
      <c r="G21" s="29">
        <v>50</v>
      </c>
      <c r="H21" s="30">
        <f t="shared" si="2"/>
        <v>50</v>
      </c>
      <c r="I21" s="31">
        <v>75</v>
      </c>
      <c r="J21" s="32">
        <f t="shared" si="2"/>
        <v>75</v>
      </c>
      <c r="K21" s="29">
        <v>75</v>
      </c>
      <c r="L21" s="30">
        <f t="shared" ref="L21" si="111">K21*K$2</f>
        <v>75</v>
      </c>
      <c r="M21" s="31">
        <v>60</v>
      </c>
      <c r="N21" s="32">
        <f t="shared" ref="N21" si="112">M21*M$2</f>
        <v>60</v>
      </c>
      <c r="O21" s="29">
        <v>9</v>
      </c>
      <c r="P21" s="30">
        <f t="shared" ref="P21" si="113">O21*O$2</f>
        <v>90</v>
      </c>
      <c r="Q21" s="31">
        <v>63</v>
      </c>
      <c r="R21" s="30">
        <f t="shared" ref="R21" si="114">Q21*Q$2</f>
        <v>63</v>
      </c>
      <c r="S21" s="29">
        <v>37</v>
      </c>
      <c r="T21" s="32">
        <f t="shared" ref="T21" si="115">S21*S$2</f>
        <v>74</v>
      </c>
      <c r="U21" s="92"/>
      <c r="V21" s="30">
        <f t="shared" ref="V21" si="116">U21*U$2</f>
        <v>0</v>
      </c>
      <c r="W21" s="31">
        <v>7</v>
      </c>
      <c r="X21" s="32">
        <f t="shared" ref="X21" si="117">W21*W$2</f>
        <v>70</v>
      </c>
      <c r="Y21" s="29">
        <v>48</v>
      </c>
      <c r="Z21" s="30">
        <f t="shared" ref="Z21" si="118">Y21*Y$2</f>
        <v>48</v>
      </c>
      <c r="AA21" s="29">
        <v>36</v>
      </c>
      <c r="AB21" s="30">
        <f t="shared" si="11"/>
        <v>36</v>
      </c>
      <c r="AC21" s="29">
        <v>60</v>
      </c>
      <c r="AD21" s="30">
        <f t="shared" si="12"/>
        <v>60</v>
      </c>
      <c r="AE21" s="29">
        <v>60</v>
      </c>
      <c r="AF21" s="30">
        <f t="shared" si="13"/>
        <v>60</v>
      </c>
      <c r="AG21" s="29">
        <v>90</v>
      </c>
      <c r="AH21" s="30">
        <f t="shared" si="0"/>
        <v>90</v>
      </c>
      <c r="AI21" s="29">
        <v>68</v>
      </c>
      <c r="AJ21" s="30">
        <f t="shared" si="14"/>
        <v>136</v>
      </c>
    </row>
    <row r="22" spans="2:37" s="25" customFormat="1" x14ac:dyDescent="0.25">
      <c r="B22" s="63"/>
      <c r="C22" s="83" t="s">
        <v>41</v>
      </c>
      <c r="D22" s="78" t="s">
        <v>71</v>
      </c>
      <c r="E22" s="66" t="s">
        <v>20</v>
      </c>
      <c r="F22" s="54">
        <f t="shared" si="1"/>
        <v>505</v>
      </c>
      <c r="G22" s="67">
        <v>20</v>
      </c>
      <c r="H22" s="68">
        <f t="shared" si="2"/>
        <v>20</v>
      </c>
      <c r="I22" s="69">
        <v>30</v>
      </c>
      <c r="J22" s="70">
        <f t="shared" si="2"/>
        <v>30</v>
      </c>
      <c r="K22" s="67">
        <v>40</v>
      </c>
      <c r="L22" s="68">
        <f t="shared" ref="L22" si="119">K22*K$2</f>
        <v>40</v>
      </c>
      <c r="M22" s="69">
        <v>20</v>
      </c>
      <c r="N22" s="70">
        <f t="shared" ref="N22" si="120">M22*M$2</f>
        <v>20</v>
      </c>
      <c r="O22" s="67">
        <v>4</v>
      </c>
      <c r="P22" s="68">
        <f t="shared" ref="P22" si="121">O22*O$2</f>
        <v>40</v>
      </c>
      <c r="Q22" s="69">
        <v>43</v>
      </c>
      <c r="R22" s="68">
        <f t="shared" ref="R22" si="122">Q22*Q$2</f>
        <v>43</v>
      </c>
      <c r="S22" s="67">
        <v>37</v>
      </c>
      <c r="T22" s="70">
        <f t="shared" ref="T22" si="123">S22*S$2</f>
        <v>74</v>
      </c>
      <c r="U22" s="92"/>
      <c r="V22" s="68">
        <f t="shared" ref="V22" si="124">U22*U$2</f>
        <v>0</v>
      </c>
      <c r="W22" s="69">
        <v>5</v>
      </c>
      <c r="X22" s="70">
        <f t="shared" ref="X22" si="125">W22*W$2</f>
        <v>50</v>
      </c>
      <c r="Y22" s="67">
        <v>15</v>
      </c>
      <c r="Z22" s="68">
        <f t="shared" ref="Z22" si="126">Y22*Y$2</f>
        <v>15</v>
      </c>
      <c r="AA22" s="67">
        <v>36</v>
      </c>
      <c r="AB22" s="68">
        <f t="shared" si="11"/>
        <v>36</v>
      </c>
      <c r="AC22" s="67">
        <v>20</v>
      </c>
      <c r="AD22" s="68">
        <f t="shared" si="12"/>
        <v>20</v>
      </c>
      <c r="AE22" s="67">
        <v>50</v>
      </c>
      <c r="AF22" s="68">
        <f t="shared" si="13"/>
        <v>50</v>
      </c>
      <c r="AG22" s="67">
        <v>15</v>
      </c>
      <c r="AH22" s="68">
        <f t="shared" si="0"/>
        <v>15</v>
      </c>
      <c r="AI22" s="67">
        <v>26</v>
      </c>
      <c r="AJ22" s="30">
        <f t="shared" si="14"/>
        <v>52</v>
      </c>
    </row>
    <row r="23" spans="2:37" s="25" customFormat="1" x14ac:dyDescent="0.25">
      <c r="B23" s="27"/>
      <c r="C23" s="84" t="s">
        <v>74</v>
      </c>
      <c r="D23" s="49" t="s">
        <v>70</v>
      </c>
      <c r="E23" s="50" t="s">
        <v>51</v>
      </c>
      <c r="F23" s="54">
        <f t="shared" si="1"/>
        <v>666</v>
      </c>
      <c r="G23" s="29">
        <v>40</v>
      </c>
      <c r="H23" s="30">
        <f t="shared" si="2"/>
        <v>40</v>
      </c>
      <c r="I23" s="31">
        <v>60</v>
      </c>
      <c r="J23" s="32">
        <f t="shared" si="2"/>
        <v>60</v>
      </c>
      <c r="K23" s="29">
        <v>100</v>
      </c>
      <c r="L23" s="30">
        <f t="shared" ref="L23" si="127">K23*K$2</f>
        <v>100</v>
      </c>
      <c r="M23" s="31">
        <v>50</v>
      </c>
      <c r="N23" s="32">
        <f t="shared" ref="N23" si="128">M23*M$2</f>
        <v>50</v>
      </c>
      <c r="O23" s="29">
        <v>3</v>
      </c>
      <c r="P23" s="30">
        <f t="shared" ref="P23" si="129">O23*O$2</f>
        <v>30</v>
      </c>
      <c r="Q23" s="31">
        <v>77</v>
      </c>
      <c r="R23" s="30">
        <f t="shared" ref="R23" si="130">Q23*Q$2</f>
        <v>77</v>
      </c>
      <c r="S23" s="29"/>
      <c r="T23" s="32">
        <f t="shared" ref="T23" si="131">S23*S$2</f>
        <v>0</v>
      </c>
      <c r="U23" s="92"/>
      <c r="V23" s="30">
        <f t="shared" ref="V23" si="132">U23*U$2</f>
        <v>0</v>
      </c>
      <c r="W23" s="31">
        <v>1</v>
      </c>
      <c r="X23" s="32">
        <f t="shared" ref="X23" si="133">W23*W$2</f>
        <v>10</v>
      </c>
      <c r="Y23" s="29">
        <v>46</v>
      </c>
      <c r="Z23" s="30">
        <f t="shared" ref="Z23" si="134">Y23*Y$2</f>
        <v>46</v>
      </c>
      <c r="AA23" s="29">
        <v>45</v>
      </c>
      <c r="AB23" s="30">
        <f t="shared" si="11"/>
        <v>45</v>
      </c>
      <c r="AC23" s="29">
        <v>45</v>
      </c>
      <c r="AD23" s="30">
        <f t="shared" si="12"/>
        <v>45</v>
      </c>
      <c r="AE23" s="29">
        <v>50</v>
      </c>
      <c r="AF23" s="30">
        <f t="shared" si="13"/>
        <v>50</v>
      </c>
      <c r="AG23" s="29">
        <v>65</v>
      </c>
      <c r="AH23" s="30">
        <f t="shared" si="0"/>
        <v>65</v>
      </c>
      <c r="AI23" s="29">
        <v>24</v>
      </c>
      <c r="AJ23" s="30">
        <f t="shared" si="14"/>
        <v>48</v>
      </c>
    </row>
    <row r="24" spans="2:37" s="25" customFormat="1" x14ac:dyDescent="0.25">
      <c r="B24" s="63"/>
      <c r="C24" s="83" t="s">
        <v>42</v>
      </c>
      <c r="D24" s="78" t="s">
        <v>72</v>
      </c>
      <c r="E24" s="66" t="s">
        <v>50</v>
      </c>
      <c r="F24" s="54">
        <f t="shared" si="1"/>
        <v>701</v>
      </c>
      <c r="G24" s="67">
        <v>45</v>
      </c>
      <c r="H24" s="68">
        <f t="shared" si="2"/>
        <v>45</v>
      </c>
      <c r="I24" s="69">
        <v>60</v>
      </c>
      <c r="J24" s="70">
        <f t="shared" si="2"/>
        <v>60</v>
      </c>
      <c r="K24" s="67">
        <v>40</v>
      </c>
      <c r="L24" s="68">
        <f t="shared" ref="L24" si="135">K24*K$2</f>
        <v>40</v>
      </c>
      <c r="M24" s="69">
        <v>30</v>
      </c>
      <c r="N24" s="70">
        <f t="shared" ref="N24" si="136">M24*M$2</f>
        <v>30</v>
      </c>
      <c r="O24" s="67">
        <v>8</v>
      </c>
      <c r="P24" s="68">
        <f t="shared" ref="P24" si="137">O24*O$2</f>
        <v>80</v>
      </c>
      <c r="Q24" s="69">
        <v>58</v>
      </c>
      <c r="R24" s="68">
        <f t="shared" ref="R24" si="138">Q24*Q$2</f>
        <v>58</v>
      </c>
      <c r="S24" s="67">
        <v>25</v>
      </c>
      <c r="T24" s="70">
        <f t="shared" ref="T24" si="139">S24*S$2</f>
        <v>50</v>
      </c>
      <c r="U24" s="92"/>
      <c r="V24" s="68">
        <f t="shared" ref="V24" si="140">U24*U$2</f>
        <v>0</v>
      </c>
      <c r="W24" s="69">
        <v>5</v>
      </c>
      <c r="X24" s="70">
        <f t="shared" ref="X24" si="141">W24*W$2</f>
        <v>50</v>
      </c>
      <c r="Y24" s="67">
        <v>33</v>
      </c>
      <c r="Z24" s="68">
        <f t="shared" ref="Z24" si="142">Y24*Y$2</f>
        <v>33</v>
      </c>
      <c r="AA24" s="67">
        <v>51</v>
      </c>
      <c r="AB24" s="68">
        <f t="shared" si="11"/>
        <v>51</v>
      </c>
      <c r="AC24" s="67">
        <v>35</v>
      </c>
      <c r="AD24" s="68">
        <f t="shared" si="12"/>
        <v>35</v>
      </c>
      <c r="AE24" s="67">
        <v>60</v>
      </c>
      <c r="AF24" s="68">
        <f t="shared" si="13"/>
        <v>60</v>
      </c>
      <c r="AG24" s="67">
        <v>75</v>
      </c>
      <c r="AH24" s="68">
        <f t="shared" si="0"/>
        <v>75</v>
      </c>
      <c r="AI24" s="67">
        <v>17</v>
      </c>
      <c r="AJ24" s="30">
        <f t="shared" si="14"/>
        <v>34</v>
      </c>
    </row>
    <row r="25" spans="2:37" s="25" customFormat="1" x14ac:dyDescent="0.25">
      <c r="B25" s="27"/>
      <c r="C25" s="48" t="s">
        <v>43</v>
      </c>
      <c r="D25" s="77" t="s">
        <v>73</v>
      </c>
      <c r="E25" s="50" t="s">
        <v>51</v>
      </c>
      <c r="F25" s="54">
        <f t="shared" si="1"/>
        <v>768</v>
      </c>
      <c r="G25" s="29">
        <v>25</v>
      </c>
      <c r="H25" s="30">
        <f t="shared" si="2"/>
        <v>25</v>
      </c>
      <c r="I25" s="31">
        <v>45</v>
      </c>
      <c r="J25" s="32">
        <f t="shared" si="2"/>
        <v>45</v>
      </c>
      <c r="K25" s="29">
        <v>85</v>
      </c>
      <c r="L25" s="30">
        <f t="shared" ref="L25" si="143">K25*K$2</f>
        <v>85</v>
      </c>
      <c r="M25" s="31">
        <v>50</v>
      </c>
      <c r="N25" s="32">
        <f t="shared" ref="N25" si="144">M25*M$2</f>
        <v>50</v>
      </c>
      <c r="O25" s="29">
        <v>9</v>
      </c>
      <c r="P25" s="30">
        <f t="shared" ref="P25" si="145">O25*O$2</f>
        <v>90</v>
      </c>
      <c r="Q25" s="31">
        <v>44</v>
      </c>
      <c r="R25" s="30">
        <f t="shared" ref="R25" si="146">Q25*Q$2</f>
        <v>44</v>
      </c>
      <c r="S25" s="29">
        <v>20</v>
      </c>
      <c r="T25" s="32">
        <f t="shared" ref="T25" si="147">S25*S$2</f>
        <v>40</v>
      </c>
      <c r="U25" s="92"/>
      <c r="V25" s="30">
        <f t="shared" ref="V25" si="148">U25*U$2</f>
        <v>0</v>
      </c>
      <c r="W25" s="31">
        <v>5</v>
      </c>
      <c r="X25" s="32">
        <f t="shared" ref="X25" si="149">W25*W$2</f>
        <v>50</v>
      </c>
      <c r="Y25" s="29">
        <v>40</v>
      </c>
      <c r="Z25" s="30">
        <f t="shared" ref="Z25" si="150">Y25*Y$2</f>
        <v>40</v>
      </c>
      <c r="AA25" s="29">
        <v>30</v>
      </c>
      <c r="AB25" s="30">
        <f t="shared" si="11"/>
        <v>30</v>
      </c>
      <c r="AC25" s="29">
        <v>50</v>
      </c>
      <c r="AD25" s="30">
        <f t="shared" si="12"/>
        <v>50</v>
      </c>
      <c r="AE25" s="29">
        <v>45</v>
      </c>
      <c r="AF25" s="30">
        <f t="shared" si="13"/>
        <v>45</v>
      </c>
      <c r="AG25" s="29">
        <v>60</v>
      </c>
      <c r="AH25" s="30">
        <f t="shared" si="0"/>
        <v>60</v>
      </c>
      <c r="AI25" s="29">
        <v>57</v>
      </c>
      <c r="AJ25" s="30">
        <f t="shared" si="14"/>
        <v>114</v>
      </c>
    </row>
    <row r="26" spans="2:37" s="25" customFormat="1" x14ac:dyDescent="0.25">
      <c r="B26" s="63"/>
      <c r="C26" s="83" t="s">
        <v>54</v>
      </c>
      <c r="D26" s="65" t="s">
        <v>72</v>
      </c>
      <c r="E26" s="66" t="s">
        <v>51</v>
      </c>
      <c r="F26" s="54">
        <f t="shared" si="1"/>
        <v>995</v>
      </c>
      <c r="G26" s="67">
        <v>65</v>
      </c>
      <c r="H26" s="68">
        <f t="shared" si="2"/>
        <v>65</v>
      </c>
      <c r="I26" s="69">
        <v>60</v>
      </c>
      <c r="J26" s="70">
        <f t="shared" si="2"/>
        <v>60</v>
      </c>
      <c r="K26" s="67">
        <v>55</v>
      </c>
      <c r="L26" s="68">
        <f t="shared" ref="L26" si="151">K26*K$2</f>
        <v>55</v>
      </c>
      <c r="M26" s="69">
        <v>55</v>
      </c>
      <c r="N26" s="70">
        <f t="shared" ref="N26" si="152">M26*M$2</f>
        <v>55</v>
      </c>
      <c r="O26" s="67">
        <v>7</v>
      </c>
      <c r="P26" s="68">
        <f t="shared" ref="P26" si="153">O26*O$2</f>
        <v>70</v>
      </c>
      <c r="Q26" s="69">
        <v>53</v>
      </c>
      <c r="R26" s="68">
        <f t="shared" ref="R26" si="154">Q26*Q$2</f>
        <v>53</v>
      </c>
      <c r="S26" s="67">
        <v>43</v>
      </c>
      <c r="T26" s="70">
        <f t="shared" ref="T26" si="155">S26*S$2</f>
        <v>86</v>
      </c>
      <c r="U26" s="92">
        <v>20</v>
      </c>
      <c r="V26" s="68">
        <f t="shared" ref="V26" si="156">U26*U$2</f>
        <v>20</v>
      </c>
      <c r="W26" s="69">
        <v>8</v>
      </c>
      <c r="X26" s="70">
        <f t="shared" ref="X26" si="157">W26*W$2</f>
        <v>80</v>
      </c>
      <c r="Y26" s="67">
        <v>56</v>
      </c>
      <c r="Z26" s="68">
        <f t="shared" ref="Z26" si="158">Y26*Y$2</f>
        <v>56</v>
      </c>
      <c r="AA26" s="67">
        <v>45</v>
      </c>
      <c r="AB26" s="68">
        <f t="shared" si="11"/>
        <v>45</v>
      </c>
      <c r="AC26" s="67">
        <v>60</v>
      </c>
      <c r="AD26" s="68">
        <f t="shared" si="12"/>
        <v>60</v>
      </c>
      <c r="AE26" s="67">
        <v>70</v>
      </c>
      <c r="AF26" s="68">
        <f t="shared" si="13"/>
        <v>70</v>
      </c>
      <c r="AG26" s="67">
        <v>90</v>
      </c>
      <c r="AH26" s="68">
        <f t="shared" si="0"/>
        <v>90</v>
      </c>
      <c r="AI26" s="67">
        <v>65</v>
      </c>
      <c r="AJ26" s="30">
        <f t="shared" si="14"/>
        <v>130</v>
      </c>
    </row>
    <row r="27" spans="2:37" s="25" customFormat="1" x14ac:dyDescent="0.25">
      <c r="B27" s="27"/>
      <c r="C27" s="84" t="s">
        <v>93</v>
      </c>
      <c r="D27" s="85" t="s">
        <v>21</v>
      </c>
      <c r="E27" s="50" t="s">
        <v>51</v>
      </c>
      <c r="F27" s="54">
        <f t="shared" si="1"/>
        <v>777</v>
      </c>
      <c r="G27" s="29">
        <v>70</v>
      </c>
      <c r="H27" s="30">
        <f t="shared" si="2"/>
        <v>70</v>
      </c>
      <c r="I27" s="31">
        <v>45</v>
      </c>
      <c r="J27" s="32">
        <f t="shared" si="2"/>
        <v>45</v>
      </c>
      <c r="K27" s="29">
        <v>70</v>
      </c>
      <c r="L27" s="30">
        <f t="shared" ref="L27" si="159">K27*K$2</f>
        <v>70</v>
      </c>
      <c r="M27" s="31">
        <v>70</v>
      </c>
      <c r="N27" s="32">
        <f t="shared" ref="N27" si="160">M27*M$2</f>
        <v>70</v>
      </c>
      <c r="O27" s="29">
        <v>5</v>
      </c>
      <c r="P27" s="30">
        <f t="shared" ref="P27" si="161">O27*O$2</f>
        <v>50</v>
      </c>
      <c r="Q27" s="31">
        <v>31</v>
      </c>
      <c r="R27" s="30">
        <f t="shared" ref="R27" si="162">Q27*Q$2</f>
        <v>31</v>
      </c>
      <c r="S27" s="29">
        <v>13</v>
      </c>
      <c r="T27" s="32">
        <f t="shared" ref="T27" si="163">S27*S$2</f>
        <v>26</v>
      </c>
      <c r="U27" s="92"/>
      <c r="V27" s="30">
        <f t="shared" ref="V27" si="164">U27*U$2</f>
        <v>0</v>
      </c>
      <c r="W27" s="31">
        <v>7</v>
      </c>
      <c r="X27" s="32">
        <f t="shared" ref="X27" si="165">W27*W$2</f>
        <v>70</v>
      </c>
      <c r="Y27" s="29">
        <v>46</v>
      </c>
      <c r="Z27" s="30">
        <f t="shared" ref="Z27" si="166">Y27*Y$2</f>
        <v>46</v>
      </c>
      <c r="AA27" s="29">
        <v>55</v>
      </c>
      <c r="AB27" s="30">
        <f t="shared" si="11"/>
        <v>55</v>
      </c>
      <c r="AC27" s="29">
        <v>35</v>
      </c>
      <c r="AD27" s="30">
        <f t="shared" si="12"/>
        <v>35</v>
      </c>
      <c r="AE27" s="29">
        <v>60</v>
      </c>
      <c r="AF27" s="30">
        <f t="shared" si="13"/>
        <v>60</v>
      </c>
      <c r="AG27" s="29">
        <v>75</v>
      </c>
      <c r="AH27" s="30">
        <f t="shared" si="0"/>
        <v>75</v>
      </c>
      <c r="AI27" s="29">
        <v>37</v>
      </c>
      <c r="AJ27" s="30">
        <f t="shared" si="14"/>
        <v>74</v>
      </c>
    </row>
    <row r="28" spans="2:37" s="25" customFormat="1" x14ac:dyDescent="0.25">
      <c r="B28" s="63"/>
      <c r="C28" s="83" t="s">
        <v>94</v>
      </c>
      <c r="D28" s="86" t="s">
        <v>73</v>
      </c>
      <c r="E28" s="66" t="s">
        <v>37</v>
      </c>
      <c r="F28" s="54">
        <f t="shared" si="1"/>
        <v>739</v>
      </c>
      <c r="G28" s="67">
        <v>30</v>
      </c>
      <c r="H28" s="68">
        <f t="shared" si="2"/>
        <v>30</v>
      </c>
      <c r="I28" s="69">
        <v>75</v>
      </c>
      <c r="J28" s="70">
        <f t="shared" si="2"/>
        <v>75</v>
      </c>
      <c r="K28" s="67">
        <v>30</v>
      </c>
      <c r="L28" s="68">
        <f t="shared" ref="L28" si="167">K28*K$2</f>
        <v>30</v>
      </c>
      <c r="M28" s="69">
        <v>45</v>
      </c>
      <c r="N28" s="70">
        <f t="shared" ref="N28" si="168">M28*M$2</f>
        <v>45</v>
      </c>
      <c r="O28" s="67">
        <v>3</v>
      </c>
      <c r="P28" s="68">
        <f t="shared" ref="P28" si="169">O28*O$2</f>
        <v>30</v>
      </c>
      <c r="Q28" s="69">
        <v>51</v>
      </c>
      <c r="R28" s="68">
        <f t="shared" ref="R28" si="170">Q28*Q$2</f>
        <v>51</v>
      </c>
      <c r="S28" s="67">
        <v>25</v>
      </c>
      <c r="T28" s="70">
        <f t="shared" ref="T28" si="171">S28*S$2</f>
        <v>50</v>
      </c>
      <c r="U28" s="92"/>
      <c r="V28" s="68">
        <f t="shared" ref="V28" si="172">U28*U$2</f>
        <v>0</v>
      </c>
      <c r="W28" s="69">
        <v>7</v>
      </c>
      <c r="X28" s="70">
        <f t="shared" ref="X28" si="173">W28*W$2</f>
        <v>70</v>
      </c>
      <c r="Y28" s="67">
        <v>43</v>
      </c>
      <c r="Z28" s="68">
        <f t="shared" ref="Z28" si="174">Y28*Y$2</f>
        <v>43</v>
      </c>
      <c r="AA28" s="67">
        <v>50</v>
      </c>
      <c r="AB28" s="68">
        <f t="shared" si="11"/>
        <v>50</v>
      </c>
      <c r="AC28" s="67">
        <v>20</v>
      </c>
      <c r="AD28" s="68">
        <f t="shared" si="12"/>
        <v>20</v>
      </c>
      <c r="AE28" s="67">
        <v>70</v>
      </c>
      <c r="AF28" s="68">
        <f t="shared" si="13"/>
        <v>70</v>
      </c>
      <c r="AG28" s="67">
        <v>85</v>
      </c>
      <c r="AH28" s="68">
        <f t="shared" si="0"/>
        <v>85</v>
      </c>
      <c r="AI28" s="67">
        <v>45</v>
      </c>
      <c r="AJ28" s="30">
        <f t="shared" si="14"/>
        <v>90</v>
      </c>
    </row>
    <row r="29" spans="2:37" s="25" customFormat="1" x14ac:dyDescent="0.25">
      <c r="B29" s="27"/>
      <c r="C29" s="84" t="s">
        <v>44</v>
      </c>
      <c r="D29" s="49" t="s">
        <v>21</v>
      </c>
      <c r="E29" s="50" t="s">
        <v>20</v>
      </c>
      <c r="F29" s="54">
        <f t="shared" si="1"/>
        <v>1038</v>
      </c>
      <c r="G29" s="29">
        <v>80</v>
      </c>
      <c r="H29" s="30">
        <f t="shared" si="2"/>
        <v>80</v>
      </c>
      <c r="I29" s="31">
        <v>60</v>
      </c>
      <c r="J29" s="32">
        <f t="shared" si="2"/>
        <v>60</v>
      </c>
      <c r="K29" s="29">
        <v>20</v>
      </c>
      <c r="L29" s="30">
        <f t="shared" ref="L29" si="175">K29*K$2</f>
        <v>20</v>
      </c>
      <c r="M29" s="31">
        <v>35</v>
      </c>
      <c r="N29" s="32">
        <f t="shared" ref="N29" si="176">M29*M$2</f>
        <v>35</v>
      </c>
      <c r="O29" s="29">
        <v>13</v>
      </c>
      <c r="P29" s="30">
        <f t="shared" ref="P29" si="177">O29*O$2</f>
        <v>130</v>
      </c>
      <c r="Q29" s="31">
        <v>51</v>
      </c>
      <c r="R29" s="30">
        <f t="shared" ref="R29" si="178">Q29*Q$2</f>
        <v>51</v>
      </c>
      <c r="S29" s="29">
        <v>46</v>
      </c>
      <c r="T29" s="32">
        <f t="shared" ref="T29" si="179">S29*S$2</f>
        <v>92</v>
      </c>
      <c r="U29" s="92"/>
      <c r="V29" s="30">
        <f t="shared" ref="V29" si="180">U29*U$2</f>
        <v>0</v>
      </c>
      <c r="W29" s="31">
        <v>11</v>
      </c>
      <c r="X29" s="32">
        <f t="shared" ref="X29" si="181">W29*W$2</f>
        <v>110</v>
      </c>
      <c r="Y29" s="29">
        <v>28</v>
      </c>
      <c r="Z29" s="30">
        <f t="shared" ref="Z29" si="182">Y29*Y$2</f>
        <v>28</v>
      </c>
      <c r="AA29" s="29">
        <v>70</v>
      </c>
      <c r="AB29" s="30">
        <f t="shared" si="11"/>
        <v>70</v>
      </c>
      <c r="AC29" s="29">
        <v>50</v>
      </c>
      <c r="AD29" s="30">
        <f t="shared" si="12"/>
        <v>50</v>
      </c>
      <c r="AE29" s="29">
        <v>100</v>
      </c>
      <c r="AF29" s="30">
        <f t="shared" si="13"/>
        <v>100</v>
      </c>
      <c r="AG29" s="29">
        <v>80</v>
      </c>
      <c r="AH29" s="30">
        <f t="shared" si="0"/>
        <v>80</v>
      </c>
      <c r="AI29" s="29">
        <v>66</v>
      </c>
      <c r="AJ29" s="30">
        <f t="shared" si="14"/>
        <v>132</v>
      </c>
    </row>
    <row r="30" spans="2:37" s="25" customFormat="1" x14ac:dyDescent="0.25">
      <c r="B30" s="63"/>
      <c r="C30" s="83" t="s">
        <v>55</v>
      </c>
      <c r="D30" s="78" t="s">
        <v>72</v>
      </c>
      <c r="E30" s="66" t="s">
        <v>38</v>
      </c>
      <c r="F30" s="54">
        <f t="shared" si="1"/>
        <v>894</v>
      </c>
      <c r="G30" s="67">
        <v>55</v>
      </c>
      <c r="H30" s="68">
        <f t="shared" si="2"/>
        <v>55</v>
      </c>
      <c r="I30" s="69">
        <v>60</v>
      </c>
      <c r="J30" s="70">
        <f t="shared" si="2"/>
        <v>60</v>
      </c>
      <c r="K30" s="67">
        <v>30</v>
      </c>
      <c r="L30" s="68">
        <f t="shared" ref="L30" si="183">K30*K$2</f>
        <v>30</v>
      </c>
      <c r="M30" s="69">
        <v>50</v>
      </c>
      <c r="N30" s="70">
        <f t="shared" ref="N30" si="184">M30*M$2</f>
        <v>50</v>
      </c>
      <c r="O30" s="67">
        <v>7</v>
      </c>
      <c r="P30" s="68">
        <f t="shared" ref="P30" si="185">O30*O$2</f>
        <v>70</v>
      </c>
      <c r="Q30" s="69">
        <v>43</v>
      </c>
      <c r="R30" s="68">
        <f t="shared" ref="R30" si="186">Q30*Q$2</f>
        <v>43</v>
      </c>
      <c r="S30" s="67">
        <v>40</v>
      </c>
      <c r="T30" s="70">
        <f t="shared" ref="T30" si="187">S30*S$2</f>
        <v>80</v>
      </c>
      <c r="U30" s="92"/>
      <c r="V30" s="68">
        <f t="shared" ref="V30" si="188">U30*U$2</f>
        <v>0</v>
      </c>
      <c r="W30" s="69">
        <v>7</v>
      </c>
      <c r="X30" s="70">
        <f t="shared" ref="X30" si="189">W30*W$2</f>
        <v>70</v>
      </c>
      <c r="Y30" s="67">
        <v>63</v>
      </c>
      <c r="Z30" s="68">
        <f t="shared" ref="Z30" si="190">Y30*Y$2</f>
        <v>63</v>
      </c>
      <c r="AA30" s="67">
        <v>65</v>
      </c>
      <c r="AB30" s="68">
        <f t="shared" si="11"/>
        <v>65</v>
      </c>
      <c r="AC30" s="67">
        <v>75</v>
      </c>
      <c r="AD30" s="68">
        <f t="shared" si="12"/>
        <v>75</v>
      </c>
      <c r="AE30" s="67">
        <v>75</v>
      </c>
      <c r="AF30" s="68">
        <f t="shared" si="13"/>
        <v>75</v>
      </c>
      <c r="AG30" s="67">
        <v>90</v>
      </c>
      <c r="AH30" s="68">
        <f t="shared" si="0"/>
        <v>90</v>
      </c>
      <c r="AI30" s="67">
        <v>34</v>
      </c>
      <c r="AJ30" s="30">
        <f t="shared" si="14"/>
        <v>68</v>
      </c>
    </row>
    <row r="31" spans="2:37" s="25" customFormat="1" x14ac:dyDescent="0.25">
      <c r="B31" s="27"/>
      <c r="C31" s="84" t="s">
        <v>45</v>
      </c>
      <c r="D31" s="77" t="s">
        <v>72</v>
      </c>
      <c r="E31" s="50" t="s">
        <v>51</v>
      </c>
      <c r="F31" s="54">
        <f t="shared" si="1"/>
        <v>1029</v>
      </c>
      <c r="G31" s="29">
        <v>55</v>
      </c>
      <c r="H31" s="30">
        <f t="shared" si="2"/>
        <v>55</v>
      </c>
      <c r="I31" s="31">
        <v>60</v>
      </c>
      <c r="J31" s="32">
        <f t="shared" si="2"/>
        <v>60</v>
      </c>
      <c r="K31" s="29">
        <v>30</v>
      </c>
      <c r="L31" s="30">
        <f t="shared" ref="L31" si="191">K31*K$2</f>
        <v>30</v>
      </c>
      <c r="M31" s="31">
        <v>80</v>
      </c>
      <c r="N31" s="32">
        <f t="shared" ref="N31" si="192">M31*M$2</f>
        <v>80</v>
      </c>
      <c r="O31" s="29">
        <v>11</v>
      </c>
      <c r="P31" s="30">
        <f t="shared" ref="P31" si="193">O31*O$2</f>
        <v>110</v>
      </c>
      <c r="Q31" s="31">
        <v>56</v>
      </c>
      <c r="R31" s="30">
        <f t="shared" ref="R31" si="194">Q31*Q$2</f>
        <v>56</v>
      </c>
      <c r="S31" s="29">
        <v>45</v>
      </c>
      <c r="T31" s="32">
        <f t="shared" ref="T31" si="195">S31*S$2</f>
        <v>90</v>
      </c>
      <c r="U31" s="92"/>
      <c r="V31" s="30">
        <f t="shared" ref="V31" si="196">U31*U$2</f>
        <v>0</v>
      </c>
      <c r="W31" s="31">
        <v>6</v>
      </c>
      <c r="X31" s="32">
        <f t="shared" ref="X31" si="197">W31*W$2</f>
        <v>60</v>
      </c>
      <c r="Y31" s="29">
        <v>75</v>
      </c>
      <c r="Z31" s="30">
        <f t="shared" ref="Z31" si="198">Y31*Y$2</f>
        <v>75</v>
      </c>
      <c r="AA31" s="29">
        <v>75</v>
      </c>
      <c r="AB31" s="30">
        <f t="shared" si="11"/>
        <v>75</v>
      </c>
      <c r="AC31" s="29">
        <v>90</v>
      </c>
      <c r="AD31" s="30">
        <f t="shared" si="12"/>
        <v>90</v>
      </c>
      <c r="AE31" s="29">
        <v>65</v>
      </c>
      <c r="AF31" s="30">
        <f t="shared" si="13"/>
        <v>65</v>
      </c>
      <c r="AG31" s="29">
        <v>45</v>
      </c>
      <c r="AH31" s="30">
        <f t="shared" si="0"/>
        <v>45</v>
      </c>
      <c r="AI31" s="29">
        <v>69</v>
      </c>
      <c r="AJ31" s="30">
        <f t="shared" si="14"/>
        <v>138</v>
      </c>
    </row>
    <row r="32" spans="2:37" s="25" customFormat="1" x14ac:dyDescent="0.25">
      <c r="B32" s="63"/>
      <c r="C32" s="83" t="s">
        <v>87</v>
      </c>
      <c r="D32" s="78" t="s">
        <v>21</v>
      </c>
      <c r="E32" s="66" t="s">
        <v>50</v>
      </c>
      <c r="F32" s="54">
        <f t="shared" si="1"/>
        <v>491</v>
      </c>
      <c r="G32" s="67">
        <v>30</v>
      </c>
      <c r="H32" s="68">
        <f t="shared" si="2"/>
        <v>30</v>
      </c>
      <c r="I32" s="69">
        <v>15</v>
      </c>
      <c r="J32" s="70">
        <f t="shared" si="2"/>
        <v>15</v>
      </c>
      <c r="K32" s="67">
        <v>0</v>
      </c>
      <c r="L32" s="68">
        <f t="shared" ref="L32" si="199">K32*K$2</f>
        <v>0</v>
      </c>
      <c r="M32" s="69">
        <v>35</v>
      </c>
      <c r="N32" s="70">
        <f t="shared" ref="N32" si="200">M32*M$2</f>
        <v>35</v>
      </c>
      <c r="O32" s="67">
        <v>6</v>
      </c>
      <c r="P32" s="68">
        <f t="shared" ref="P32" si="201">O32*O$2</f>
        <v>60</v>
      </c>
      <c r="Q32" s="69">
        <v>40</v>
      </c>
      <c r="R32" s="68">
        <f t="shared" ref="R32" si="202">Q32*Q$2</f>
        <v>40</v>
      </c>
      <c r="S32" s="67">
        <v>3</v>
      </c>
      <c r="T32" s="70">
        <f t="shared" ref="T32" si="203">S32*S$2</f>
        <v>6</v>
      </c>
      <c r="U32" s="92">
        <v>20</v>
      </c>
      <c r="V32" s="68">
        <f t="shared" ref="V32" si="204">U32*U$2</f>
        <v>20</v>
      </c>
      <c r="W32" s="69">
        <v>8</v>
      </c>
      <c r="X32" s="70">
        <f t="shared" ref="X32" si="205">W32*W$2</f>
        <v>80</v>
      </c>
      <c r="Y32" s="67">
        <v>23</v>
      </c>
      <c r="Z32" s="68">
        <f t="shared" ref="Z32" si="206">Y32*Y$2</f>
        <v>23</v>
      </c>
      <c r="AA32" s="67">
        <v>22</v>
      </c>
      <c r="AB32" s="68">
        <f t="shared" si="11"/>
        <v>22</v>
      </c>
      <c r="AC32" s="67">
        <v>45</v>
      </c>
      <c r="AD32" s="68">
        <f t="shared" si="12"/>
        <v>45</v>
      </c>
      <c r="AE32" s="67">
        <v>50</v>
      </c>
      <c r="AF32" s="68">
        <f t="shared" si="13"/>
        <v>50</v>
      </c>
      <c r="AG32" s="67">
        <v>15</v>
      </c>
      <c r="AH32" s="68">
        <f t="shared" si="0"/>
        <v>15</v>
      </c>
      <c r="AI32" s="67">
        <v>25</v>
      </c>
      <c r="AJ32" s="30">
        <f t="shared" si="14"/>
        <v>50</v>
      </c>
    </row>
    <row r="33" spans="2:36" s="25" customFormat="1" x14ac:dyDescent="0.25">
      <c r="B33" s="27"/>
      <c r="C33" s="84" t="s">
        <v>61</v>
      </c>
      <c r="D33" s="85" t="s">
        <v>72</v>
      </c>
      <c r="E33" s="50"/>
      <c r="F33" s="54">
        <f t="shared" si="1"/>
        <v>1224</v>
      </c>
      <c r="G33" s="29">
        <v>90</v>
      </c>
      <c r="H33" s="30">
        <f t="shared" si="2"/>
        <v>90</v>
      </c>
      <c r="I33" s="31">
        <v>60</v>
      </c>
      <c r="J33" s="32">
        <f t="shared" si="2"/>
        <v>60</v>
      </c>
      <c r="K33" s="29">
        <v>100</v>
      </c>
      <c r="L33" s="30">
        <f t="shared" ref="L33" si="207">K33*K$2</f>
        <v>100</v>
      </c>
      <c r="M33" s="31">
        <v>65</v>
      </c>
      <c r="N33" s="32">
        <f t="shared" ref="N33" si="208">M33*M$2</f>
        <v>65</v>
      </c>
      <c r="O33" s="29">
        <v>8</v>
      </c>
      <c r="P33" s="30">
        <f t="shared" ref="P33" si="209">O33*O$2</f>
        <v>80</v>
      </c>
      <c r="Q33" s="31">
        <v>68</v>
      </c>
      <c r="R33" s="30">
        <f t="shared" ref="R33" si="210">Q33*Q$2</f>
        <v>68</v>
      </c>
      <c r="S33" s="29">
        <v>53</v>
      </c>
      <c r="T33" s="32">
        <f t="shared" ref="T33" si="211">S33*S$2</f>
        <v>106</v>
      </c>
      <c r="U33" s="92"/>
      <c r="V33" s="30">
        <f t="shared" ref="V33" si="212">U33*U$2</f>
        <v>0</v>
      </c>
      <c r="W33" s="31">
        <v>9</v>
      </c>
      <c r="X33" s="32">
        <f t="shared" ref="X33" si="213">W33*W$2</f>
        <v>90</v>
      </c>
      <c r="Y33" s="29">
        <v>73</v>
      </c>
      <c r="Z33" s="30">
        <f t="shared" ref="Z33" si="214">Y33*Y$2</f>
        <v>73</v>
      </c>
      <c r="AA33" s="29">
        <v>65</v>
      </c>
      <c r="AB33" s="30">
        <f t="shared" si="11"/>
        <v>65</v>
      </c>
      <c r="AC33" s="29">
        <v>75</v>
      </c>
      <c r="AD33" s="30">
        <f t="shared" si="12"/>
        <v>75</v>
      </c>
      <c r="AE33" s="29">
        <v>100</v>
      </c>
      <c r="AF33" s="30">
        <f t="shared" si="13"/>
        <v>100</v>
      </c>
      <c r="AG33" s="29">
        <v>90</v>
      </c>
      <c r="AH33" s="30">
        <f t="shared" si="0"/>
        <v>90</v>
      </c>
      <c r="AI33" s="29">
        <v>81</v>
      </c>
      <c r="AJ33" s="30">
        <f t="shared" si="14"/>
        <v>162</v>
      </c>
    </row>
    <row r="34" spans="2:36" s="25" customFormat="1" x14ac:dyDescent="0.25">
      <c r="B34" s="63"/>
      <c r="C34" s="91" t="s">
        <v>80</v>
      </c>
      <c r="D34" s="65" t="s">
        <v>73</v>
      </c>
      <c r="E34" s="66" t="s">
        <v>20</v>
      </c>
      <c r="F34" s="54">
        <f t="shared" si="1"/>
        <v>273</v>
      </c>
      <c r="G34" s="67">
        <v>10</v>
      </c>
      <c r="H34" s="68">
        <f t="shared" si="2"/>
        <v>10</v>
      </c>
      <c r="I34" s="69">
        <v>30</v>
      </c>
      <c r="J34" s="70">
        <f t="shared" si="2"/>
        <v>30</v>
      </c>
      <c r="K34" s="67">
        <v>10</v>
      </c>
      <c r="L34" s="68">
        <f t="shared" ref="L34" si="215">K34*K$2</f>
        <v>10</v>
      </c>
      <c r="M34" s="69">
        <v>0</v>
      </c>
      <c r="N34" s="70">
        <f t="shared" ref="N34" si="216">M34*M$2</f>
        <v>0</v>
      </c>
      <c r="O34" s="67">
        <v>3</v>
      </c>
      <c r="P34" s="68">
        <f t="shared" ref="P34" si="217">O34*O$2</f>
        <v>30</v>
      </c>
      <c r="Q34" s="69">
        <v>25</v>
      </c>
      <c r="R34" s="68">
        <f t="shared" ref="R34" si="218">Q34*Q$2</f>
        <v>25</v>
      </c>
      <c r="S34" s="67">
        <v>0</v>
      </c>
      <c r="T34" s="70">
        <f t="shared" ref="T34" si="219">S34*S$2</f>
        <v>0</v>
      </c>
      <c r="U34" s="92"/>
      <c r="V34" s="68">
        <f t="shared" ref="V34" si="220">U34*U$2</f>
        <v>0</v>
      </c>
      <c r="W34" s="69">
        <v>6</v>
      </c>
      <c r="X34" s="70">
        <f t="shared" ref="X34" si="221">W34*W$2</f>
        <v>60</v>
      </c>
      <c r="Y34" s="67">
        <v>15</v>
      </c>
      <c r="Z34" s="68">
        <f t="shared" ref="Z34" si="222">Y34*Y$2</f>
        <v>15</v>
      </c>
      <c r="AA34" s="67">
        <v>5</v>
      </c>
      <c r="AB34" s="68">
        <f t="shared" si="11"/>
        <v>5</v>
      </c>
      <c r="AC34" s="67">
        <v>10</v>
      </c>
      <c r="AD34" s="68">
        <f t="shared" si="12"/>
        <v>10</v>
      </c>
      <c r="AE34" s="67">
        <v>40</v>
      </c>
      <c r="AF34" s="68">
        <f t="shared" si="13"/>
        <v>40</v>
      </c>
      <c r="AG34" s="67">
        <v>0</v>
      </c>
      <c r="AH34" s="68">
        <f t="shared" si="0"/>
        <v>0</v>
      </c>
      <c r="AI34" s="67">
        <v>19</v>
      </c>
      <c r="AJ34" s="30">
        <f t="shared" si="14"/>
        <v>38</v>
      </c>
    </row>
    <row r="35" spans="2:36" s="25" customFormat="1" x14ac:dyDescent="0.25">
      <c r="B35" s="27"/>
      <c r="C35" s="84" t="s">
        <v>57</v>
      </c>
      <c r="D35" s="85" t="s">
        <v>72</v>
      </c>
      <c r="E35" s="50"/>
      <c r="F35" s="54">
        <f t="shared" si="1"/>
        <v>309</v>
      </c>
      <c r="G35" s="29">
        <v>0</v>
      </c>
      <c r="H35" s="30">
        <f t="shared" si="2"/>
        <v>0</v>
      </c>
      <c r="I35" s="31">
        <v>30</v>
      </c>
      <c r="J35" s="32">
        <f t="shared" si="2"/>
        <v>30</v>
      </c>
      <c r="K35" s="29">
        <v>40</v>
      </c>
      <c r="L35" s="30">
        <f t="shared" ref="L35" si="223">K35*K$2</f>
        <v>40</v>
      </c>
      <c r="M35" s="31">
        <v>40</v>
      </c>
      <c r="N35" s="32">
        <f t="shared" ref="N35" si="224">M35*M$2</f>
        <v>40</v>
      </c>
      <c r="O35" s="29">
        <v>5</v>
      </c>
      <c r="P35" s="30">
        <f t="shared" ref="P35" si="225">O35*O$2</f>
        <v>50</v>
      </c>
      <c r="Q35" s="31">
        <v>15</v>
      </c>
      <c r="R35" s="30">
        <f t="shared" ref="R35" si="226">Q35*Q$2</f>
        <v>15</v>
      </c>
      <c r="S35" s="29">
        <v>9</v>
      </c>
      <c r="T35" s="32">
        <f t="shared" ref="T35" si="227">S35*S$2</f>
        <v>18</v>
      </c>
      <c r="U35" s="92"/>
      <c r="V35" s="30">
        <f t="shared" ref="V35" si="228">U35*U$2</f>
        <v>0</v>
      </c>
      <c r="W35" s="31">
        <v>3</v>
      </c>
      <c r="X35" s="32">
        <f t="shared" ref="X35" si="229">W35*W$2</f>
        <v>30</v>
      </c>
      <c r="Y35" s="29">
        <v>23</v>
      </c>
      <c r="Z35" s="30">
        <f t="shared" ref="Z35" si="230">Y35*Y$2</f>
        <v>23</v>
      </c>
      <c r="AA35" s="29">
        <v>16</v>
      </c>
      <c r="AB35" s="30">
        <f t="shared" si="11"/>
        <v>16</v>
      </c>
      <c r="AC35" s="29">
        <v>15</v>
      </c>
      <c r="AD35" s="30">
        <f t="shared" si="12"/>
        <v>15</v>
      </c>
      <c r="AE35" s="29">
        <v>20</v>
      </c>
      <c r="AF35" s="30">
        <f t="shared" si="13"/>
        <v>20</v>
      </c>
      <c r="AG35" s="29">
        <v>0</v>
      </c>
      <c r="AH35" s="30">
        <f t="shared" si="0"/>
        <v>0</v>
      </c>
      <c r="AI35" s="29">
        <v>6</v>
      </c>
      <c r="AJ35" s="30">
        <f t="shared" si="14"/>
        <v>12</v>
      </c>
    </row>
    <row r="36" spans="2:36" s="25" customFormat="1" x14ac:dyDescent="0.25">
      <c r="B36" s="63"/>
      <c r="C36" s="83" t="s">
        <v>46</v>
      </c>
      <c r="D36" s="74" t="s">
        <v>21</v>
      </c>
      <c r="E36" s="66" t="s">
        <v>52</v>
      </c>
      <c r="F36" s="54">
        <f t="shared" si="1"/>
        <v>764</v>
      </c>
      <c r="G36" s="67">
        <v>40</v>
      </c>
      <c r="H36" s="68">
        <f t="shared" si="2"/>
        <v>40</v>
      </c>
      <c r="I36" s="69">
        <v>60</v>
      </c>
      <c r="J36" s="70">
        <f t="shared" si="2"/>
        <v>60</v>
      </c>
      <c r="K36" s="67">
        <v>30</v>
      </c>
      <c r="L36" s="68">
        <f t="shared" ref="L36" si="231">K36*K$2</f>
        <v>30</v>
      </c>
      <c r="M36" s="69">
        <v>65</v>
      </c>
      <c r="N36" s="70">
        <f t="shared" ref="N36" si="232">M36*M$2</f>
        <v>65</v>
      </c>
      <c r="O36" s="67">
        <v>5</v>
      </c>
      <c r="P36" s="68">
        <f t="shared" ref="P36" si="233">O36*O$2</f>
        <v>50</v>
      </c>
      <c r="Q36" s="69">
        <v>50</v>
      </c>
      <c r="R36" s="68">
        <f t="shared" ref="R36" si="234">Q36*Q$2</f>
        <v>50</v>
      </c>
      <c r="S36" s="67">
        <v>44</v>
      </c>
      <c r="T36" s="70">
        <f t="shared" ref="T36" si="235">S36*S$2</f>
        <v>88</v>
      </c>
      <c r="U36" s="92">
        <v>20</v>
      </c>
      <c r="V36" s="68">
        <f t="shared" ref="V36" si="236">U36*U$2</f>
        <v>20</v>
      </c>
      <c r="W36" s="69">
        <v>6</v>
      </c>
      <c r="X36" s="70">
        <f t="shared" ref="X36" si="237">W36*W$2</f>
        <v>60</v>
      </c>
      <c r="Y36" s="67">
        <v>40</v>
      </c>
      <c r="Z36" s="68">
        <f t="shared" ref="Z36" si="238">Y36*Y$2</f>
        <v>40</v>
      </c>
      <c r="AA36" s="67">
        <v>40</v>
      </c>
      <c r="AB36" s="68">
        <f t="shared" si="11"/>
        <v>40</v>
      </c>
      <c r="AC36" s="67">
        <v>10</v>
      </c>
      <c r="AD36" s="68">
        <f t="shared" si="12"/>
        <v>10</v>
      </c>
      <c r="AE36" s="67">
        <v>70</v>
      </c>
      <c r="AF36" s="68">
        <f t="shared" si="13"/>
        <v>70</v>
      </c>
      <c r="AG36" s="67">
        <v>45</v>
      </c>
      <c r="AH36" s="68">
        <f t="shared" si="0"/>
        <v>45</v>
      </c>
      <c r="AI36" s="67">
        <v>48</v>
      </c>
      <c r="AJ36" s="30">
        <f t="shared" si="14"/>
        <v>96</v>
      </c>
    </row>
    <row r="37" spans="2:36" s="25" customFormat="1" x14ac:dyDescent="0.25">
      <c r="B37" s="27"/>
      <c r="C37" s="84" t="s">
        <v>100</v>
      </c>
      <c r="D37" s="85" t="s">
        <v>70</v>
      </c>
      <c r="E37" s="50" t="s">
        <v>50</v>
      </c>
      <c r="F37" s="54">
        <f t="shared" si="1"/>
        <v>750</v>
      </c>
      <c r="G37" s="29">
        <v>85</v>
      </c>
      <c r="H37" s="30">
        <f t="shared" si="2"/>
        <v>85</v>
      </c>
      <c r="I37" s="31">
        <v>15</v>
      </c>
      <c r="J37" s="32">
        <f t="shared" si="2"/>
        <v>15</v>
      </c>
      <c r="K37" s="29">
        <v>100</v>
      </c>
      <c r="L37" s="30">
        <f t="shared" ref="L37" si="239">K37*K$2</f>
        <v>100</v>
      </c>
      <c r="M37" s="31">
        <v>50</v>
      </c>
      <c r="N37" s="32">
        <f t="shared" ref="N37" si="240">M37*M$2</f>
        <v>50</v>
      </c>
      <c r="O37" s="29">
        <v>1</v>
      </c>
      <c r="P37" s="30">
        <f t="shared" ref="P37" si="241">O37*O$2</f>
        <v>10</v>
      </c>
      <c r="Q37" s="31">
        <v>23</v>
      </c>
      <c r="R37" s="30">
        <f t="shared" ref="R37" si="242">Q37*Q$2</f>
        <v>23</v>
      </c>
      <c r="S37" s="29">
        <v>0</v>
      </c>
      <c r="T37" s="32">
        <f t="shared" ref="T37" si="243">S37*S$2</f>
        <v>0</v>
      </c>
      <c r="U37" s="92">
        <v>0</v>
      </c>
      <c r="V37" s="30">
        <f t="shared" ref="V37" si="244">U37*U$2</f>
        <v>0</v>
      </c>
      <c r="W37" s="31">
        <v>7</v>
      </c>
      <c r="X37" s="32">
        <f t="shared" ref="X37" si="245">W37*W$2</f>
        <v>70</v>
      </c>
      <c r="Y37" s="29">
        <v>54</v>
      </c>
      <c r="Z37" s="30">
        <f t="shared" ref="Z37" si="246">Y37*Y$2</f>
        <v>54</v>
      </c>
      <c r="AA37" s="29">
        <v>50</v>
      </c>
      <c r="AB37" s="30">
        <f t="shared" si="11"/>
        <v>50</v>
      </c>
      <c r="AC37" s="29">
        <v>65</v>
      </c>
      <c r="AD37" s="30">
        <f t="shared" si="12"/>
        <v>65</v>
      </c>
      <c r="AE37" s="29">
        <v>45</v>
      </c>
      <c r="AF37" s="30">
        <f t="shared" si="13"/>
        <v>45</v>
      </c>
      <c r="AG37" s="29">
        <v>85</v>
      </c>
      <c r="AH37" s="30">
        <f t="shared" si="0"/>
        <v>85</v>
      </c>
      <c r="AI37" s="29">
        <v>49</v>
      </c>
      <c r="AJ37" s="30">
        <f t="shared" si="14"/>
        <v>98</v>
      </c>
    </row>
    <row r="38" spans="2:36" s="25" customFormat="1" x14ac:dyDescent="0.25">
      <c r="B38" s="63"/>
      <c r="C38" s="64" t="s">
        <v>64</v>
      </c>
      <c r="D38" s="65" t="s">
        <v>22</v>
      </c>
      <c r="E38" s="66" t="s">
        <v>51</v>
      </c>
      <c r="F38" s="54">
        <f t="shared" si="1"/>
        <v>908</v>
      </c>
      <c r="G38" s="67">
        <v>75</v>
      </c>
      <c r="H38" s="68">
        <f t="shared" si="2"/>
        <v>75</v>
      </c>
      <c r="I38" s="69">
        <v>75</v>
      </c>
      <c r="J38" s="70">
        <f t="shared" si="2"/>
        <v>75</v>
      </c>
      <c r="K38" s="67">
        <v>100</v>
      </c>
      <c r="L38" s="68">
        <f t="shared" ref="L38" si="247">K38*K$2</f>
        <v>100</v>
      </c>
      <c r="M38" s="69">
        <v>40</v>
      </c>
      <c r="N38" s="70">
        <f t="shared" ref="N38" si="248">M38*M$2</f>
        <v>40</v>
      </c>
      <c r="O38" s="67">
        <v>9</v>
      </c>
      <c r="P38" s="68">
        <f t="shared" ref="P38" si="249">O38*O$2</f>
        <v>90</v>
      </c>
      <c r="Q38" s="69">
        <v>51</v>
      </c>
      <c r="R38" s="68">
        <f t="shared" ref="R38" si="250">Q38*Q$2</f>
        <v>51</v>
      </c>
      <c r="S38" s="67">
        <v>47</v>
      </c>
      <c r="T38" s="70">
        <f t="shared" ref="T38" si="251">S38*S$2</f>
        <v>94</v>
      </c>
      <c r="U38" s="92"/>
      <c r="V38" s="68">
        <f t="shared" ref="V38" si="252">U38*U$2</f>
        <v>0</v>
      </c>
      <c r="W38" s="69">
        <v>7</v>
      </c>
      <c r="X38" s="70">
        <f t="shared" ref="X38" si="253">W38*W$2</f>
        <v>70</v>
      </c>
      <c r="Y38" s="67">
        <v>34</v>
      </c>
      <c r="Z38" s="68">
        <f t="shared" ref="Z38" si="254">Y38*Y$2</f>
        <v>34</v>
      </c>
      <c r="AA38" s="67">
        <v>31</v>
      </c>
      <c r="AB38" s="68">
        <f t="shared" si="11"/>
        <v>31</v>
      </c>
      <c r="AC38" s="67">
        <v>20</v>
      </c>
      <c r="AD38" s="68">
        <f t="shared" si="12"/>
        <v>20</v>
      </c>
      <c r="AE38" s="67">
        <v>65</v>
      </c>
      <c r="AF38" s="68">
        <f t="shared" si="13"/>
        <v>65</v>
      </c>
      <c r="AG38" s="67">
        <v>85</v>
      </c>
      <c r="AH38" s="68">
        <f t="shared" si="0"/>
        <v>85</v>
      </c>
      <c r="AI38" s="67">
        <v>39</v>
      </c>
      <c r="AJ38" s="30">
        <f t="shared" si="14"/>
        <v>78</v>
      </c>
    </row>
    <row r="39" spans="2:36" s="25" customFormat="1" x14ac:dyDescent="0.25">
      <c r="B39" s="87"/>
      <c r="C39" s="84" t="s">
        <v>76</v>
      </c>
      <c r="D39" s="85" t="s">
        <v>69</v>
      </c>
      <c r="E39" s="50" t="s">
        <v>51</v>
      </c>
      <c r="F39" s="54">
        <f t="shared" si="1"/>
        <v>297</v>
      </c>
      <c r="G39" s="29">
        <v>35</v>
      </c>
      <c r="H39" s="30">
        <f t="shared" si="2"/>
        <v>35</v>
      </c>
      <c r="I39" s="31">
        <v>30</v>
      </c>
      <c r="J39" s="32">
        <f t="shared" si="2"/>
        <v>30</v>
      </c>
      <c r="K39" s="29">
        <v>40</v>
      </c>
      <c r="L39" s="30">
        <f t="shared" ref="L39" si="255">K39*K$2</f>
        <v>40</v>
      </c>
      <c r="M39" s="31">
        <v>10</v>
      </c>
      <c r="N39" s="32">
        <f t="shared" ref="N39" si="256">M39*M$2</f>
        <v>10</v>
      </c>
      <c r="O39" s="29">
        <v>1</v>
      </c>
      <c r="P39" s="30">
        <f t="shared" ref="P39" si="257">O39*O$2</f>
        <v>10</v>
      </c>
      <c r="Q39" s="31">
        <v>25</v>
      </c>
      <c r="R39" s="30">
        <f t="shared" ref="R39" si="258">Q39*Q$2</f>
        <v>25</v>
      </c>
      <c r="S39" s="29">
        <v>0</v>
      </c>
      <c r="T39" s="32">
        <f t="shared" ref="T39" si="259">S39*S$2</f>
        <v>0</v>
      </c>
      <c r="U39" s="92"/>
      <c r="V39" s="30">
        <f t="shared" ref="V39" si="260">U39*U$2</f>
        <v>0</v>
      </c>
      <c r="W39" s="31">
        <v>1</v>
      </c>
      <c r="X39" s="32">
        <f t="shared" ref="X39" si="261">W39*W$2</f>
        <v>10</v>
      </c>
      <c r="Y39" s="29">
        <v>13</v>
      </c>
      <c r="Z39" s="30">
        <f t="shared" ref="Z39" si="262">Y39*Y$2</f>
        <v>13</v>
      </c>
      <c r="AA39" s="29">
        <v>2</v>
      </c>
      <c r="AB39" s="30">
        <f t="shared" si="11"/>
        <v>2</v>
      </c>
      <c r="AC39" s="29">
        <v>0</v>
      </c>
      <c r="AD39" s="30">
        <f t="shared" si="12"/>
        <v>0</v>
      </c>
      <c r="AE39" s="29">
        <v>10</v>
      </c>
      <c r="AF39" s="30">
        <f t="shared" si="13"/>
        <v>10</v>
      </c>
      <c r="AG39" s="29">
        <v>60</v>
      </c>
      <c r="AH39" s="30">
        <f t="shared" si="0"/>
        <v>60</v>
      </c>
      <c r="AI39" s="29">
        <v>26</v>
      </c>
      <c r="AJ39" s="30">
        <f t="shared" si="14"/>
        <v>52</v>
      </c>
    </row>
    <row r="40" spans="2:36" s="25" customFormat="1" x14ac:dyDescent="0.25">
      <c r="B40" s="88"/>
      <c r="C40" s="83" t="s">
        <v>99</v>
      </c>
      <c r="D40" s="86" t="s">
        <v>22</v>
      </c>
      <c r="E40" s="66" t="s">
        <v>51</v>
      </c>
      <c r="F40" s="54">
        <f t="shared" si="1"/>
        <v>641</v>
      </c>
      <c r="G40" s="67">
        <v>40</v>
      </c>
      <c r="H40" s="68">
        <f t="shared" si="2"/>
        <v>40</v>
      </c>
      <c r="I40" s="69">
        <v>60</v>
      </c>
      <c r="J40" s="70">
        <f t="shared" si="2"/>
        <v>60</v>
      </c>
      <c r="K40" s="67">
        <v>30</v>
      </c>
      <c r="L40" s="68">
        <f t="shared" ref="L40" si="263">K40*K$2</f>
        <v>30</v>
      </c>
      <c r="M40" s="69">
        <v>25</v>
      </c>
      <c r="N40" s="70">
        <f t="shared" ref="N40" si="264">M40*M$2</f>
        <v>25</v>
      </c>
      <c r="O40" s="67">
        <v>8</v>
      </c>
      <c r="P40" s="68">
        <f t="shared" ref="P40" si="265">O40*O$2</f>
        <v>80</v>
      </c>
      <c r="Q40" s="69">
        <v>33</v>
      </c>
      <c r="R40" s="68">
        <f t="shared" ref="R40" si="266">Q40*Q$2</f>
        <v>33</v>
      </c>
      <c r="S40" s="67">
        <v>3</v>
      </c>
      <c r="T40" s="70">
        <f t="shared" ref="T40" si="267">S40*S$2</f>
        <v>6</v>
      </c>
      <c r="U40" s="92"/>
      <c r="V40" s="68">
        <f t="shared" ref="V40" si="268">U40*U$2</f>
        <v>0</v>
      </c>
      <c r="W40" s="69">
        <v>4</v>
      </c>
      <c r="X40" s="70">
        <f t="shared" ref="X40" si="269">W40*W$2</f>
        <v>40</v>
      </c>
      <c r="Y40" s="67">
        <v>51</v>
      </c>
      <c r="Z40" s="68">
        <f t="shared" ref="Z40" si="270">Y40*Y$2</f>
        <v>51</v>
      </c>
      <c r="AA40" s="67">
        <v>17</v>
      </c>
      <c r="AB40" s="68">
        <f t="shared" si="11"/>
        <v>17</v>
      </c>
      <c r="AC40" s="67">
        <v>0</v>
      </c>
      <c r="AD40" s="68">
        <f t="shared" si="12"/>
        <v>0</v>
      </c>
      <c r="AE40" s="67">
        <v>50</v>
      </c>
      <c r="AF40" s="68">
        <f t="shared" si="13"/>
        <v>50</v>
      </c>
      <c r="AG40" s="67">
        <v>85</v>
      </c>
      <c r="AH40" s="68">
        <f t="shared" si="0"/>
        <v>85</v>
      </c>
      <c r="AI40" s="67">
        <v>62</v>
      </c>
      <c r="AJ40" s="30">
        <f t="shared" si="14"/>
        <v>124</v>
      </c>
    </row>
    <row r="41" spans="2:36" s="25" customFormat="1" x14ac:dyDescent="0.25">
      <c r="B41" s="27"/>
      <c r="C41" s="84" t="s">
        <v>47</v>
      </c>
      <c r="D41" s="85" t="s">
        <v>72</v>
      </c>
      <c r="E41" s="50"/>
      <c r="F41" s="54">
        <f t="shared" si="1"/>
        <v>1246</v>
      </c>
      <c r="G41" s="29">
        <v>75</v>
      </c>
      <c r="H41" s="30">
        <f t="shared" si="2"/>
        <v>75</v>
      </c>
      <c r="I41" s="31">
        <v>75</v>
      </c>
      <c r="J41" s="32">
        <f t="shared" si="2"/>
        <v>75</v>
      </c>
      <c r="K41" s="29">
        <v>85</v>
      </c>
      <c r="L41" s="30">
        <f t="shared" ref="L41" si="271">K41*K$2</f>
        <v>85</v>
      </c>
      <c r="M41" s="31">
        <v>55</v>
      </c>
      <c r="N41" s="32">
        <f t="shared" ref="N41" si="272">M41*M$2</f>
        <v>55</v>
      </c>
      <c r="O41" s="29">
        <v>10</v>
      </c>
      <c r="P41" s="30">
        <f t="shared" ref="P41" si="273">O41*O$2</f>
        <v>100</v>
      </c>
      <c r="Q41" s="31">
        <v>71</v>
      </c>
      <c r="R41" s="30">
        <f t="shared" ref="R41" si="274">Q41*Q$2</f>
        <v>71</v>
      </c>
      <c r="S41" s="29">
        <v>69</v>
      </c>
      <c r="T41" s="32">
        <f t="shared" ref="T41" si="275">S41*S$2</f>
        <v>138</v>
      </c>
      <c r="U41" s="92"/>
      <c r="V41" s="30">
        <f t="shared" ref="V41" si="276">U41*U$2</f>
        <v>0</v>
      </c>
      <c r="W41" s="31">
        <v>11</v>
      </c>
      <c r="X41" s="32">
        <f t="shared" ref="X41" si="277">W41*W$2</f>
        <v>110</v>
      </c>
      <c r="Y41" s="29">
        <v>72</v>
      </c>
      <c r="Z41" s="30">
        <f t="shared" ref="Z41" si="278">Y41*Y$2</f>
        <v>72</v>
      </c>
      <c r="AA41" s="29">
        <v>70</v>
      </c>
      <c r="AB41" s="30">
        <f t="shared" si="11"/>
        <v>70</v>
      </c>
      <c r="AC41" s="29">
        <v>90</v>
      </c>
      <c r="AD41" s="30">
        <f t="shared" si="12"/>
        <v>90</v>
      </c>
      <c r="AE41" s="29">
        <v>70</v>
      </c>
      <c r="AF41" s="30">
        <f t="shared" si="13"/>
        <v>70</v>
      </c>
      <c r="AG41" s="29">
        <v>85</v>
      </c>
      <c r="AH41" s="30">
        <f t="shared" si="0"/>
        <v>85</v>
      </c>
      <c r="AI41" s="29">
        <v>75</v>
      </c>
      <c r="AJ41" s="30">
        <f t="shared" si="14"/>
        <v>150</v>
      </c>
    </row>
    <row r="42" spans="2:36" s="25" customFormat="1" x14ac:dyDescent="0.25">
      <c r="B42" s="63"/>
      <c r="C42" s="83" t="s">
        <v>56</v>
      </c>
      <c r="D42" s="86" t="s">
        <v>73</v>
      </c>
      <c r="E42" s="66" t="s">
        <v>50</v>
      </c>
      <c r="F42" s="54">
        <f t="shared" si="1"/>
        <v>490</v>
      </c>
      <c r="G42" s="67">
        <v>50</v>
      </c>
      <c r="H42" s="68">
        <f t="shared" si="2"/>
        <v>50</v>
      </c>
      <c r="I42" s="69">
        <v>15</v>
      </c>
      <c r="J42" s="70">
        <f t="shared" si="2"/>
        <v>15</v>
      </c>
      <c r="K42" s="67">
        <v>40</v>
      </c>
      <c r="L42" s="68">
        <f t="shared" ref="L42" si="279">K42*K$2</f>
        <v>40</v>
      </c>
      <c r="M42" s="69">
        <v>20</v>
      </c>
      <c r="N42" s="70">
        <f t="shared" ref="N42" si="280">M42*M$2</f>
        <v>20</v>
      </c>
      <c r="O42" s="67">
        <v>6</v>
      </c>
      <c r="P42" s="68">
        <f t="shared" ref="P42" si="281">O42*O$2</f>
        <v>60</v>
      </c>
      <c r="Q42" s="69">
        <v>44</v>
      </c>
      <c r="R42" s="68">
        <f t="shared" ref="R42" si="282">Q42*Q$2</f>
        <v>44</v>
      </c>
      <c r="S42" s="67">
        <v>17</v>
      </c>
      <c r="T42" s="70">
        <f t="shared" ref="T42" si="283">S42*S$2</f>
        <v>34</v>
      </c>
      <c r="U42" s="92"/>
      <c r="V42" s="68">
        <f t="shared" ref="V42" si="284">U42*U$2</f>
        <v>0</v>
      </c>
      <c r="W42" s="69">
        <v>5</v>
      </c>
      <c r="X42" s="70">
        <f t="shared" ref="X42" si="285">W42*W$2</f>
        <v>50</v>
      </c>
      <c r="Y42" s="67">
        <v>25</v>
      </c>
      <c r="Z42" s="68">
        <f t="shared" ref="Z42" si="286">Y42*Y$2</f>
        <v>25</v>
      </c>
      <c r="AA42" s="67">
        <v>31</v>
      </c>
      <c r="AB42" s="68">
        <f t="shared" si="11"/>
        <v>31</v>
      </c>
      <c r="AC42" s="67">
        <v>10</v>
      </c>
      <c r="AD42" s="68">
        <f t="shared" si="12"/>
        <v>10</v>
      </c>
      <c r="AE42" s="67">
        <v>30</v>
      </c>
      <c r="AF42" s="68">
        <f t="shared" si="13"/>
        <v>30</v>
      </c>
      <c r="AG42" s="67">
        <v>35</v>
      </c>
      <c r="AH42" s="68">
        <f t="shared" si="0"/>
        <v>35</v>
      </c>
      <c r="AI42" s="67">
        <v>23</v>
      </c>
      <c r="AJ42" s="30">
        <f t="shared" si="14"/>
        <v>46</v>
      </c>
    </row>
    <row r="43" spans="2:36" s="25" customFormat="1" x14ac:dyDescent="0.25">
      <c r="B43" s="27"/>
      <c r="C43" s="84" t="s">
        <v>48</v>
      </c>
      <c r="D43" s="85" t="s">
        <v>21</v>
      </c>
      <c r="E43" s="50" t="s">
        <v>37</v>
      </c>
      <c r="F43" s="54">
        <f t="shared" si="1"/>
        <v>530</v>
      </c>
      <c r="G43" s="29">
        <v>50</v>
      </c>
      <c r="H43" s="30">
        <f t="shared" si="2"/>
        <v>50</v>
      </c>
      <c r="I43" s="31">
        <v>30</v>
      </c>
      <c r="J43" s="32">
        <f t="shared" si="2"/>
        <v>30</v>
      </c>
      <c r="K43" s="29">
        <v>20</v>
      </c>
      <c r="L43" s="30">
        <f t="shared" ref="L43" si="287">K43*K$2</f>
        <v>20</v>
      </c>
      <c r="M43" s="31">
        <v>20</v>
      </c>
      <c r="N43" s="32">
        <f t="shared" ref="N43" si="288">M43*M$2</f>
        <v>20</v>
      </c>
      <c r="O43" s="29">
        <v>4</v>
      </c>
      <c r="P43" s="30">
        <f t="shared" ref="P43" si="289">O43*O$2</f>
        <v>40</v>
      </c>
      <c r="Q43" s="31">
        <v>25</v>
      </c>
      <c r="R43" s="30">
        <f t="shared" ref="R43" si="290">Q43*Q$2</f>
        <v>25</v>
      </c>
      <c r="S43" s="29">
        <v>16</v>
      </c>
      <c r="T43" s="32">
        <f t="shared" ref="T43" si="291">S43*S$2</f>
        <v>32</v>
      </c>
      <c r="U43" s="92"/>
      <c r="V43" s="30">
        <f t="shared" ref="V43" si="292">U43*U$2</f>
        <v>0</v>
      </c>
      <c r="W43" s="31">
        <v>5</v>
      </c>
      <c r="X43" s="32">
        <f t="shared" ref="X43" si="293">W43*W$2</f>
        <v>50</v>
      </c>
      <c r="Y43" s="29">
        <v>23</v>
      </c>
      <c r="Z43" s="30">
        <f t="shared" ref="Z43" si="294">Y43*Y$2</f>
        <v>23</v>
      </c>
      <c r="AA43" s="29">
        <v>32</v>
      </c>
      <c r="AB43" s="30">
        <f t="shared" si="11"/>
        <v>32</v>
      </c>
      <c r="AC43" s="29">
        <v>45</v>
      </c>
      <c r="AD43" s="30">
        <f t="shared" si="12"/>
        <v>45</v>
      </c>
      <c r="AE43" s="29">
        <v>40</v>
      </c>
      <c r="AF43" s="30">
        <f t="shared" si="13"/>
        <v>40</v>
      </c>
      <c r="AG43" s="29">
        <v>85</v>
      </c>
      <c r="AH43" s="30">
        <f t="shared" si="0"/>
        <v>85</v>
      </c>
      <c r="AI43" s="29">
        <v>19</v>
      </c>
      <c r="AJ43" s="30">
        <f t="shared" si="14"/>
        <v>38</v>
      </c>
    </row>
    <row r="44" spans="2:36" s="25" customFormat="1" x14ac:dyDescent="0.25">
      <c r="B44" s="63"/>
      <c r="C44" s="79" t="s">
        <v>96</v>
      </c>
      <c r="D44" s="80" t="s">
        <v>73</v>
      </c>
      <c r="E44" s="66" t="s">
        <v>51</v>
      </c>
      <c r="F44" s="54">
        <f t="shared" si="1"/>
        <v>0</v>
      </c>
      <c r="G44" s="67"/>
      <c r="H44" s="68">
        <f t="shared" si="2"/>
        <v>0</v>
      </c>
      <c r="I44" s="69"/>
      <c r="J44" s="70">
        <f t="shared" si="2"/>
        <v>0</v>
      </c>
      <c r="K44" s="67"/>
      <c r="L44" s="68">
        <f t="shared" ref="L44" si="295">K44*K$2</f>
        <v>0</v>
      </c>
      <c r="M44" s="69"/>
      <c r="N44" s="70">
        <f t="shared" ref="N44" si="296">M44*M$2</f>
        <v>0</v>
      </c>
      <c r="O44" s="67"/>
      <c r="P44" s="68">
        <f t="shared" ref="P44" si="297">O44*O$2</f>
        <v>0</v>
      </c>
      <c r="Q44" s="69"/>
      <c r="R44" s="68">
        <f t="shared" ref="R44" si="298">Q44*Q$2</f>
        <v>0</v>
      </c>
      <c r="S44" s="67"/>
      <c r="T44" s="70">
        <f t="shared" ref="T44" si="299">S44*S$2</f>
        <v>0</v>
      </c>
      <c r="U44" s="92"/>
      <c r="V44" s="68">
        <f t="shared" ref="V44" si="300">U44*U$2</f>
        <v>0</v>
      </c>
      <c r="W44" s="69"/>
      <c r="X44" s="70">
        <f t="shared" ref="X44" si="301">W44*W$2</f>
        <v>0</v>
      </c>
      <c r="Y44" s="67"/>
      <c r="Z44" s="68">
        <f t="shared" ref="Z44" si="302">Y44*Y$2</f>
        <v>0</v>
      </c>
      <c r="AA44" s="67"/>
      <c r="AB44" s="68">
        <f t="shared" si="11"/>
        <v>0</v>
      </c>
      <c r="AC44" s="67"/>
      <c r="AD44" s="68">
        <f t="shared" si="12"/>
        <v>0</v>
      </c>
      <c r="AE44" s="67"/>
      <c r="AF44" s="68">
        <f t="shared" si="13"/>
        <v>0</v>
      </c>
      <c r="AG44" s="67"/>
      <c r="AH44" s="68">
        <f t="shared" si="0"/>
        <v>0</v>
      </c>
      <c r="AI44" s="67"/>
      <c r="AJ44" s="30">
        <f t="shared" si="14"/>
        <v>0</v>
      </c>
    </row>
    <row r="45" spans="2:36" s="25" customFormat="1" x14ac:dyDescent="0.25">
      <c r="B45" s="27"/>
      <c r="C45" s="75" t="s">
        <v>92</v>
      </c>
      <c r="D45" s="76" t="s">
        <v>73</v>
      </c>
      <c r="E45" s="50" t="s">
        <v>51</v>
      </c>
      <c r="F45" s="54">
        <f t="shared" si="1"/>
        <v>0</v>
      </c>
      <c r="G45" s="29"/>
      <c r="H45" s="30">
        <f t="shared" si="2"/>
        <v>0</v>
      </c>
      <c r="I45" s="31"/>
      <c r="J45" s="32">
        <f t="shared" si="2"/>
        <v>0</v>
      </c>
      <c r="K45" s="29"/>
      <c r="L45" s="30">
        <f t="shared" ref="L45" si="303">K45*K$2</f>
        <v>0</v>
      </c>
      <c r="M45" s="31"/>
      <c r="N45" s="32">
        <f t="shared" ref="N45" si="304">M45*M$2</f>
        <v>0</v>
      </c>
      <c r="O45" s="29"/>
      <c r="P45" s="30">
        <f t="shared" ref="P45" si="305">O45*O$2</f>
        <v>0</v>
      </c>
      <c r="Q45" s="31"/>
      <c r="R45" s="30">
        <f t="shared" ref="R45" si="306">Q45*Q$2</f>
        <v>0</v>
      </c>
      <c r="S45" s="29"/>
      <c r="T45" s="32">
        <f t="shared" ref="T45" si="307">S45*S$2</f>
        <v>0</v>
      </c>
      <c r="U45" s="92"/>
      <c r="V45" s="30">
        <f t="shared" ref="V45" si="308">U45*U$2</f>
        <v>0</v>
      </c>
      <c r="W45" s="31"/>
      <c r="X45" s="32">
        <f t="shared" ref="X45" si="309">W45*W$2</f>
        <v>0</v>
      </c>
      <c r="Y45" s="29"/>
      <c r="Z45" s="30">
        <f t="shared" ref="Z45" si="310">Y45*Y$2</f>
        <v>0</v>
      </c>
      <c r="AA45" s="29"/>
      <c r="AB45" s="30">
        <f t="shared" si="11"/>
        <v>0</v>
      </c>
      <c r="AC45" s="29"/>
      <c r="AD45" s="30">
        <f t="shared" si="12"/>
        <v>0</v>
      </c>
      <c r="AE45" s="29"/>
      <c r="AF45" s="30">
        <f t="shared" si="13"/>
        <v>0</v>
      </c>
      <c r="AG45" s="29"/>
      <c r="AH45" s="30">
        <f t="shared" si="0"/>
        <v>0</v>
      </c>
      <c r="AI45" s="29"/>
      <c r="AJ45" s="30">
        <f t="shared" si="14"/>
        <v>0</v>
      </c>
    </row>
    <row r="46" spans="2:36" s="25" customFormat="1" x14ac:dyDescent="0.25">
      <c r="B46" s="72"/>
      <c r="C46" s="83" t="s">
        <v>75</v>
      </c>
      <c r="D46" s="65" t="s">
        <v>72</v>
      </c>
      <c r="E46" s="66" t="s">
        <v>51</v>
      </c>
      <c r="F46" s="54">
        <f t="shared" si="1"/>
        <v>1238</v>
      </c>
      <c r="G46" s="67">
        <v>90</v>
      </c>
      <c r="H46" s="68">
        <f t="shared" si="2"/>
        <v>90</v>
      </c>
      <c r="I46" s="69">
        <v>75</v>
      </c>
      <c r="J46" s="70">
        <f t="shared" si="2"/>
        <v>75</v>
      </c>
      <c r="K46" s="67">
        <v>85</v>
      </c>
      <c r="L46" s="68">
        <f t="shared" ref="L46" si="311">K46*K$2</f>
        <v>85</v>
      </c>
      <c r="M46" s="69">
        <v>85</v>
      </c>
      <c r="N46" s="70">
        <f t="shared" ref="N46" si="312">M46*M$2</f>
        <v>85</v>
      </c>
      <c r="O46" s="67">
        <v>11</v>
      </c>
      <c r="P46" s="68">
        <f t="shared" ref="P46" si="313">O46*O$2</f>
        <v>110</v>
      </c>
      <c r="Q46" s="69">
        <v>59</v>
      </c>
      <c r="R46" s="68">
        <f t="shared" ref="R46" si="314">Q46*Q$2</f>
        <v>59</v>
      </c>
      <c r="S46" s="67">
        <v>62</v>
      </c>
      <c r="T46" s="70">
        <f t="shared" ref="T46" si="315">S46*S$2</f>
        <v>124</v>
      </c>
      <c r="U46" s="92"/>
      <c r="V46" s="68">
        <f t="shared" ref="V46" si="316">U46*U$2</f>
        <v>0</v>
      </c>
      <c r="W46" s="69">
        <v>9</v>
      </c>
      <c r="X46" s="70">
        <f t="shared" ref="X46" si="317">W46*W$2</f>
        <v>90</v>
      </c>
      <c r="Y46" s="67">
        <v>80</v>
      </c>
      <c r="Z46" s="68">
        <f t="shared" ref="Z46" si="318">Y46*Y$2</f>
        <v>80</v>
      </c>
      <c r="AA46" s="67">
        <v>70</v>
      </c>
      <c r="AB46" s="68">
        <f t="shared" si="11"/>
        <v>70</v>
      </c>
      <c r="AC46" s="67">
        <v>75</v>
      </c>
      <c r="AD46" s="30">
        <f t="shared" si="12"/>
        <v>75</v>
      </c>
      <c r="AE46" s="67">
        <v>100</v>
      </c>
      <c r="AF46" s="68">
        <f t="shared" si="13"/>
        <v>100</v>
      </c>
      <c r="AG46" s="67">
        <v>55</v>
      </c>
      <c r="AH46" s="68">
        <f t="shared" si="0"/>
        <v>55</v>
      </c>
      <c r="AI46" s="67">
        <v>70</v>
      </c>
      <c r="AJ46" s="30">
        <f t="shared" si="14"/>
        <v>140</v>
      </c>
    </row>
    <row r="47" spans="2:36" s="25" customFormat="1" x14ac:dyDescent="0.25">
      <c r="B47" s="27"/>
      <c r="C47" s="84" t="s">
        <v>95</v>
      </c>
      <c r="D47" s="76" t="s">
        <v>72</v>
      </c>
      <c r="E47" s="50"/>
      <c r="F47" s="54">
        <f t="shared" si="1"/>
        <v>693</v>
      </c>
      <c r="G47" s="29">
        <v>0</v>
      </c>
      <c r="H47" s="30">
        <f t="shared" si="2"/>
        <v>0</v>
      </c>
      <c r="I47" s="31">
        <v>60</v>
      </c>
      <c r="J47" s="32">
        <f t="shared" si="2"/>
        <v>60</v>
      </c>
      <c r="K47" s="29">
        <v>70</v>
      </c>
      <c r="L47" s="30">
        <f t="shared" ref="L47" si="319">K47*K$2</f>
        <v>70</v>
      </c>
      <c r="M47" s="31">
        <v>65</v>
      </c>
      <c r="N47" s="32">
        <f t="shared" ref="N47" si="320">M47*M$2</f>
        <v>65</v>
      </c>
      <c r="O47" s="29">
        <v>6</v>
      </c>
      <c r="P47" s="30">
        <f t="shared" ref="P47" si="321">O47*O$2</f>
        <v>60</v>
      </c>
      <c r="Q47" s="31">
        <v>45</v>
      </c>
      <c r="R47" s="30">
        <f t="shared" ref="R47" si="322">Q47*Q$2</f>
        <v>45</v>
      </c>
      <c r="S47" s="29">
        <v>39</v>
      </c>
      <c r="T47" s="32">
        <f t="shared" ref="T47" si="323">S47*S$2</f>
        <v>78</v>
      </c>
      <c r="U47" s="92"/>
      <c r="V47" s="30">
        <f t="shared" ref="V47" si="324">U47*U$2</f>
        <v>0</v>
      </c>
      <c r="W47" s="31">
        <v>5</v>
      </c>
      <c r="X47" s="32">
        <f t="shared" ref="X47" si="325">W47*W$2</f>
        <v>50</v>
      </c>
      <c r="Y47" s="29">
        <v>41</v>
      </c>
      <c r="Z47" s="30">
        <f t="shared" ref="Z47" si="326">Y47*Y$2</f>
        <v>41</v>
      </c>
      <c r="AA47" s="29">
        <v>18</v>
      </c>
      <c r="AB47" s="30">
        <f t="shared" si="11"/>
        <v>18</v>
      </c>
      <c r="AC47" s="29">
        <v>30</v>
      </c>
      <c r="AD47" s="30">
        <f t="shared" si="12"/>
        <v>30</v>
      </c>
      <c r="AE47" s="29">
        <v>40</v>
      </c>
      <c r="AF47" s="30">
        <f t="shared" si="13"/>
        <v>40</v>
      </c>
      <c r="AG47" s="29">
        <v>20</v>
      </c>
      <c r="AH47" s="30">
        <f t="shared" si="0"/>
        <v>20</v>
      </c>
      <c r="AI47" s="29">
        <v>58</v>
      </c>
      <c r="AJ47" s="30">
        <f t="shared" si="14"/>
        <v>116</v>
      </c>
    </row>
    <row r="48" spans="2:36" s="25" customFormat="1" x14ac:dyDescent="0.25">
      <c r="B48" s="63"/>
      <c r="C48" s="79" t="s">
        <v>79</v>
      </c>
      <c r="D48" s="80" t="s">
        <v>72</v>
      </c>
      <c r="E48" s="66" t="s">
        <v>52</v>
      </c>
      <c r="F48" s="54">
        <f t="shared" si="1"/>
        <v>0</v>
      </c>
      <c r="G48" s="67"/>
      <c r="H48" s="68">
        <f t="shared" si="2"/>
        <v>0</v>
      </c>
      <c r="I48" s="69"/>
      <c r="J48" s="70">
        <f t="shared" si="2"/>
        <v>0</v>
      </c>
      <c r="K48" s="67"/>
      <c r="L48" s="68">
        <f t="shared" ref="L48" si="327">K48*K$2</f>
        <v>0</v>
      </c>
      <c r="M48" s="69"/>
      <c r="N48" s="70">
        <f t="shared" ref="N48" si="328">M48*M$2</f>
        <v>0</v>
      </c>
      <c r="O48" s="67"/>
      <c r="P48" s="68">
        <f t="shared" ref="P48" si="329">O48*O$2</f>
        <v>0</v>
      </c>
      <c r="Q48" s="69"/>
      <c r="R48" s="68">
        <f t="shared" ref="R48" si="330">Q48*Q$2</f>
        <v>0</v>
      </c>
      <c r="S48" s="67"/>
      <c r="T48" s="70">
        <f t="shared" ref="T48" si="331">S48*S$2</f>
        <v>0</v>
      </c>
      <c r="U48" s="92"/>
      <c r="V48" s="68">
        <f t="shared" ref="V48" si="332">U48*U$2</f>
        <v>0</v>
      </c>
      <c r="W48" s="69"/>
      <c r="X48" s="70">
        <f t="shared" ref="X48" si="333">W48*W$2</f>
        <v>0</v>
      </c>
      <c r="Y48" s="67"/>
      <c r="Z48" s="68">
        <f t="shared" ref="Z48" si="334">Y48*Y$2</f>
        <v>0</v>
      </c>
      <c r="AA48" s="67"/>
      <c r="AB48" s="68">
        <f t="shared" si="11"/>
        <v>0</v>
      </c>
      <c r="AC48" s="67"/>
      <c r="AD48" s="68">
        <f t="shared" si="12"/>
        <v>0</v>
      </c>
      <c r="AE48" s="67"/>
      <c r="AF48" s="68">
        <f t="shared" si="13"/>
        <v>0</v>
      </c>
      <c r="AG48" s="67"/>
      <c r="AH48" s="68">
        <f t="shared" si="0"/>
        <v>0</v>
      </c>
      <c r="AI48" s="67"/>
      <c r="AJ48" s="30">
        <f t="shared" si="14"/>
        <v>0</v>
      </c>
    </row>
    <row r="49" spans="2:36" s="25" customFormat="1" x14ac:dyDescent="0.25">
      <c r="B49" s="27"/>
      <c r="C49" s="81" t="s">
        <v>81</v>
      </c>
      <c r="D49" s="82" t="s">
        <v>70</v>
      </c>
      <c r="E49" s="50" t="s">
        <v>50</v>
      </c>
      <c r="F49" s="54">
        <f t="shared" si="1"/>
        <v>0</v>
      </c>
      <c r="G49" s="29"/>
      <c r="H49" s="30">
        <f t="shared" si="2"/>
        <v>0</v>
      </c>
      <c r="I49" s="31"/>
      <c r="J49" s="32">
        <f t="shared" si="2"/>
        <v>0</v>
      </c>
      <c r="K49" s="29"/>
      <c r="L49" s="30">
        <f t="shared" ref="L49" si="335">K49*K$2</f>
        <v>0</v>
      </c>
      <c r="M49" s="31"/>
      <c r="N49" s="32">
        <f t="shared" ref="N49" si="336">M49*M$2</f>
        <v>0</v>
      </c>
      <c r="O49" s="29"/>
      <c r="P49" s="30">
        <f t="shared" ref="P49" si="337">O49*O$2</f>
        <v>0</v>
      </c>
      <c r="Q49" s="31"/>
      <c r="R49" s="30">
        <f t="shared" ref="R49" si="338">Q49*Q$2</f>
        <v>0</v>
      </c>
      <c r="S49" s="29"/>
      <c r="T49" s="32">
        <f t="shared" ref="T49" si="339">S49*S$2</f>
        <v>0</v>
      </c>
      <c r="U49" s="92"/>
      <c r="V49" s="30">
        <f t="shared" ref="V49" si="340">U49*U$2</f>
        <v>0</v>
      </c>
      <c r="W49" s="31"/>
      <c r="X49" s="32">
        <f t="shared" ref="X49" si="341">W49*W$2</f>
        <v>0</v>
      </c>
      <c r="Y49" s="29"/>
      <c r="Z49" s="30">
        <f t="shared" ref="Z49" si="342">Y49*Y$2</f>
        <v>0</v>
      </c>
      <c r="AA49" s="29"/>
      <c r="AB49" s="30">
        <f t="shared" si="11"/>
        <v>0</v>
      </c>
      <c r="AC49" s="29"/>
      <c r="AD49" s="30">
        <f t="shared" si="12"/>
        <v>0</v>
      </c>
      <c r="AE49" s="29"/>
      <c r="AF49" s="30">
        <f t="shared" si="13"/>
        <v>0</v>
      </c>
      <c r="AG49" s="29"/>
      <c r="AH49" s="30">
        <f t="shared" si="0"/>
        <v>0</v>
      </c>
      <c r="AI49" s="29"/>
      <c r="AJ49" s="30">
        <f t="shared" si="14"/>
        <v>0</v>
      </c>
    </row>
    <row r="50" spans="2:36" s="25" customFormat="1" x14ac:dyDescent="0.25">
      <c r="B50" s="63"/>
      <c r="C50" s="83" t="s">
        <v>82</v>
      </c>
      <c r="D50" s="65" t="s">
        <v>70</v>
      </c>
      <c r="E50" s="66"/>
      <c r="F50" s="54">
        <f t="shared" si="1"/>
        <v>471</v>
      </c>
      <c r="G50" s="67">
        <v>20</v>
      </c>
      <c r="H50" s="68">
        <f t="shared" si="2"/>
        <v>20</v>
      </c>
      <c r="I50" s="69">
        <v>30</v>
      </c>
      <c r="J50" s="70">
        <f t="shared" si="2"/>
        <v>30</v>
      </c>
      <c r="K50" s="67">
        <v>70</v>
      </c>
      <c r="L50" s="68">
        <f t="shared" ref="L50" si="343">K50*K$2</f>
        <v>70</v>
      </c>
      <c r="M50" s="69">
        <v>30</v>
      </c>
      <c r="N50" s="70">
        <f t="shared" ref="N50" si="344">M50*M$2</f>
        <v>30</v>
      </c>
      <c r="O50" s="67">
        <v>3</v>
      </c>
      <c r="P50" s="68">
        <f t="shared" ref="P50" si="345">O50*O$2</f>
        <v>30</v>
      </c>
      <c r="Q50" s="69">
        <v>20</v>
      </c>
      <c r="R50" s="68">
        <f t="shared" ref="R50" si="346">Q50*Q$2</f>
        <v>20</v>
      </c>
      <c r="S50" s="67">
        <v>0</v>
      </c>
      <c r="T50" s="70">
        <f t="shared" ref="T50" si="347">S50*S$2</f>
        <v>0</v>
      </c>
      <c r="U50" s="92">
        <v>20</v>
      </c>
      <c r="V50" s="68">
        <f t="shared" ref="V50" si="348">U50*U$2</f>
        <v>20</v>
      </c>
      <c r="W50" s="69">
        <v>5</v>
      </c>
      <c r="X50" s="70">
        <f t="shared" ref="X50" si="349">W50*W$2</f>
        <v>50</v>
      </c>
      <c r="Y50" s="67">
        <v>36</v>
      </c>
      <c r="Z50" s="68">
        <f t="shared" ref="Z50" si="350">Y50*Y$2</f>
        <v>36</v>
      </c>
      <c r="AA50" s="67">
        <v>20</v>
      </c>
      <c r="AB50" s="68">
        <f t="shared" si="11"/>
        <v>20</v>
      </c>
      <c r="AC50" s="67">
        <v>25</v>
      </c>
      <c r="AD50" s="68">
        <f t="shared" si="12"/>
        <v>25</v>
      </c>
      <c r="AE50" s="67">
        <v>35</v>
      </c>
      <c r="AF50" s="68">
        <f t="shared" si="13"/>
        <v>35</v>
      </c>
      <c r="AG50" s="67">
        <v>65</v>
      </c>
      <c r="AH50" s="68">
        <f t="shared" si="0"/>
        <v>65</v>
      </c>
      <c r="AI50" s="67">
        <v>10</v>
      </c>
      <c r="AJ50" s="30">
        <f t="shared" si="14"/>
        <v>20</v>
      </c>
    </row>
    <row r="51" spans="2:36" s="25" customFormat="1" x14ac:dyDescent="0.25">
      <c r="B51" s="27"/>
      <c r="C51" s="84" t="s">
        <v>113</v>
      </c>
      <c r="D51" s="49" t="s">
        <v>72</v>
      </c>
      <c r="E51" s="50" t="s">
        <v>51</v>
      </c>
      <c r="F51" s="54">
        <f t="shared" si="1"/>
        <v>228</v>
      </c>
      <c r="G51" s="29">
        <v>10</v>
      </c>
      <c r="H51" s="30">
        <f t="shared" si="2"/>
        <v>10</v>
      </c>
      <c r="I51" s="31">
        <v>5</v>
      </c>
      <c r="J51" s="32">
        <f t="shared" si="2"/>
        <v>5</v>
      </c>
      <c r="K51" s="29">
        <v>0</v>
      </c>
      <c r="L51" s="30">
        <f t="shared" ref="L51" si="351">K51*K$2</f>
        <v>0</v>
      </c>
      <c r="M51" s="31">
        <v>15</v>
      </c>
      <c r="N51" s="32">
        <f t="shared" ref="N51" si="352">M51*M$2</f>
        <v>15</v>
      </c>
      <c r="O51" s="29">
        <v>2</v>
      </c>
      <c r="P51" s="30">
        <f t="shared" ref="P51" si="353">O51*O$2</f>
        <v>20</v>
      </c>
      <c r="Q51" s="31">
        <v>25</v>
      </c>
      <c r="R51" s="30">
        <f t="shared" ref="R51" si="354">Q51*Q$2</f>
        <v>25</v>
      </c>
      <c r="S51" s="29">
        <v>0</v>
      </c>
      <c r="T51" s="32">
        <f t="shared" ref="T51" si="355">S51*S$2</f>
        <v>0</v>
      </c>
      <c r="U51" s="92"/>
      <c r="V51" s="30">
        <f t="shared" ref="V51" si="356">U51*U$2</f>
        <v>0</v>
      </c>
      <c r="W51" s="31">
        <v>3</v>
      </c>
      <c r="X51" s="32">
        <f t="shared" ref="X51" si="357">W51*W$2</f>
        <v>30</v>
      </c>
      <c r="Y51" s="29">
        <v>20</v>
      </c>
      <c r="Z51" s="30">
        <f t="shared" ref="Z51" si="358">Y51*Y$2</f>
        <v>20</v>
      </c>
      <c r="AA51" s="29">
        <v>15</v>
      </c>
      <c r="AB51" s="30">
        <f t="shared" si="11"/>
        <v>15</v>
      </c>
      <c r="AC51" s="29">
        <v>20</v>
      </c>
      <c r="AD51" s="30">
        <f t="shared" si="12"/>
        <v>20</v>
      </c>
      <c r="AE51" s="29">
        <v>30</v>
      </c>
      <c r="AF51" s="30">
        <f t="shared" si="13"/>
        <v>30</v>
      </c>
      <c r="AG51" s="29">
        <v>0</v>
      </c>
      <c r="AH51" s="30">
        <f t="shared" si="0"/>
        <v>0</v>
      </c>
      <c r="AI51" s="29">
        <v>19</v>
      </c>
      <c r="AJ51" s="30">
        <f t="shared" si="14"/>
        <v>38</v>
      </c>
    </row>
    <row r="52" spans="2:36" s="25" customFormat="1" x14ac:dyDescent="0.25">
      <c r="B52" s="63"/>
      <c r="C52" s="83" t="s">
        <v>112</v>
      </c>
      <c r="D52" s="86" t="s">
        <v>21</v>
      </c>
      <c r="E52" s="66"/>
      <c r="F52" s="54">
        <f t="shared" si="1"/>
        <v>344</v>
      </c>
      <c r="G52" s="67">
        <v>20</v>
      </c>
      <c r="H52" s="68">
        <f t="shared" si="2"/>
        <v>20</v>
      </c>
      <c r="I52" s="69">
        <v>30</v>
      </c>
      <c r="J52" s="70">
        <f t="shared" si="2"/>
        <v>30</v>
      </c>
      <c r="K52" s="67">
        <v>10</v>
      </c>
      <c r="L52" s="68">
        <f t="shared" ref="L52" si="359">K52*K$2</f>
        <v>10</v>
      </c>
      <c r="M52" s="69">
        <v>30</v>
      </c>
      <c r="N52" s="70">
        <f t="shared" ref="N52" si="360">M52*M$2</f>
        <v>30</v>
      </c>
      <c r="O52" s="67">
        <v>2</v>
      </c>
      <c r="P52" s="68">
        <f t="shared" ref="P52" si="361">O52*O$2</f>
        <v>20</v>
      </c>
      <c r="Q52" s="69">
        <v>18</v>
      </c>
      <c r="R52" s="68">
        <f t="shared" ref="R52" si="362">Q52*Q$2</f>
        <v>18</v>
      </c>
      <c r="S52" s="67">
        <v>2</v>
      </c>
      <c r="T52" s="70">
        <f t="shared" ref="T52" si="363">S52*S$2</f>
        <v>4</v>
      </c>
      <c r="U52" s="92"/>
      <c r="V52" s="68">
        <f t="shared" ref="V52" si="364">U52*U$2</f>
        <v>0</v>
      </c>
      <c r="W52" s="69">
        <v>6</v>
      </c>
      <c r="X52" s="70">
        <f t="shared" ref="X52" si="365">W52*W$2</f>
        <v>60</v>
      </c>
      <c r="Y52" s="67">
        <v>30</v>
      </c>
      <c r="Z52" s="68">
        <f t="shared" ref="Z52" si="366">Y52*Y$2</f>
        <v>30</v>
      </c>
      <c r="AA52" s="67">
        <v>27</v>
      </c>
      <c r="AB52" s="68">
        <f t="shared" si="11"/>
        <v>27</v>
      </c>
      <c r="AC52" s="67">
        <v>10</v>
      </c>
      <c r="AD52" s="68">
        <f t="shared" si="12"/>
        <v>10</v>
      </c>
      <c r="AE52" s="67">
        <v>45</v>
      </c>
      <c r="AF52" s="68">
        <f t="shared" si="13"/>
        <v>45</v>
      </c>
      <c r="AG52" s="67">
        <v>10</v>
      </c>
      <c r="AH52" s="68">
        <f t="shared" si="0"/>
        <v>10</v>
      </c>
      <c r="AI52" s="67">
        <v>15</v>
      </c>
      <c r="AJ52" s="30">
        <f t="shared" si="14"/>
        <v>30</v>
      </c>
    </row>
    <row r="53" spans="2:36" s="25" customFormat="1" x14ac:dyDescent="0.25">
      <c r="B53" s="27"/>
      <c r="C53" s="84" t="s">
        <v>91</v>
      </c>
      <c r="D53" s="85" t="s">
        <v>72</v>
      </c>
      <c r="E53" s="50"/>
      <c r="F53" s="54">
        <f t="shared" si="1"/>
        <v>922</v>
      </c>
      <c r="G53" s="29">
        <v>70</v>
      </c>
      <c r="H53" s="30">
        <f t="shared" si="2"/>
        <v>70</v>
      </c>
      <c r="I53" s="31">
        <v>75</v>
      </c>
      <c r="J53" s="32">
        <f t="shared" si="2"/>
        <v>75</v>
      </c>
      <c r="K53" s="29">
        <v>70</v>
      </c>
      <c r="L53" s="30">
        <f t="shared" ref="L53" si="367">K53*K$2</f>
        <v>70</v>
      </c>
      <c r="M53" s="31">
        <v>0</v>
      </c>
      <c r="N53" s="32">
        <f t="shared" ref="N53" si="368">M53*M$2</f>
        <v>0</v>
      </c>
      <c r="O53" s="29">
        <v>7</v>
      </c>
      <c r="P53" s="30">
        <f t="shared" ref="P53" si="369">O53*O$2</f>
        <v>70</v>
      </c>
      <c r="Q53" s="31">
        <v>69</v>
      </c>
      <c r="R53" s="30">
        <f t="shared" ref="R53" si="370">Q53*Q$2</f>
        <v>69</v>
      </c>
      <c r="S53" s="29">
        <v>22</v>
      </c>
      <c r="T53" s="32">
        <f t="shared" ref="T53" si="371">S53*S$2</f>
        <v>44</v>
      </c>
      <c r="U53" s="92">
        <v>20</v>
      </c>
      <c r="V53" s="30">
        <f t="shared" ref="V53" si="372">U53*U$2</f>
        <v>20</v>
      </c>
      <c r="W53" s="31">
        <v>7</v>
      </c>
      <c r="X53" s="32">
        <f t="shared" ref="X53" si="373">W53*W$2</f>
        <v>70</v>
      </c>
      <c r="Y53" s="29">
        <v>53</v>
      </c>
      <c r="Z53" s="30">
        <f t="shared" ref="Z53" si="374">Y53*Y$2</f>
        <v>53</v>
      </c>
      <c r="AA53" s="29">
        <v>55</v>
      </c>
      <c r="AB53" s="30">
        <f t="shared" si="11"/>
        <v>55</v>
      </c>
      <c r="AC53" s="29">
        <v>60</v>
      </c>
      <c r="AD53" s="30">
        <f t="shared" si="12"/>
        <v>60</v>
      </c>
      <c r="AE53" s="29">
        <v>80</v>
      </c>
      <c r="AF53" s="30">
        <f t="shared" si="13"/>
        <v>80</v>
      </c>
      <c r="AG53" s="29">
        <v>80</v>
      </c>
      <c r="AH53" s="30">
        <f t="shared" si="0"/>
        <v>80</v>
      </c>
      <c r="AI53" s="29">
        <v>53</v>
      </c>
      <c r="AJ53" s="30">
        <f t="shared" si="14"/>
        <v>106</v>
      </c>
    </row>
    <row r="54" spans="2:36" s="25" customFormat="1" x14ac:dyDescent="0.25">
      <c r="B54" s="63"/>
      <c r="C54" s="83" t="s">
        <v>78</v>
      </c>
      <c r="D54" s="86" t="s">
        <v>70</v>
      </c>
      <c r="E54" s="66" t="s">
        <v>50</v>
      </c>
      <c r="F54" s="54">
        <f t="shared" si="1"/>
        <v>723</v>
      </c>
      <c r="G54" s="67">
        <v>40</v>
      </c>
      <c r="H54" s="68">
        <f t="shared" si="2"/>
        <v>40</v>
      </c>
      <c r="I54" s="69">
        <v>45</v>
      </c>
      <c r="J54" s="70">
        <f t="shared" si="2"/>
        <v>45</v>
      </c>
      <c r="K54" s="67">
        <v>85</v>
      </c>
      <c r="L54" s="68">
        <f t="shared" ref="L54" si="375">K54*K$2</f>
        <v>85</v>
      </c>
      <c r="M54" s="69">
        <v>55</v>
      </c>
      <c r="N54" s="70">
        <f t="shared" ref="N54" si="376">M54*M$2</f>
        <v>55</v>
      </c>
      <c r="O54" s="67">
        <v>5</v>
      </c>
      <c r="P54" s="68">
        <f t="shared" ref="P54" si="377">O54*O$2</f>
        <v>50</v>
      </c>
      <c r="Q54" s="69">
        <v>56</v>
      </c>
      <c r="R54" s="68">
        <f t="shared" ref="R54" si="378">Q54*Q$2</f>
        <v>56</v>
      </c>
      <c r="S54" s="67">
        <v>0</v>
      </c>
      <c r="T54" s="70">
        <f t="shared" ref="T54" si="379">S54*S$2</f>
        <v>0</v>
      </c>
      <c r="U54" s="92">
        <v>20</v>
      </c>
      <c r="V54" s="68">
        <f t="shared" ref="V54" si="380">U54*U$2</f>
        <v>20</v>
      </c>
      <c r="W54" s="69">
        <v>5</v>
      </c>
      <c r="X54" s="70">
        <f t="shared" ref="X54" si="381">W54*W$2</f>
        <v>50</v>
      </c>
      <c r="Y54" s="67">
        <v>40</v>
      </c>
      <c r="Z54" s="68">
        <f t="shared" ref="Z54" si="382">Y54*Y$2</f>
        <v>40</v>
      </c>
      <c r="AA54" s="67">
        <v>31</v>
      </c>
      <c r="AB54" s="68">
        <f t="shared" si="11"/>
        <v>31</v>
      </c>
      <c r="AC54" s="67">
        <v>45</v>
      </c>
      <c r="AD54" s="68">
        <f t="shared" si="12"/>
        <v>45</v>
      </c>
      <c r="AE54" s="67">
        <v>35</v>
      </c>
      <c r="AF54" s="68">
        <f t="shared" si="13"/>
        <v>35</v>
      </c>
      <c r="AG54" s="67">
        <v>65</v>
      </c>
      <c r="AH54" s="68">
        <f t="shared" si="0"/>
        <v>65</v>
      </c>
      <c r="AI54" s="67">
        <v>53</v>
      </c>
      <c r="AJ54" s="30">
        <f t="shared" si="14"/>
        <v>106</v>
      </c>
    </row>
    <row r="55" spans="2:36" s="25" customFormat="1" x14ac:dyDescent="0.25">
      <c r="B55" s="27"/>
      <c r="C55" s="84" t="s">
        <v>83</v>
      </c>
      <c r="D55" s="49" t="s">
        <v>71</v>
      </c>
      <c r="E55" s="50" t="s">
        <v>51</v>
      </c>
      <c r="F55" s="54">
        <f t="shared" si="1"/>
        <v>395</v>
      </c>
      <c r="G55" s="29">
        <v>30</v>
      </c>
      <c r="H55" s="30">
        <f t="shared" si="2"/>
        <v>30</v>
      </c>
      <c r="I55" s="31">
        <v>30</v>
      </c>
      <c r="J55" s="32">
        <f t="shared" si="2"/>
        <v>30</v>
      </c>
      <c r="K55" s="29">
        <v>40</v>
      </c>
      <c r="L55" s="30">
        <f t="shared" ref="L55" si="383">K55*K$2</f>
        <v>40</v>
      </c>
      <c r="M55" s="31">
        <v>5</v>
      </c>
      <c r="N55" s="32">
        <f t="shared" ref="N55" si="384">M55*M$2</f>
        <v>5</v>
      </c>
      <c r="O55" s="29">
        <v>3</v>
      </c>
      <c r="P55" s="30">
        <f t="shared" ref="P55" si="385">O55*O$2</f>
        <v>30</v>
      </c>
      <c r="Q55" s="31">
        <v>45</v>
      </c>
      <c r="R55" s="30">
        <f t="shared" ref="R55" si="386">Q55*Q$2</f>
        <v>45</v>
      </c>
      <c r="S55" s="29">
        <v>10</v>
      </c>
      <c r="T55" s="32">
        <f t="shared" ref="T55" si="387">S55*S$2</f>
        <v>20</v>
      </c>
      <c r="U55" s="92"/>
      <c r="V55" s="30">
        <f t="shared" ref="V55" si="388">U55*U$2</f>
        <v>0</v>
      </c>
      <c r="W55" s="31">
        <v>3</v>
      </c>
      <c r="X55" s="32">
        <f t="shared" ref="X55" si="389">W55*W$2</f>
        <v>30</v>
      </c>
      <c r="Y55" s="29">
        <v>28</v>
      </c>
      <c r="Z55" s="30">
        <f t="shared" ref="Z55" si="390">Y55*Y$2</f>
        <v>28</v>
      </c>
      <c r="AA55" s="29">
        <v>11</v>
      </c>
      <c r="AB55" s="30">
        <f t="shared" si="11"/>
        <v>11</v>
      </c>
      <c r="AC55" s="29">
        <v>30</v>
      </c>
      <c r="AD55" s="30">
        <f t="shared" si="12"/>
        <v>30</v>
      </c>
      <c r="AE55" s="29">
        <v>70</v>
      </c>
      <c r="AF55" s="30">
        <f t="shared" si="13"/>
        <v>70</v>
      </c>
      <c r="AG55" s="29">
        <v>0</v>
      </c>
      <c r="AH55" s="30">
        <f t="shared" si="0"/>
        <v>0</v>
      </c>
      <c r="AI55" s="29">
        <v>13</v>
      </c>
      <c r="AJ55" s="30">
        <f t="shared" si="14"/>
        <v>26</v>
      </c>
    </row>
    <row r="56" spans="2:36" s="25" customFormat="1" x14ac:dyDescent="0.25">
      <c r="B56" s="63"/>
      <c r="C56" s="79" t="s">
        <v>89</v>
      </c>
      <c r="D56" s="80" t="s">
        <v>22</v>
      </c>
      <c r="E56" s="66" t="s">
        <v>50</v>
      </c>
      <c r="F56" s="54">
        <f t="shared" si="1"/>
        <v>0</v>
      </c>
      <c r="G56" s="67"/>
      <c r="H56" s="68">
        <f t="shared" si="2"/>
        <v>0</v>
      </c>
      <c r="I56" s="69"/>
      <c r="J56" s="70">
        <f t="shared" si="2"/>
        <v>0</v>
      </c>
      <c r="K56" s="67"/>
      <c r="L56" s="68">
        <f t="shared" ref="L56" si="391">K56*K$2</f>
        <v>0</v>
      </c>
      <c r="M56" s="69"/>
      <c r="N56" s="70">
        <f t="shared" ref="N56" si="392">M56*M$2</f>
        <v>0</v>
      </c>
      <c r="O56" s="67"/>
      <c r="P56" s="68">
        <f t="shared" ref="P56" si="393">O56*O$2</f>
        <v>0</v>
      </c>
      <c r="Q56" s="69"/>
      <c r="R56" s="68">
        <f t="shared" ref="R56" si="394">Q56*Q$2</f>
        <v>0</v>
      </c>
      <c r="S56" s="67"/>
      <c r="T56" s="70">
        <f t="shared" ref="T56" si="395">S56*S$2</f>
        <v>0</v>
      </c>
      <c r="U56" s="92"/>
      <c r="V56" s="68">
        <f t="shared" ref="V56" si="396">U56*U$2</f>
        <v>0</v>
      </c>
      <c r="W56" s="69"/>
      <c r="X56" s="70">
        <f t="shared" ref="X56" si="397">W56*W$2</f>
        <v>0</v>
      </c>
      <c r="Y56" s="67"/>
      <c r="Z56" s="68">
        <f t="shared" ref="Z56" si="398">Y56*Y$2</f>
        <v>0</v>
      </c>
      <c r="AA56" s="67"/>
      <c r="AB56" s="68">
        <f t="shared" si="11"/>
        <v>0</v>
      </c>
      <c r="AC56" s="67"/>
      <c r="AD56" s="68">
        <f t="shared" si="12"/>
        <v>0</v>
      </c>
      <c r="AE56" s="67"/>
      <c r="AF56" s="68">
        <f t="shared" si="13"/>
        <v>0</v>
      </c>
      <c r="AG56" s="67"/>
      <c r="AH56" s="68">
        <f t="shared" si="0"/>
        <v>0</v>
      </c>
      <c r="AI56" s="67"/>
      <c r="AJ56" s="30">
        <f t="shared" si="14"/>
        <v>0</v>
      </c>
    </row>
    <row r="57" spans="2:36" x14ac:dyDescent="0.25">
      <c r="B57" s="27"/>
      <c r="C57" s="81" t="s">
        <v>90</v>
      </c>
      <c r="D57" s="82" t="s">
        <v>73</v>
      </c>
      <c r="E57" s="50"/>
      <c r="F57" s="54">
        <f t="shared" si="1"/>
        <v>0</v>
      </c>
      <c r="G57" s="29"/>
      <c r="H57" s="30">
        <f t="shared" si="2"/>
        <v>0</v>
      </c>
      <c r="I57" s="31"/>
      <c r="J57" s="32">
        <f t="shared" si="2"/>
        <v>0</v>
      </c>
      <c r="K57" s="29"/>
      <c r="L57" s="30">
        <f t="shared" ref="L57" si="399">K57*K$2</f>
        <v>0</v>
      </c>
      <c r="M57" s="31"/>
      <c r="N57" s="32">
        <f t="shared" ref="N57" si="400">M57*M$2</f>
        <v>0</v>
      </c>
      <c r="O57" s="29"/>
      <c r="P57" s="30">
        <f t="shared" ref="P57" si="401">O57*O$2</f>
        <v>0</v>
      </c>
      <c r="Q57" s="31"/>
      <c r="R57" s="30">
        <f t="shared" ref="R57" si="402">Q57*Q$2</f>
        <v>0</v>
      </c>
      <c r="S57" s="29"/>
      <c r="T57" s="32">
        <f t="shared" ref="T57" si="403">S57*S$2</f>
        <v>0</v>
      </c>
      <c r="U57" s="92"/>
      <c r="V57" s="30">
        <f t="shared" ref="V57" si="404">U57*U$2</f>
        <v>0</v>
      </c>
      <c r="W57" s="31"/>
      <c r="X57" s="32">
        <f t="shared" ref="X57" si="405">W57*W$2</f>
        <v>0</v>
      </c>
      <c r="Y57" s="29"/>
      <c r="Z57" s="30">
        <f t="shared" ref="Z57" si="406">Y57*Y$2</f>
        <v>0</v>
      </c>
      <c r="AA57" s="29"/>
      <c r="AB57" s="30">
        <f t="shared" si="11"/>
        <v>0</v>
      </c>
      <c r="AC57" s="29"/>
      <c r="AD57" s="30">
        <f t="shared" si="12"/>
        <v>0</v>
      </c>
      <c r="AE57" s="29"/>
      <c r="AF57" s="30">
        <f t="shared" si="13"/>
        <v>0</v>
      </c>
      <c r="AG57" s="29"/>
      <c r="AH57" s="30">
        <f t="shared" si="0"/>
        <v>0</v>
      </c>
      <c r="AI57" s="29"/>
      <c r="AJ57" s="30">
        <f t="shared" si="14"/>
        <v>0</v>
      </c>
    </row>
    <row r="58" spans="2:36" s="25" customFormat="1" x14ac:dyDescent="0.25">
      <c r="B58" s="63"/>
      <c r="C58" s="79" t="s">
        <v>49</v>
      </c>
      <c r="D58" s="80" t="s">
        <v>21</v>
      </c>
      <c r="E58" s="66"/>
      <c r="F58" s="54">
        <f t="shared" si="1"/>
        <v>0</v>
      </c>
      <c r="G58" s="67"/>
      <c r="H58" s="68">
        <f t="shared" si="2"/>
        <v>0</v>
      </c>
      <c r="I58" s="69"/>
      <c r="J58" s="70">
        <f t="shared" si="2"/>
        <v>0</v>
      </c>
      <c r="K58" s="67"/>
      <c r="L58" s="68">
        <f t="shared" ref="L58" si="407">K58*K$2</f>
        <v>0</v>
      </c>
      <c r="M58" s="69"/>
      <c r="N58" s="70">
        <f t="shared" ref="N58" si="408">M58*M$2</f>
        <v>0</v>
      </c>
      <c r="O58" s="67"/>
      <c r="P58" s="68">
        <f t="shared" ref="P58" si="409">O58*O$2</f>
        <v>0</v>
      </c>
      <c r="Q58" s="69"/>
      <c r="R58" s="68">
        <f t="shared" ref="R58" si="410">Q58*Q$2</f>
        <v>0</v>
      </c>
      <c r="S58" s="67"/>
      <c r="T58" s="70">
        <f t="shared" ref="T58" si="411">S58*S$2</f>
        <v>0</v>
      </c>
      <c r="U58" s="92"/>
      <c r="V58" s="68">
        <f t="shared" ref="V58" si="412">U58*U$2</f>
        <v>0</v>
      </c>
      <c r="W58" s="69"/>
      <c r="X58" s="70">
        <f t="shared" ref="X58" si="413">W58*W$2</f>
        <v>0</v>
      </c>
      <c r="Y58" s="67"/>
      <c r="Z58" s="68">
        <f t="shared" ref="Z58" si="414">Y58*Y$2</f>
        <v>0</v>
      </c>
      <c r="AA58" s="67"/>
      <c r="AB58" s="68">
        <f t="shared" si="11"/>
        <v>0</v>
      </c>
      <c r="AC58" s="67"/>
      <c r="AD58" s="68">
        <f t="shared" si="12"/>
        <v>0</v>
      </c>
      <c r="AE58" s="67"/>
      <c r="AF58" s="68">
        <f t="shared" si="13"/>
        <v>0</v>
      </c>
      <c r="AG58" s="67"/>
      <c r="AH58" s="68">
        <f t="shared" si="0"/>
        <v>0</v>
      </c>
      <c r="AI58" s="67"/>
      <c r="AJ58" s="30">
        <f t="shared" si="14"/>
        <v>0</v>
      </c>
    </row>
    <row r="59" spans="2:36" s="25" customFormat="1" x14ac:dyDescent="0.25">
      <c r="B59" s="27"/>
      <c r="C59" s="75"/>
      <c r="D59" s="76"/>
      <c r="E59" s="50"/>
      <c r="F59" s="54">
        <f t="shared" si="1"/>
        <v>0</v>
      </c>
      <c r="G59" s="29"/>
      <c r="H59" s="30">
        <f t="shared" si="2"/>
        <v>0</v>
      </c>
      <c r="I59" s="31"/>
      <c r="J59" s="32">
        <f t="shared" si="2"/>
        <v>0</v>
      </c>
      <c r="K59" s="29"/>
      <c r="L59" s="30">
        <f t="shared" ref="L59" si="415">K59*K$2</f>
        <v>0</v>
      </c>
      <c r="M59" s="31"/>
      <c r="N59" s="32">
        <f t="shared" ref="N59" si="416">M59*M$2</f>
        <v>0</v>
      </c>
      <c r="O59" s="29"/>
      <c r="P59" s="30">
        <f t="shared" ref="P59" si="417">O59*O$2</f>
        <v>0</v>
      </c>
      <c r="Q59" s="31"/>
      <c r="R59" s="30">
        <f t="shared" ref="R59" si="418">Q59*Q$2</f>
        <v>0</v>
      </c>
      <c r="S59" s="29"/>
      <c r="T59" s="32">
        <f t="shared" ref="T59" si="419">S59*S$2</f>
        <v>0</v>
      </c>
      <c r="U59" s="92"/>
      <c r="V59" s="30">
        <f t="shared" ref="V59" si="420">U59*U$2</f>
        <v>0</v>
      </c>
      <c r="W59" s="31"/>
      <c r="X59" s="32">
        <f t="shared" ref="X59" si="421">W59*W$2</f>
        <v>0</v>
      </c>
      <c r="Y59" s="29"/>
      <c r="Z59" s="30">
        <f t="shared" ref="Z59" si="422">Y59*Y$2</f>
        <v>0</v>
      </c>
      <c r="AA59" s="29"/>
      <c r="AB59" s="30">
        <f t="shared" si="11"/>
        <v>0</v>
      </c>
      <c r="AC59" s="29"/>
      <c r="AD59" s="30">
        <f t="shared" si="12"/>
        <v>0</v>
      </c>
      <c r="AE59" s="29"/>
      <c r="AF59" s="30">
        <f t="shared" si="13"/>
        <v>0</v>
      </c>
      <c r="AG59" s="29"/>
      <c r="AH59" s="30">
        <f t="shared" si="0"/>
        <v>0</v>
      </c>
      <c r="AI59" s="29"/>
      <c r="AJ59" s="30">
        <f t="shared" si="14"/>
        <v>0</v>
      </c>
    </row>
    <row r="60" spans="2:36" s="25" customFormat="1" x14ac:dyDescent="0.25">
      <c r="B60" s="63"/>
      <c r="C60" s="73"/>
      <c r="D60" s="74"/>
      <c r="E60" s="66" t="s">
        <v>51</v>
      </c>
      <c r="F60" s="54">
        <f t="shared" si="1"/>
        <v>0</v>
      </c>
      <c r="G60" s="67"/>
      <c r="H60" s="68">
        <f t="shared" si="2"/>
        <v>0</v>
      </c>
      <c r="I60" s="69"/>
      <c r="J60" s="70">
        <f t="shared" si="2"/>
        <v>0</v>
      </c>
      <c r="K60" s="67"/>
      <c r="L60" s="68">
        <f t="shared" ref="L60" si="423">K60*K$2</f>
        <v>0</v>
      </c>
      <c r="M60" s="69"/>
      <c r="N60" s="70">
        <f t="shared" ref="N60" si="424">M60*M$2</f>
        <v>0</v>
      </c>
      <c r="O60" s="67"/>
      <c r="P60" s="68">
        <f t="shared" ref="P60" si="425">O60*O$2</f>
        <v>0</v>
      </c>
      <c r="Q60" s="69"/>
      <c r="R60" s="68">
        <f t="shared" ref="R60" si="426">Q60*Q$2</f>
        <v>0</v>
      </c>
      <c r="S60" s="67"/>
      <c r="T60" s="70">
        <f t="shared" ref="T60" si="427">S60*S$2</f>
        <v>0</v>
      </c>
      <c r="U60" s="92"/>
      <c r="V60" s="68">
        <f t="shared" ref="V60" si="428">U60*U$2</f>
        <v>0</v>
      </c>
      <c r="W60" s="69"/>
      <c r="X60" s="70">
        <f t="shared" ref="X60" si="429">W60*W$2</f>
        <v>0</v>
      </c>
      <c r="Y60" s="67"/>
      <c r="Z60" s="68">
        <f t="shared" ref="Z60" si="430">Y60*Y$2</f>
        <v>0</v>
      </c>
      <c r="AA60" s="67"/>
      <c r="AB60" s="68">
        <f t="shared" si="11"/>
        <v>0</v>
      </c>
      <c r="AC60" s="67"/>
      <c r="AD60" s="68">
        <f t="shared" si="12"/>
        <v>0</v>
      </c>
      <c r="AE60" s="67"/>
      <c r="AF60" s="68">
        <f t="shared" si="13"/>
        <v>0</v>
      </c>
      <c r="AG60" s="67"/>
      <c r="AH60" s="68">
        <f t="shared" si="0"/>
        <v>0</v>
      </c>
      <c r="AI60" s="67"/>
      <c r="AJ60" s="30">
        <f t="shared" si="14"/>
        <v>0</v>
      </c>
    </row>
    <row r="61" spans="2:36" s="25" customFormat="1" x14ac:dyDescent="0.25">
      <c r="B61" s="27"/>
      <c r="C61" s="75"/>
      <c r="D61" s="76"/>
      <c r="E61" s="50" t="s">
        <v>50</v>
      </c>
      <c r="F61" s="54">
        <f t="shared" si="1"/>
        <v>0</v>
      </c>
      <c r="G61" s="29"/>
      <c r="H61" s="30">
        <f t="shared" si="2"/>
        <v>0</v>
      </c>
      <c r="I61" s="31"/>
      <c r="J61" s="32">
        <f t="shared" si="2"/>
        <v>0</v>
      </c>
      <c r="K61" s="29"/>
      <c r="L61" s="30">
        <f t="shared" ref="L61" si="431">K61*K$2</f>
        <v>0</v>
      </c>
      <c r="M61" s="31"/>
      <c r="N61" s="32">
        <f t="shared" ref="N61" si="432">M61*M$2</f>
        <v>0</v>
      </c>
      <c r="O61" s="29"/>
      <c r="P61" s="30">
        <f t="shared" ref="P61" si="433">O61*O$2</f>
        <v>0</v>
      </c>
      <c r="Q61" s="31"/>
      <c r="R61" s="30">
        <f t="shared" ref="R61" si="434">Q61*Q$2</f>
        <v>0</v>
      </c>
      <c r="S61" s="29"/>
      <c r="T61" s="32">
        <f t="shared" ref="T61" si="435">S61*S$2</f>
        <v>0</v>
      </c>
      <c r="U61" s="92"/>
      <c r="V61" s="30">
        <f t="shared" ref="V61" si="436">U61*U$2</f>
        <v>0</v>
      </c>
      <c r="W61" s="31"/>
      <c r="X61" s="32">
        <f t="shared" ref="X61" si="437">W61*W$2</f>
        <v>0</v>
      </c>
      <c r="Y61" s="29"/>
      <c r="Z61" s="30">
        <f t="shared" ref="Z61" si="438">Y61*Y$2</f>
        <v>0</v>
      </c>
      <c r="AA61" s="29"/>
      <c r="AB61" s="30">
        <f t="shared" si="11"/>
        <v>0</v>
      </c>
      <c r="AC61" s="29"/>
      <c r="AD61" s="30">
        <f t="shared" si="12"/>
        <v>0</v>
      </c>
      <c r="AE61" s="29"/>
      <c r="AF61" s="30">
        <f t="shared" si="13"/>
        <v>0</v>
      </c>
      <c r="AG61" s="29"/>
      <c r="AH61" s="30">
        <f t="shared" si="0"/>
        <v>0</v>
      </c>
      <c r="AI61" s="29"/>
      <c r="AJ61" s="30">
        <f t="shared" si="14"/>
        <v>0</v>
      </c>
    </row>
    <row r="62" spans="2:36" s="25" customFormat="1" x14ac:dyDescent="0.25">
      <c r="B62" s="63"/>
      <c r="C62" s="73"/>
      <c r="D62" s="74"/>
      <c r="E62" s="66"/>
      <c r="F62" s="54">
        <f t="shared" si="1"/>
        <v>0</v>
      </c>
      <c r="G62" s="67"/>
      <c r="H62" s="68">
        <f t="shared" si="2"/>
        <v>0</v>
      </c>
      <c r="I62" s="69"/>
      <c r="J62" s="70">
        <f t="shared" si="2"/>
        <v>0</v>
      </c>
      <c r="K62" s="67"/>
      <c r="L62" s="68">
        <f t="shared" ref="L62" si="439">K62*K$2</f>
        <v>0</v>
      </c>
      <c r="M62" s="69"/>
      <c r="N62" s="70">
        <f t="shared" ref="N62" si="440">M62*M$2</f>
        <v>0</v>
      </c>
      <c r="O62" s="67"/>
      <c r="P62" s="68">
        <f t="shared" ref="P62" si="441">O62*O$2</f>
        <v>0</v>
      </c>
      <c r="Q62" s="69"/>
      <c r="R62" s="68">
        <f t="shared" ref="R62" si="442">Q62*Q$2</f>
        <v>0</v>
      </c>
      <c r="S62" s="67"/>
      <c r="T62" s="70">
        <f t="shared" ref="T62" si="443">S62*S$2</f>
        <v>0</v>
      </c>
      <c r="U62" s="92"/>
      <c r="V62" s="68">
        <f t="shared" ref="V62" si="444">U62*U$2</f>
        <v>0</v>
      </c>
      <c r="W62" s="69"/>
      <c r="X62" s="70">
        <f t="shared" ref="X62" si="445">W62*W$2</f>
        <v>0</v>
      </c>
      <c r="Y62" s="67"/>
      <c r="Z62" s="68">
        <f t="shared" ref="Z62" si="446">Y62*Y$2</f>
        <v>0</v>
      </c>
      <c r="AA62" s="67"/>
      <c r="AB62" s="68">
        <f t="shared" si="11"/>
        <v>0</v>
      </c>
      <c r="AC62" s="67"/>
      <c r="AD62" s="68">
        <f t="shared" si="12"/>
        <v>0</v>
      </c>
      <c r="AE62" s="67"/>
      <c r="AF62" s="68">
        <f t="shared" si="13"/>
        <v>0</v>
      </c>
      <c r="AG62" s="67"/>
      <c r="AH62" s="68">
        <f t="shared" si="0"/>
        <v>0</v>
      </c>
      <c r="AI62" s="67"/>
      <c r="AJ62" s="30">
        <f t="shared" si="14"/>
        <v>0</v>
      </c>
    </row>
    <row r="63" spans="2:36" s="25" customFormat="1" x14ac:dyDescent="0.25">
      <c r="B63" s="27"/>
      <c r="C63" s="75"/>
      <c r="D63" s="76"/>
      <c r="E63" s="50" t="s">
        <v>51</v>
      </c>
      <c r="F63" s="54">
        <f t="shared" si="1"/>
        <v>0</v>
      </c>
      <c r="G63" s="29"/>
      <c r="H63" s="30">
        <f t="shared" si="2"/>
        <v>0</v>
      </c>
      <c r="I63" s="31"/>
      <c r="J63" s="32">
        <f t="shared" si="2"/>
        <v>0</v>
      </c>
      <c r="K63" s="29"/>
      <c r="L63" s="30">
        <f t="shared" ref="L63" si="447">K63*K$2</f>
        <v>0</v>
      </c>
      <c r="M63" s="31"/>
      <c r="N63" s="32">
        <f t="shared" ref="N63" si="448">M63*M$2</f>
        <v>0</v>
      </c>
      <c r="O63" s="29"/>
      <c r="P63" s="30">
        <f t="shared" ref="P63" si="449">O63*O$2</f>
        <v>0</v>
      </c>
      <c r="Q63" s="31"/>
      <c r="R63" s="30">
        <f t="shared" ref="R63" si="450">Q63*Q$2</f>
        <v>0</v>
      </c>
      <c r="S63" s="29"/>
      <c r="T63" s="32">
        <f t="shared" ref="T63" si="451">S63*S$2</f>
        <v>0</v>
      </c>
      <c r="U63" s="92"/>
      <c r="V63" s="30">
        <f t="shared" ref="V63" si="452">U63*U$2</f>
        <v>0</v>
      </c>
      <c r="W63" s="31"/>
      <c r="X63" s="32">
        <f t="shared" ref="X63" si="453">W63*W$2</f>
        <v>0</v>
      </c>
      <c r="Y63" s="29"/>
      <c r="Z63" s="30">
        <f t="shared" ref="Z63" si="454">Y63*Y$2</f>
        <v>0</v>
      </c>
      <c r="AA63" s="29"/>
      <c r="AB63" s="30">
        <f t="shared" si="11"/>
        <v>0</v>
      </c>
      <c r="AC63" s="29"/>
      <c r="AD63" s="30">
        <f t="shared" si="12"/>
        <v>0</v>
      </c>
      <c r="AE63" s="29"/>
      <c r="AF63" s="30">
        <f t="shared" si="13"/>
        <v>0</v>
      </c>
      <c r="AG63" s="29"/>
      <c r="AH63" s="30">
        <f t="shared" si="0"/>
        <v>0</v>
      </c>
      <c r="AI63" s="29"/>
      <c r="AJ63" s="30">
        <f t="shared" si="14"/>
        <v>0</v>
      </c>
    </row>
    <row r="64" spans="2:36" s="25" customFormat="1" x14ac:dyDescent="0.25">
      <c r="B64" s="63"/>
      <c r="C64" s="73"/>
      <c r="D64" s="74"/>
      <c r="E64" s="66" t="s">
        <v>50</v>
      </c>
      <c r="F64" s="54">
        <f t="shared" si="1"/>
        <v>0</v>
      </c>
      <c r="G64" s="67"/>
      <c r="H64" s="68">
        <f t="shared" si="2"/>
        <v>0</v>
      </c>
      <c r="I64" s="69"/>
      <c r="J64" s="70">
        <f t="shared" si="2"/>
        <v>0</v>
      </c>
      <c r="K64" s="67"/>
      <c r="L64" s="68">
        <f t="shared" ref="L64" si="455">K64*K$2</f>
        <v>0</v>
      </c>
      <c r="M64" s="69"/>
      <c r="N64" s="70">
        <f t="shared" ref="N64" si="456">M64*M$2</f>
        <v>0</v>
      </c>
      <c r="O64" s="67"/>
      <c r="P64" s="68">
        <f t="shared" ref="P64" si="457">O64*O$2</f>
        <v>0</v>
      </c>
      <c r="Q64" s="69"/>
      <c r="R64" s="68">
        <f t="shared" ref="R64" si="458">Q64*Q$2</f>
        <v>0</v>
      </c>
      <c r="S64" s="67"/>
      <c r="T64" s="70">
        <f t="shared" ref="T64" si="459">S64*S$2</f>
        <v>0</v>
      </c>
      <c r="U64" s="92"/>
      <c r="V64" s="68">
        <f t="shared" ref="V64" si="460">U64*U$2</f>
        <v>0</v>
      </c>
      <c r="W64" s="69"/>
      <c r="X64" s="70">
        <f t="shared" ref="X64" si="461">W64*W$2</f>
        <v>0</v>
      </c>
      <c r="Y64" s="67"/>
      <c r="Z64" s="68">
        <f t="shared" ref="Z64" si="462">Y64*Y$2</f>
        <v>0</v>
      </c>
      <c r="AA64" s="67"/>
      <c r="AB64" s="68">
        <f t="shared" si="11"/>
        <v>0</v>
      </c>
      <c r="AC64" s="67"/>
      <c r="AD64" s="68">
        <f t="shared" si="12"/>
        <v>0</v>
      </c>
      <c r="AE64" s="67"/>
      <c r="AF64" s="68">
        <f t="shared" si="13"/>
        <v>0</v>
      </c>
      <c r="AG64" s="67"/>
      <c r="AH64" s="68">
        <f t="shared" si="0"/>
        <v>0</v>
      </c>
      <c r="AI64" s="67"/>
      <c r="AJ64" s="30">
        <f t="shared" si="14"/>
        <v>0</v>
      </c>
    </row>
    <row r="65" spans="2:36" s="25" customFormat="1" x14ac:dyDescent="0.25">
      <c r="B65" s="27"/>
      <c r="C65" s="75"/>
      <c r="D65" s="76"/>
      <c r="E65" s="50" t="s">
        <v>51</v>
      </c>
      <c r="F65" s="54">
        <f t="shared" si="1"/>
        <v>0</v>
      </c>
      <c r="G65" s="29"/>
      <c r="H65" s="30">
        <f t="shared" si="2"/>
        <v>0</v>
      </c>
      <c r="I65" s="31"/>
      <c r="J65" s="32">
        <f t="shared" si="2"/>
        <v>0</v>
      </c>
      <c r="K65" s="29"/>
      <c r="L65" s="30">
        <f t="shared" ref="L65" si="463">K65*K$2</f>
        <v>0</v>
      </c>
      <c r="M65" s="31"/>
      <c r="N65" s="32">
        <f t="shared" ref="N65" si="464">M65*M$2</f>
        <v>0</v>
      </c>
      <c r="O65" s="29"/>
      <c r="P65" s="30">
        <f t="shared" ref="P65" si="465">O65*O$2</f>
        <v>0</v>
      </c>
      <c r="Q65" s="31"/>
      <c r="R65" s="30">
        <f t="shared" ref="R65" si="466">Q65*Q$2</f>
        <v>0</v>
      </c>
      <c r="S65" s="29"/>
      <c r="T65" s="32">
        <f t="shared" ref="T65" si="467">S65*S$2</f>
        <v>0</v>
      </c>
      <c r="U65" s="92"/>
      <c r="V65" s="30">
        <f t="shared" ref="V65" si="468">U65*U$2</f>
        <v>0</v>
      </c>
      <c r="W65" s="31"/>
      <c r="X65" s="32">
        <f t="shared" ref="X65" si="469">W65*W$2</f>
        <v>0</v>
      </c>
      <c r="Y65" s="29"/>
      <c r="Z65" s="30">
        <f t="shared" ref="Z65" si="470">Y65*Y$2</f>
        <v>0</v>
      </c>
      <c r="AA65" s="29"/>
      <c r="AB65" s="30">
        <f t="shared" si="11"/>
        <v>0</v>
      </c>
      <c r="AC65" s="29"/>
      <c r="AD65" s="30">
        <f t="shared" si="12"/>
        <v>0</v>
      </c>
      <c r="AE65" s="29"/>
      <c r="AF65" s="30">
        <f t="shared" si="13"/>
        <v>0</v>
      </c>
      <c r="AG65" s="29"/>
      <c r="AH65" s="30">
        <f t="shared" si="0"/>
        <v>0</v>
      </c>
      <c r="AI65" s="29"/>
      <c r="AJ65" s="30">
        <f t="shared" si="14"/>
        <v>0</v>
      </c>
    </row>
    <row r="66" spans="2:36" s="25" customFormat="1" x14ac:dyDescent="0.25">
      <c r="B66" s="63"/>
      <c r="C66" s="73"/>
      <c r="D66" s="74"/>
      <c r="E66" s="66" t="s">
        <v>50</v>
      </c>
      <c r="F66" s="54">
        <f t="shared" si="1"/>
        <v>0</v>
      </c>
      <c r="G66" s="67"/>
      <c r="H66" s="68">
        <f t="shared" si="2"/>
        <v>0</v>
      </c>
      <c r="I66" s="69"/>
      <c r="J66" s="70">
        <f t="shared" si="2"/>
        <v>0</v>
      </c>
      <c r="K66" s="67"/>
      <c r="L66" s="68">
        <f t="shared" ref="L66" si="471">K66*K$2</f>
        <v>0</v>
      </c>
      <c r="M66" s="69"/>
      <c r="N66" s="70">
        <f t="shared" ref="N66" si="472">M66*M$2</f>
        <v>0</v>
      </c>
      <c r="O66" s="67"/>
      <c r="P66" s="68">
        <f t="shared" ref="P66" si="473">O66*O$2</f>
        <v>0</v>
      </c>
      <c r="Q66" s="69"/>
      <c r="R66" s="68">
        <f t="shared" ref="R66" si="474">Q66*Q$2</f>
        <v>0</v>
      </c>
      <c r="S66" s="67"/>
      <c r="T66" s="70">
        <f t="shared" ref="T66" si="475">S66*S$2</f>
        <v>0</v>
      </c>
      <c r="U66" s="92"/>
      <c r="V66" s="68">
        <f t="shared" ref="V66" si="476">U66*U$2</f>
        <v>0</v>
      </c>
      <c r="W66" s="69"/>
      <c r="X66" s="70">
        <f t="shared" ref="X66" si="477">W66*W$2</f>
        <v>0</v>
      </c>
      <c r="Y66" s="67"/>
      <c r="Z66" s="68">
        <f t="shared" ref="Z66" si="478">Y66*Y$2</f>
        <v>0</v>
      </c>
      <c r="AA66" s="67"/>
      <c r="AB66" s="68">
        <f t="shared" si="11"/>
        <v>0</v>
      </c>
      <c r="AC66" s="67"/>
      <c r="AD66" s="68">
        <f t="shared" si="12"/>
        <v>0</v>
      </c>
      <c r="AE66" s="67"/>
      <c r="AF66" s="68">
        <f t="shared" si="13"/>
        <v>0</v>
      </c>
      <c r="AG66" s="67"/>
      <c r="AH66" s="68">
        <f t="shared" si="0"/>
        <v>0</v>
      </c>
      <c r="AI66" s="67"/>
      <c r="AJ66" s="30">
        <f t="shared" si="14"/>
        <v>0</v>
      </c>
    </row>
    <row r="67" spans="2:36" s="25" customFormat="1" x14ac:dyDescent="0.25">
      <c r="B67" s="27"/>
      <c r="C67" s="75"/>
      <c r="D67" s="76"/>
      <c r="E67" s="50"/>
      <c r="F67" s="54">
        <f t="shared" si="1"/>
        <v>0</v>
      </c>
      <c r="G67" s="29"/>
      <c r="H67" s="30">
        <f t="shared" si="2"/>
        <v>0</v>
      </c>
      <c r="I67" s="31"/>
      <c r="J67" s="32">
        <f t="shared" si="2"/>
        <v>0</v>
      </c>
      <c r="K67" s="29"/>
      <c r="L67" s="30">
        <f t="shared" ref="L67" si="479">K67*K$2</f>
        <v>0</v>
      </c>
      <c r="M67" s="31"/>
      <c r="N67" s="32">
        <f t="shared" ref="N67" si="480">M67*M$2</f>
        <v>0</v>
      </c>
      <c r="O67" s="29"/>
      <c r="P67" s="30">
        <f t="shared" ref="P67" si="481">O67*O$2</f>
        <v>0</v>
      </c>
      <c r="Q67" s="31"/>
      <c r="R67" s="30">
        <f t="shared" ref="R67" si="482">Q67*Q$2</f>
        <v>0</v>
      </c>
      <c r="S67" s="29"/>
      <c r="T67" s="32">
        <f t="shared" ref="T67" si="483">S67*S$2</f>
        <v>0</v>
      </c>
      <c r="U67" s="92"/>
      <c r="V67" s="30">
        <f t="shared" ref="V67" si="484">U67*U$2</f>
        <v>0</v>
      </c>
      <c r="W67" s="31"/>
      <c r="X67" s="32">
        <f t="shared" ref="X67" si="485">W67*W$2</f>
        <v>0</v>
      </c>
      <c r="Y67" s="29"/>
      <c r="Z67" s="30">
        <f t="shared" ref="Z67" si="486">Y67*Y$2</f>
        <v>0</v>
      </c>
      <c r="AA67" s="29"/>
      <c r="AB67" s="30">
        <f t="shared" si="11"/>
        <v>0</v>
      </c>
      <c r="AC67" s="29"/>
      <c r="AD67" s="30">
        <f t="shared" si="12"/>
        <v>0</v>
      </c>
      <c r="AE67" s="29"/>
      <c r="AF67" s="30">
        <f t="shared" si="13"/>
        <v>0</v>
      </c>
      <c r="AG67" s="29"/>
      <c r="AH67" s="30">
        <f t="shared" si="0"/>
        <v>0</v>
      </c>
      <c r="AI67" s="29"/>
      <c r="AJ67" s="30">
        <f t="shared" si="14"/>
        <v>0</v>
      </c>
    </row>
    <row r="68" spans="2:36" s="25" customFormat="1" x14ac:dyDescent="0.25">
      <c r="B68" s="63"/>
      <c r="C68" s="73"/>
      <c r="D68" s="74"/>
      <c r="E68" s="66" t="s">
        <v>51</v>
      </c>
      <c r="F68" s="54">
        <f t="shared" si="1"/>
        <v>0</v>
      </c>
      <c r="G68" s="67"/>
      <c r="H68" s="68">
        <f t="shared" si="2"/>
        <v>0</v>
      </c>
      <c r="I68" s="69"/>
      <c r="J68" s="70">
        <f t="shared" si="2"/>
        <v>0</v>
      </c>
      <c r="K68" s="67"/>
      <c r="L68" s="68">
        <f t="shared" ref="L68" si="487">K68*K$2</f>
        <v>0</v>
      </c>
      <c r="M68" s="69"/>
      <c r="N68" s="70">
        <f t="shared" ref="N68" si="488">M68*M$2</f>
        <v>0</v>
      </c>
      <c r="O68" s="67"/>
      <c r="P68" s="68">
        <f t="shared" ref="P68" si="489">O68*O$2</f>
        <v>0</v>
      </c>
      <c r="Q68" s="69"/>
      <c r="R68" s="68">
        <f t="shared" ref="R68" si="490">Q68*Q$2</f>
        <v>0</v>
      </c>
      <c r="S68" s="67"/>
      <c r="T68" s="70">
        <f t="shared" ref="T68" si="491">S68*S$2</f>
        <v>0</v>
      </c>
      <c r="U68" s="92"/>
      <c r="V68" s="68">
        <f t="shared" ref="V68" si="492">U68*U$2</f>
        <v>0</v>
      </c>
      <c r="W68" s="69"/>
      <c r="X68" s="70">
        <f t="shared" ref="X68" si="493">W68*W$2</f>
        <v>0</v>
      </c>
      <c r="Y68" s="67"/>
      <c r="Z68" s="68">
        <f t="shared" ref="Z68" si="494">Y68*Y$2</f>
        <v>0</v>
      </c>
      <c r="AA68" s="67"/>
      <c r="AB68" s="68">
        <f t="shared" si="11"/>
        <v>0</v>
      </c>
      <c r="AC68" s="67"/>
      <c r="AD68" s="68">
        <f t="shared" si="12"/>
        <v>0</v>
      </c>
      <c r="AE68" s="67"/>
      <c r="AF68" s="68">
        <f t="shared" si="13"/>
        <v>0</v>
      </c>
      <c r="AG68" s="67"/>
      <c r="AH68" s="68">
        <f t="shared" si="0"/>
        <v>0</v>
      </c>
      <c r="AI68" s="67"/>
      <c r="AJ68" s="30">
        <f t="shared" si="14"/>
        <v>0</v>
      </c>
    </row>
    <row r="69" spans="2:36" s="25" customFormat="1" x14ac:dyDescent="0.25">
      <c r="B69" s="27"/>
      <c r="C69" s="75"/>
      <c r="D69" s="76"/>
      <c r="E69" s="50" t="s">
        <v>50</v>
      </c>
      <c r="F69" s="54">
        <f t="shared" si="1"/>
        <v>0</v>
      </c>
      <c r="G69" s="29"/>
      <c r="H69" s="30">
        <f t="shared" si="2"/>
        <v>0</v>
      </c>
      <c r="I69" s="31"/>
      <c r="J69" s="32">
        <f t="shared" si="2"/>
        <v>0</v>
      </c>
      <c r="K69" s="29"/>
      <c r="L69" s="30">
        <f t="shared" ref="L69" si="495">K69*K$2</f>
        <v>0</v>
      </c>
      <c r="M69" s="31"/>
      <c r="N69" s="32">
        <f t="shared" ref="N69" si="496">M69*M$2</f>
        <v>0</v>
      </c>
      <c r="O69" s="29"/>
      <c r="P69" s="30">
        <f t="shared" ref="P69" si="497">O69*O$2</f>
        <v>0</v>
      </c>
      <c r="Q69" s="31"/>
      <c r="R69" s="30">
        <f t="shared" ref="R69" si="498">Q69*Q$2</f>
        <v>0</v>
      </c>
      <c r="S69" s="29"/>
      <c r="T69" s="32">
        <f t="shared" ref="T69" si="499">S69*S$2</f>
        <v>0</v>
      </c>
      <c r="U69" s="92"/>
      <c r="V69" s="30">
        <f t="shared" ref="V69" si="500">U69*U$2</f>
        <v>0</v>
      </c>
      <c r="W69" s="31"/>
      <c r="X69" s="32">
        <f t="shared" ref="X69" si="501">W69*W$2</f>
        <v>0</v>
      </c>
      <c r="Y69" s="29"/>
      <c r="Z69" s="30">
        <f t="shared" ref="Z69" si="502">Y69*Y$2</f>
        <v>0</v>
      </c>
      <c r="AA69" s="29"/>
      <c r="AB69" s="30">
        <f t="shared" si="11"/>
        <v>0</v>
      </c>
      <c r="AC69" s="29"/>
      <c r="AD69" s="30">
        <f t="shared" si="12"/>
        <v>0</v>
      </c>
      <c r="AE69" s="29"/>
      <c r="AF69" s="30">
        <f t="shared" si="13"/>
        <v>0</v>
      </c>
      <c r="AG69" s="29"/>
      <c r="AH69" s="30">
        <f t="shared" si="0"/>
        <v>0</v>
      </c>
      <c r="AI69" s="29"/>
      <c r="AJ69" s="30">
        <f t="shared" si="14"/>
        <v>0</v>
      </c>
    </row>
    <row r="70" spans="2:36" s="25" customFormat="1" x14ac:dyDescent="0.25">
      <c r="B70" s="63"/>
      <c r="C70" s="73"/>
      <c r="D70" s="74"/>
      <c r="E70" s="66"/>
      <c r="F70" s="54">
        <f t="shared" si="1"/>
        <v>0</v>
      </c>
      <c r="G70" s="67"/>
      <c r="H70" s="68">
        <f t="shared" si="2"/>
        <v>0</v>
      </c>
      <c r="I70" s="69"/>
      <c r="J70" s="70">
        <f t="shared" si="2"/>
        <v>0</v>
      </c>
      <c r="K70" s="67"/>
      <c r="L70" s="68">
        <f t="shared" ref="L70" si="503">K70*K$2</f>
        <v>0</v>
      </c>
      <c r="M70" s="69"/>
      <c r="N70" s="70">
        <f t="shared" ref="N70" si="504">M70*M$2</f>
        <v>0</v>
      </c>
      <c r="O70" s="67"/>
      <c r="P70" s="68">
        <f t="shared" ref="P70" si="505">O70*O$2</f>
        <v>0</v>
      </c>
      <c r="Q70" s="69"/>
      <c r="R70" s="68">
        <f t="shared" ref="R70" si="506">Q70*Q$2</f>
        <v>0</v>
      </c>
      <c r="S70" s="67"/>
      <c r="T70" s="70">
        <f t="shared" ref="T70" si="507">S70*S$2</f>
        <v>0</v>
      </c>
      <c r="U70" s="92"/>
      <c r="V70" s="68">
        <f t="shared" ref="V70" si="508">U70*U$2</f>
        <v>0</v>
      </c>
      <c r="W70" s="69"/>
      <c r="X70" s="70">
        <f t="shared" ref="X70" si="509">W70*W$2</f>
        <v>0</v>
      </c>
      <c r="Y70" s="67"/>
      <c r="Z70" s="68">
        <f t="shared" ref="Z70" si="510">Y70*Y$2</f>
        <v>0</v>
      </c>
      <c r="AA70" s="67"/>
      <c r="AB70" s="68">
        <f t="shared" si="11"/>
        <v>0</v>
      </c>
      <c r="AC70" s="67"/>
      <c r="AD70" s="68">
        <f t="shared" si="12"/>
        <v>0</v>
      </c>
      <c r="AE70" s="67"/>
      <c r="AF70" s="68">
        <f t="shared" si="13"/>
        <v>0</v>
      </c>
      <c r="AG70" s="67"/>
      <c r="AH70" s="68">
        <f t="shared" si="0"/>
        <v>0</v>
      </c>
      <c r="AI70" s="67"/>
      <c r="AJ70" s="30">
        <f t="shared" si="14"/>
        <v>0</v>
      </c>
    </row>
    <row r="71" spans="2:36" s="25" customFormat="1" x14ac:dyDescent="0.25">
      <c r="B71" s="27"/>
      <c r="C71" s="75"/>
      <c r="D71" s="76"/>
      <c r="E71" s="50" t="s">
        <v>50</v>
      </c>
      <c r="F71" s="54">
        <f t="shared" ref="F71:F99" si="511">H71+J71+L71+N71+P71+R71+T71+V71+X71+Z71+AB71+AD71+AF71+AH71+AJ71</f>
        <v>0</v>
      </c>
      <c r="G71" s="29"/>
      <c r="H71" s="30">
        <f t="shared" si="2"/>
        <v>0</v>
      </c>
      <c r="I71" s="31"/>
      <c r="J71" s="32">
        <f t="shared" si="2"/>
        <v>0</v>
      </c>
      <c r="K71" s="29"/>
      <c r="L71" s="30">
        <f t="shared" ref="L71" si="512">K71*K$2</f>
        <v>0</v>
      </c>
      <c r="M71" s="31"/>
      <c r="N71" s="32">
        <f t="shared" ref="N71" si="513">M71*M$2</f>
        <v>0</v>
      </c>
      <c r="O71" s="29"/>
      <c r="P71" s="30">
        <f t="shared" ref="P71" si="514">O71*O$2</f>
        <v>0</v>
      </c>
      <c r="Q71" s="31"/>
      <c r="R71" s="30">
        <f t="shared" ref="R71" si="515">Q71*Q$2</f>
        <v>0</v>
      </c>
      <c r="S71" s="29"/>
      <c r="T71" s="32">
        <f t="shared" ref="T71" si="516">S71*S$2</f>
        <v>0</v>
      </c>
      <c r="U71" s="92"/>
      <c r="V71" s="32">
        <f t="shared" ref="V71" si="517">U71*U$2</f>
        <v>0</v>
      </c>
      <c r="W71" s="29"/>
      <c r="X71" s="32">
        <f t="shared" ref="X71" si="518">W71*W$2</f>
        <v>0</v>
      </c>
      <c r="Y71" s="29"/>
      <c r="Z71" s="30">
        <f t="shared" ref="Z71" si="519">Y71*Y$2</f>
        <v>0</v>
      </c>
      <c r="AA71" s="29"/>
      <c r="AB71" s="30">
        <f t="shared" si="11"/>
        <v>0</v>
      </c>
      <c r="AC71" s="29"/>
      <c r="AD71" s="30">
        <f t="shared" si="12"/>
        <v>0</v>
      </c>
      <c r="AE71" s="29"/>
      <c r="AF71" s="30">
        <f t="shared" si="13"/>
        <v>0</v>
      </c>
      <c r="AG71" s="29"/>
      <c r="AH71" s="30">
        <f t="shared" si="0"/>
        <v>0</v>
      </c>
      <c r="AI71" s="29"/>
      <c r="AJ71" s="30">
        <f t="shared" si="14"/>
        <v>0</v>
      </c>
    </row>
    <row r="72" spans="2:36" s="25" customFormat="1" x14ac:dyDescent="0.25">
      <c r="B72" s="63"/>
      <c r="C72" s="73"/>
      <c r="D72" s="74"/>
      <c r="E72" s="66" t="s">
        <v>51</v>
      </c>
      <c r="F72" s="54">
        <f t="shared" si="511"/>
        <v>0</v>
      </c>
      <c r="G72" s="67"/>
      <c r="H72" s="68">
        <f t="shared" ref="H72:J97" si="520">G72*G$2</f>
        <v>0</v>
      </c>
      <c r="I72" s="69"/>
      <c r="J72" s="70">
        <f t="shared" si="520"/>
        <v>0</v>
      </c>
      <c r="K72" s="67"/>
      <c r="L72" s="68">
        <f t="shared" ref="L72" si="521">K72*K$2</f>
        <v>0</v>
      </c>
      <c r="M72" s="69"/>
      <c r="N72" s="70">
        <f t="shared" ref="N72" si="522">M72*M$2</f>
        <v>0</v>
      </c>
      <c r="O72" s="67"/>
      <c r="P72" s="68">
        <f t="shared" ref="P72" si="523">O72*O$2</f>
        <v>0</v>
      </c>
      <c r="Q72" s="69"/>
      <c r="R72" s="68">
        <f t="shared" ref="R72" si="524">Q72*Q$2</f>
        <v>0</v>
      </c>
      <c r="S72" s="67"/>
      <c r="T72" s="70">
        <f t="shared" ref="T72" si="525">S72*S$2</f>
        <v>0</v>
      </c>
      <c r="U72" s="92"/>
      <c r="V72" s="68">
        <f t="shared" ref="V72" si="526">U72*U$2</f>
        <v>0</v>
      </c>
      <c r="W72" s="69"/>
      <c r="X72" s="70">
        <f t="shared" ref="X72" si="527">W72*W$2</f>
        <v>0</v>
      </c>
      <c r="Y72" s="67"/>
      <c r="Z72" s="68">
        <f t="shared" ref="Z72" si="528">Y72*Y$2</f>
        <v>0</v>
      </c>
      <c r="AA72" s="67"/>
      <c r="AB72" s="68">
        <f t="shared" ref="AB72:AB100" si="529">AA72*AA$2</f>
        <v>0</v>
      </c>
      <c r="AC72" s="67"/>
      <c r="AD72" s="68">
        <f t="shared" ref="AD72:AD100" si="530">AC72*AC$2</f>
        <v>0</v>
      </c>
      <c r="AE72" s="67"/>
      <c r="AF72" s="68">
        <f t="shared" ref="AF72:AF100" si="531">AE72*AE$2</f>
        <v>0</v>
      </c>
      <c r="AG72" s="67"/>
      <c r="AH72" s="68">
        <f t="shared" ref="AH72:AH100" si="532">AG72*AG$2</f>
        <v>0</v>
      </c>
      <c r="AI72" s="67"/>
      <c r="AJ72" s="30">
        <f t="shared" ref="AJ72:AJ100" si="533">AI72*AI$2</f>
        <v>0</v>
      </c>
    </row>
    <row r="73" spans="2:36" s="25" customFormat="1" x14ac:dyDescent="0.25">
      <c r="B73" s="27"/>
      <c r="C73" s="75"/>
      <c r="D73" s="76"/>
      <c r="E73" s="50" t="s">
        <v>38</v>
      </c>
      <c r="F73" s="54">
        <f t="shared" si="511"/>
        <v>0</v>
      </c>
      <c r="G73" s="29"/>
      <c r="H73" s="30">
        <f t="shared" si="520"/>
        <v>0</v>
      </c>
      <c r="I73" s="31"/>
      <c r="J73" s="32">
        <f t="shared" si="520"/>
        <v>0</v>
      </c>
      <c r="K73" s="29"/>
      <c r="L73" s="30">
        <f t="shared" ref="L73" si="534">K73*K$2</f>
        <v>0</v>
      </c>
      <c r="M73" s="31"/>
      <c r="N73" s="32">
        <f t="shared" ref="N73" si="535">M73*M$2</f>
        <v>0</v>
      </c>
      <c r="O73" s="29"/>
      <c r="P73" s="30">
        <f t="shared" ref="P73" si="536">O73*O$2</f>
        <v>0</v>
      </c>
      <c r="Q73" s="31"/>
      <c r="R73" s="30">
        <f t="shared" ref="R73" si="537">Q73*Q$2</f>
        <v>0</v>
      </c>
      <c r="S73" s="29"/>
      <c r="T73" s="32">
        <f t="shared" ref="T73" si="538">S73*S$2</f>
        <v>0</v>
      </c>
      <c r="U73" s="92"/>
      <c r="V73" s="30">
        <f t="shared" ref="V73" si="539">U73*U$2</f>
        <v>0</v>
      </c>
      <c r="W73" s="31"/>
      <c r="X73" s="32">
        <f t="shared" ref="X73" si="540">W73*W$2</f>
        <v>0</v>
      </c>
      <c r="Y73" s="29"/>
      <c r="Z73" s="30">
        <f t="shared" ref="Z73" si="541">Y73*Y$2</f>
        <v>0</v>
      </c>
      <c r="AA73" s="29"/>
      <c r="AB73" s="30">
        <f t="shared" si="529"/>
        <v>0</v>
      </c>
      <c r="AC73" s="29"/>
      <c r="AD73" s="30">
        <f t="shared" si="530"/>
        <v>0</v>
      </c>
      <c r="AE73" s="29"/>
      <c r="AF73" s="30">
        <f t="shared" si="531"/>
        <v>0</v>
      </c>
      <c r="AG73" s="29"/>
      <c r="AH73" s="30">
        <f t="shared" si="532"/>
        <v>0</v>
      </c>
      <c r="AI73" s="29"/>
      <c r="AJ73" s="30">
        <f t="shared" si="533"/>
        <v>0</v>
      </c>
    </row>
    <row r="74" spans="2:36" s="25" customFormat="1" x14ac:dyDescent="0.25">
      <c r="B74" s="63"/>
      <c r="C74" s="73"/>
      <c r="D74" s="74"/>
      <c r="E74" s="66" t="s">
        <v>50</v>
      </c>
      <c r="F74" s="54">
        <f t="shared" si="511"/>
        <v>0</v>
      </c>
      <c r="G74" s="67"/>
      <c r="H74" s="68">
        <f t="shared" si="520"/>
        <v>0</v>
      </c>
      <c r="I74" s="69"/>
      <c r="J74" s="70">
        <f t="shared" si="520"/>
        <v>0</v>
      </c>
      <c r="K74" s="67"/>
      <c r="L74" s="68">
        <f t="shared" ref="L74" si="542">K74*K$2</f>
        <v>0</v>
      </c>
      <c r="M74" s="69"/>
      <c r="N74" s="70">
        <f t="shared" ref="N74" si="543">M74*M$2</f>
        <v>0</v>
      </c>
      <c r="O74" s="67"/>
      <c r="P74" s="68">
        <f t="shared" ref="P74" si="544">O74*O$2</f>
        <v>0</v>
      </c>
      <c r="Q74" s="69"/>
      <c r="R74" s="68">
        <f t="shared" ref="R74" si="545">Q74*Q$2</f>
        <v>0</v>
      </c>
      <c r="S74" s="67"/>
      <c r="T74" s="70">
        <f t="shared" ref="T74" si="546">S74*S$2</f>
        <v>0</v>
      </c>
      <c r="U74" s="92"/>
      <c r="V74" s="68">
        <f t="shared" ref="V74" si="547">U74*U$2</f>
        <v>0</v>
      </c>
      <c r="W74" s="69"/>
      <c r="X74" s="70">
        <f t="shared" ref="X74" si="548">W74*W$2</f>
        <v>0</v>
      </c>
      <c r="Y74" s="67"/>
      <c r="Z74" s="68">
        <f t="shared" ref="Z74" si="549">Y74*Y$2</f>
        <v>0</v>
      </c>
      <c r="AA74" s="67"/>
      <c r="AB74" s="30">
        <f t="shared" si="529"/>
        <v>0</v>
      </c>
      <c r="AC74" s="67"/>
      <c r="AD74" s="68">
        <f t="shared" si="530"/>
        <v>0</v>
      </c>
      <c r="AE74" s="67"/>
      <c r="AF74" s="68">
        <f t="shared" si="531"/>
        <v>0</v>
      </c>
      <c r="AG74" s="67"/>
      <c r="AH74" s="68">
        <f t="shared" si="532"/>
        <v>0</v>
      </c>
      <c r="AI74" s="67"/>
      <c r="AJ74" s="30">
        <f t="shared" si="533"/>
        <v>0</v>
      </c>
    </row>
    <row r="75" spans="2:36" s="25" customFormat="1" x14ac:dyDescent="0.25">
      <c r="B75" s="27"/>
      <c r="C75" s="75"/>
      <c r="D75" s="76"/>
      <c r="E75" s="50" t="s">
        <v>50</v>
      </c>
      <c r="F75" s="54">
        <f t="shared" si="511"/>
        <v>0</v>
      </c>
      <c r="G75" s="29"/>
      <c r="H75" s="30">
        <f t="shared" si="520"/>
        <v>0</v>
      </c>
      <c r="I75" s="31"/>
      <c r="J75" s="32">
        <f t="shared" si="520"/>
        <v>0</v>
      </c>
      <c r="K75" s="29"/>
      <c r="L75" s="30">
        <f t="shared" ref="L75" si="550">K75*K$2</f>
        <v>0</v>
      </c>
      <c r="M75" s="31"/>
      <c r="N75" s="32">
        <f t="shared" ref="N75" si="551">M75*M$2</f>
        <v>0</v>
      </c>
      <c r="O75" s="29"/>
      <c r="P75" s="30">
        <f t="shared" ref="P75" si="552">O75*O$2</f>
        <v>0</v>
      </c>
      <c r="Q75" s="31"/>
      <c r="R75" s="30">
        <f t="shared" ref="R75" si="553">Q75*Q$2</f>
        <v>0</v>
      </c>
      <c r="S75" s="29"/>
      <c r="T75" s="32">
        <f t="shared" ref="T75" si="554">S75*S$2</f>
        <v>0</v>
      </c>
      <c r="U75" s="92"/>
      <c r="V75" s="30">
        <f t="shared" ref="V75" si="555">U75*U$2</f>
        <v>0</v>
      </c>
      <c r="W75" s="31"/>
      <c r="X75" s="32">
        <f t="shared" ref="X75" si="556">W75*W$2</f>
        <v>0</v>
      </c>
      <c r="Y75" s="29"/>
      <c r="Z75" s="30">
        <f t="shared" ref="Z75" si="557">Y75*Y$2</f>
        <v>0</v>
      </c>
      <c r="AA75" s="29"/>
      <c r="AB75" s="30">
        <f t="shared" si="529"/>
        <v>0</v>
      </c>
      <c r="AC75" s="29"/>
      <c r="AD75" s="30">
        <f t="shared" si="530"/>
        <v>0</v>
      </c>
      <c r="AE75" s="29"/>
      <c r="AF75" s="30">
        <f t="shared" si="531"/>
        <v>0</v>
      </c>
      <c r="AG75" s="29"/>
      <c r="AH75" s="30">
        <f t="shared" si="532"/>
        <v>0</v>
      </c>
      <c r="AI75" s="29"/>
      <c r="AJ75" s="30">
        <f t="shared" si="533"/>
        <v>0</v>
      </c>
    </row>
    <row r="76" spans="2:36" s="25" customFormat="1" x14ac:dyDescent="0.25">
      <c r="B76" s="63"/>
      <c r="C76" s="73"/>
      <c r="D76" s="74"/>
      <c r="E76" s="66"/>
      <c r="F76" s="54">
        <f t="shared" si="511"/>
        <v>0</v>
      </c>
      <c r="G76" s="67"/>
      <c r="H76" s="68">
        <f t="shared" si="520"/>
        <v>0</v>
      </c>
      <c r="I76" s="69"/>
      <c r="J76" s="70">
        <f t="shared" si="520"/>
        <v>0</v>
      </c>
      <c r="K76" s="67"/>
      <c r="L76" s="68">
        <f t="shared" ref="L76" si="558">K76*K$2</f>
        <v>0</v>
      </c>
      <c r="M76" s="69"/>
      <c r="N76" s="70">
        <f t="shared" ref="N76" si="559">M76*M$2</f>
        <v>0</v>
      </c>
      <c r="O76" s="67"/>
      <c r="P76" s="68">
        <f t="shared" ref="P76" si="560">O76*O$2</f>
        <v>0</v>
      </c>
      <c r="Q76" s="69"/>
      <c r="R76" s="68">
        <f t="shared" ref="R76" si="561">Q76*Q$2</f>
        <v>0</v>
      </c>
      <c r="S76" s="67"/>
      <c r="T76" s="70">
        <f t="shared" ref="T76" si="562">S76*S$2</f>
        <v>0</v>
      </c>
      <c r="U76" s="92"/>
      <c r="V76" s="68">
        <f t="shared" ref="V76" si="563">U76*U$2</f>
        <v>0</v>
      </c>
      <c r="W76" s="69"/>
      <c r="X76" s="70">
        <f t="shared" ref="X76" si="564">W76*W$2</f>
        <v>0</v>
      </c>
      <c r="Y76" s="67"/>
      <c r="Z76" s="68">
        <f t="shared" ref="Z76" si="565">Y76*Y$2</f>
        <v>0</v>
      </c>
      <c r="AA76" s="67"/>
      <c r="AB76" s="68">
        <f t="shared" si="529"/>
        <v>0</v>
      </c>
      <c r="AC76" s="67"/>
      <c r="AD76" s="68">
        <f t="shared" si="530"/>
        <v>0</v>
      </c>
      <c r="AE76" s="67"/>
      <c r="AF76" s="68">
        <f t="shared" si="531"/>
        <v>0</v>
      </c>
      <c r="AG76" s="67"/>
      <c r="AH76" s="68">
        <f t="shared" si="532"/>
        <v>0</v>
      </c>
      <c r="AI76" s="67"/>
      <c r="AJ76" s="30">
        <f t="shared" si="533"/>
        <v>0</v>
      </c>
    </row>
    <row r="77" spans="2:36" s="25" customFormat="1" x14ac:dyDescent="0.25">
      <c r="B77" s="27"/>
      <c r="C77" s="28"/>
      <c r="D77" s="77"/>
      <c r="E77" s="50"/>
      <c r="F77" s="54">
        <f t="shared" si="511"/>
        <v>0</v>
      </c>
      <c r="G77" s="29"/>
      <c r="H77" s="30">
        <f t="shared" si="520"/>
        <v>0</v>
      </c>
      <c r="I77" s="31"/>
      <c r="J77" s="32">
        <f t="shared" si="520"/>
        <v>0</v>
      </c>
      <c r="K77" s="29"/>
      <c r="L77" s="30">
        <f t="shared" ref="L77" si="566">K77*K$2</f>
        <v>0</v>
      </c>
      <c r="M77" s="31"/>
      <c r="N77" s="32">
        <f t="shared" ref="N77" si="567">M77*M$2</f>
        <v>0</v>
      </c>
      <c r="O77" s="29"/>
      <c r="P77" s="30">
        <f t="shared" ref="P77" si="568">O77*O$2</f>
        <v>0</v>
      </c>
      <c r="Q77" s="31"/>
      <c r="R77" s="30">
        <f t="shared" ref="R77" si="569">Q77*Q$2</f>
        <v>0</v>
      </c>
      <c r="S77" s="29"/>
      <c r="T77" s="32">
        <f t="shared" ref="T77" si="570">S77*S$2</f>
        <v>0</v>
      </c>
      <c r="U77" s="92"/>
      <c r="V77" s="30">
        <f t="shared" ref="V77" si="571">U77*U$2</f>
        <v>0</v>
      </c>
      <c r="W77" s="31"/>
      <c r="X77" s="32">
        <f t="shared" ref="X77" si="572">W77*W$2</f>
        <v>0</v>
      </c>
      <c r="Y77" s="29"/>
      <c r="Z77" s="30">
        <f t="shared" ref="Z77" si="573">Y77*Y$2</f>
        <v>0</v>
      </c>
      <c r="AA77" s="29"/>
      <c r="AB77" s="30">
        <f t="shared" si="529"/>
        <v>0</v>
      </c>
      <c r="AC77" s="29"/>
      <c r="AD77" s="30">
        <f t="shared" si="530"/>
        <v>0</v>
      </c>
      <c r="AE77" s="29"/>
      <c r="AF77" s="30">
        <f t="shared" si="531"/>
        <v>0</v>
      </c>
      <c r="AG77" s="29"/>
      <c r="AH77" s="30">
        <f t="shared" si="532"/>
        <v>0</v>
      </c>
      <c r="AI77" s="29"/>
      <c r="AJ77" s="30">
        <f t="shared" si="533"/>
        <v>0</v>
      </c>
    </row>
    <row r="78" spans="2:36" s="25" customFormat="1" x14ac:dyDescent="0.25">
      <c r="B78" s="63"/>
      <c r="C78" s="71"/>
      <c r="D78" s="78"/>
      <c r="E78" s="66"/>
      <c r="F78" s="54">
        <f t="shared" si="511"/>
        <v>0</v>
      </c>
      <c r="G78" s="67"/>
      <c r="H78" s="68">
        <f t="shared" si="520"/>
        <v>0</v>
      </c>
      <c r="I78" s="69"/>
      <c r="J78" s="70">
        <f t="shared" si="520"/>
        <v>0</v>
      </c>
      <c r="K78" s="67"/>
      <c r="L78" s="68">
        <f t="shared" ref="L78" si="574">K78*K$2</f>
        <v>0</v>
      </c>
      <c r="M78" s="69"/>
      <c r="N78" s="70">
        <f t="shared" ref="N78" si="575">M78*M$2</f>
        <v>0</v>
      </c>
      <c r="O78" s="67"/>
      <c r="P78" s="68">
        <f t="shared" ref="P78" si="576">O78*O$2</f>
        <v>0</v>
      </c>
      <c r="Q78" s="69"/>
      <c r="R78" s="68">
        <f t="shared" ref="R78" si="577">Q78*Q$2</f>
        <v>0</v>
      </c>
      <c r="S78" s="67"/>
      <c r="T78" s="70">
        <f t="shared" ref="T78" si="578">S78*S$2</f>
        <v>0</v>
      </c>
      <c r="U78" s="92"/>
      <c r="V78" s="68">
        <f t="shared" ref="V78" si="579">U78*U$2</f>
        <v>0</v>
      </c>
      <c r="W78" s="69"/>
      <c r="X78" s="70">
        <f t="shared" ref="X78" si="580">W78*W$2</f>
        <v>0</v>
      </c>
      <c r="Y78" s="67"/>
      <c r="Z78" s="68">
        <f t="shared" ref="Z78" si="581">Y78*Y$2</f>
        <v>0</v>
      </c>
      <c r="AA78" s="67"/>
      <c r="AB78" s="68">
        <f t="shared" si="529"/>
        <v>0</v>
      </c>
      <c r="AC78" s="67"/>
      <c r="AD78" s="68">
        <f t="shared" si="530"/>
        <v>0</v>
      </c>
      <c r="AE78" s="67"/>
      <c r="AF78" s="68">
        <f t="shared" si="531"/>
        <v>0</v>
      </c>
      <c r="AG78" s="67"/>
      <c r="AH78" s="68">
        <f t="shared" si="532"/>
        <v>0</v>
      </c>
      <c r="AI78" s="67"/>
      <c r="AJ78" s="30">
        <f t="shared" si="533"/>
        <v>0</v>
      </c>
    </row>
    <row r="79" spans="2:36" s="25" customFormat="1" x14ac:dyDescent="0.25">
      <c r="B79" s="27"/>
      <c r="C79" s="28"/>
      <c r="D79" s="77"/>
      <c r="E79" s="50"/>
      <c r="F79" s="54">
        <f t="shared" si="511"/>
        <v>0</v>
      </c>
      <c r="G79" s="29"/>
      <c r="H79" s="30">
        <f t="shared" si="520"/>
        <v>0</v>
      </c>
      <c r="I79" s="31"/>
      <c r="J79" s="32">
        <f t="shared" si="520"/>
        <v>0</v>
      </c>
      <c r="K79" s="29"/>
      <c r="L79" s="30">
        <f t="shared" ref="L79" si="582">K79*K$2</f>
        <v>0</v>
      </c>
      <c r="M79" s="31"/>
      <c r="N79" s="32">
        <f t="shared" ref="N79" si="583">M79*M$2</f>
        <v>0</v>
      </c>
      <c r="O79" s="29"/>
      <c r="P79" s="30">
        <f t="shared" ref="P79" si="584">O79*O$2</f>
        <v>0</v>
      </c>
      <c r="Q79" s="31"/>
      <c r="R79" s="30">
        <f t="shared" ref="R79" si="585">Q79*Q$2</f>
        <v>0</v>
      </c>
      <c r="S79" s="29"/>
      <c r="T79" s="32">
        <f t="shared" ref="T79" si="586">S79*S$2</f>
        <v>0</v>
      </c>
      <c r="U79" s="92"/>
      <c r="V79" s="30">
        <f t="shared" ref="V79" si="587">U79*U$2</f>
        <v>0</v>
      </c>
      <c r="W79" s="31"/>
      <c r="X79" s="32">
        <f t="shared" ref="X79" si="588">W79*W$2</f>
        <v>0</v>
      </c>
      <c r="Y79" s="29"/>
      <c r="Z79" s="30">
        <f t="shared" ref="Z79" si="589">Y79*Y$2</f>
        <v>0</v>
      </c>
      <c r="AA79" s="29"/>
      <c r="AB79" s="30">
        <f t="shared" si="529"/>
        <v>0</v>
      </c>
      <c r="AC79" s="29"/>
      <c r="AD79" s="30">
        <f t="shared" si="530"/>
        <v>0</v>
      </c>
      <c r="AE79" s="29"/>
      <c r="AF79" s="30">
        <f t="shared" si="531"/>
        <v>0</v>
      </c>
      <c r="AG79" s="29"/>
      <c r="AH79" s="30">
        <f t="shared" si="532"/>
        <v>0</v>
      </c>
      <c r="AI79" s="29"/>
      <c r="AJ79" s="30">
        <f t="shared" si="533"/>
        <v>0</v>
      </c>
    </row>
    <row r="80" spans="2:36" s="25" customFormat="1" x14ac:dyDescent="0.25">
      <c r="B80" s="63"/>
      <c r="C80" s="71"/>
      <c r="D80" s="78"/>
      <c r="E80" s="66"/>
      <c r="F80" s="54">
        <f t="shared" si="511"/>
        <v>0</v>
      </c>
      <c r="G80" s="67"/>
      <c r="H80" s="68">
        <f t="shared" si="520"/>
        <v>0</v>
      </c>
      <c r="I80" s="69"/>
      <c r="J80" s="70">
        <f t="shared" si="520"/>
        <v>0</v>
      </c>
      <c r="K80" s="67"/>
      <c r="L80" s="68">
        <f t="shared" ref="L80" si="590">K80*K$2</f>
        <v>0</v>
      </c>
      <c r="M80" s="69"/>
      <c r="N80" s="70">
        <f t="shared" ref="N80" si="591">M80*M$2</f>
        <v>0</v>
      </c>
      <c r="O80" s="67"/>
      <c r="P80" s="68">
        <f t="shared" ref="P80" si="592">O80*O$2</f>
        <v>0</v>
      </c>
      <c r="Q80" s="69"/>
      <c r="R80" s="68">
        <f t="shared" ref="R80" si="593">Q80*Q$2</f>
        <v>0</v>
      </c>
      <c r="S80" s="67"/>
      <c r="T80" s="70">
        <f t="shared" ref="T80" si="594">S80*S$2</f>
        <v>0</v>
      </c>
      <c r="U80" s="92"/>
      <c r="V80" s="68">
        <f t="shared" ref="V80" si="595">U80*U$2</f>
        <v>0</v>
      </c>
      <c r="W80" s="69"/>
      <c r="X80" s="70">
        <f t="shared" ref="X80" si="596">W80*W$2</f>
        <v>0</v>
      </c>
      <c r="Y80" s="67"/>
      <c r="Z80" s="68">
        <f t="shared" ref="Z80" si="597">Y80*Y$2</f>
        <v>0</v>
      </c>
      <c r="AA80" s="67"/>
      <c r="AB80" s="68">
        <f t="shared" si="529"/>
        <v>0</v>
      </c>
      <c r="AC80" s="67"/>
      <c r="AD80" s="68">
        <f t="shared" si="530"/>
        <v>0</v>
      </c>
      <c r="AE80" s="67"/>
      <c r="AF80" s="68">
        <f t="shared" si="531"/>
        <v>0</v>
      </c>
      <c r="AG80" s="67"/>
      <c r="AH80" s="68">
        <f t="shared" si="532"/>
        <v>0</v>
      </c>
      <c r="AI80" s="67"/>
      <c r="AJ80" s="30">
        <f t="shared" si="533"/>
        <v>0</v>
      </c>
    </row>
    <row r="81" spans="2:36" s="25" customFormat="1" x14ac:dyDescent="0.25">
      <c r="B81" s="27"/>
      <c r="C81" s="28"/>
      <c r="D81" s="77"/>
      <c r="E81" s="50"/>
      <c r="F81" s="54">
        <f t="shared" si="511"/>
        <v>0</v>
      </c>
      <c r="G81" s="29"/>
      <c r="H81" s="30">
        <f t="shared" si="520"/>
        <v>0</v>
      </c>
      <c r="I81" s="31"/>
      <c r="J81" s="32">
        <f t="shared" si="520"/>
        <v>0</v>
      </c>
      <c r="K81" s="29"/>
      <c r="L81" s="30">
        <f t="shared" ref="L81" si="598">K81*K$2</f>
        <v>0</v>
      </c>
      <c r="M81" s="31"/>
      <c r="N81" s="32">
        <f t="shared" ref="N81" si="599">M81*M$2</f>
        <v>0</v>
      </c>
      <c r="O81" s="29"/>
      <c r="P81" s="30">
        <f t="shared" ref="P81" si="600">O81*O$2</f>
        <v>0</v>
      </c>
      <c r="Q81" s="31"/>
      <c r="R81" s="30">
        <f t="shared" ref="R81" si="601">Q81*Q$2</f>
        <v>0</v>
      </c>
      <c r="S81" s="29"/>
      <c r="T81" s="32">
        <f t="shared" ref="T81" si="602">S81*S$2</f>
        <v>0</v>
      </c>
      <c r="U81" s="92"/>
      <c r="V81" s="30">
        <f t="shared" ref="V81" si="603">U81*U$2</f>
        <v>0</v>
      </c>
      <c r="W81" s="31"/>
      <c r="X81" s="32">
        <f t="shared" ref="X81" si="604">W81*W$2</f>
        <v>0</v>
      </c>
      <c r="Y81" s="29"/>
      <c r="Z81" s="30">
        <f t="shared" ref="Z81" si="605">Y81*Y$2</f>
        <v>0</v>
      </c>
      <c r="AA81" s="29"/>
      <c r="AB81" s="30">
        <f t="shared" si="529"/>
        <v>0</v>
      </c>
      <c r="AC81" s="29"/>
      <c r="AD81" s="30">
        <f t="shared" si="530"/>
        <v>0</v>
      </c>
      <c r="AE81" s="29"/>
      <c r="AF81" s="30">
        <f t="shared" si="531"/>
        <v>0</v>
      </c>
      <c r="AG81" s="29"/>
      <c r="AH81" s="30">
        <f t="shared" si="532"/>
        <v>0</v>
      </c>
      <c r="AI81" s="29"/>
      <c r="AJ81" s="30">
        <f t="shared" si="533"/>
        <v>0</v>
      </c>
    </row>
    <row r="82" spans="2:36" s="25" customFormat="1" x14ac:dyDescent="0.25">
      <c r="B82" s="63"/>
      <c r="C82" s="71"/>
      <c r="D82" s="78"/>
      <c r="E82" s="66"/>
      <c r="F82" s="54">
        <f t="shared" si="511"/>
        <v>0</v>
      </c>
      <c r="G82" s="67"/>
      <c r="H82" s="68">
        <f t="shared" si="520"/>
        <v>0</v>
      </c>
      <c r="I82" s="69"/>
      <c r="J82" s="70">
        <f t="shared" si="520"/>
        <v>0</v>
      </c>
      <c r="K82" s="67"/>
      <c r="L82" s="68">
        <f t="shared" ref="L82" si="606">K82*K$2</f>
        <v>0</v>
      </c>
      <c r="M82" s="69"/>
      <c r="N82" s="70">
        <f t="shared" ref="N82" si="607">M82*M$2</f>
        <v>0</v>
      </c>
      <c r="O82" s="67"/>
      <c r="P82" s="68">
        <f t="shared" ref="P82" si="608">O82*O$2</f>
        <v>0</v>
      </c>
      <c r="Q82" s="69"/>
      <c r="R82" s="68">
        <f t="shared" ref="R82" si="609">Q82*Q$2</f>
        <v>0</v>
      </c>
      <c r="S82" s="67"/>
      <c r="T82" s="70">
        <f t="shared" ref="T82" si="610">S82*S$2</f>
        <v>0</v>
      </c>
      <c r="U82" s="92"/>
      <c r="V82" s="68">
        <f t="shared" ref="V82" si="611">U82*U$2</f>
        <v>0</v>
      </c>
      <c r="W82" s="69"/>
      <c r="X82" s="70">
        <f t="shared" ref="X82" si="612">W82*W$2</f>
        <v>0</v>
      </c>
      <c r="Y82" s="67"/>
      <c r="Z82" s="68">
        <f t="shared" ref="Z82" si="613">Y82*Y$2</f>
        <v>0</v>
      </c>
      <c r="AA82" s="67"/>
      <c r="AB82" s="68">
        <f t="shared" si="529"/>
        <v>0</v>
      </c>
      <c r="AC82" s="67"/>
      <c r="AD82" s="68">
        <f t="shared" si="530"/>
        <v>0</v>
      </c>
      <c r="AE82" s="67"/>
      <c r="AF82" s="68">
        <f t="shared" si="531"/>
        <v>0</v>
      </c>
      <c r="AG82" s="67"/>
      <c r="AH82" s="68">
        <f t="shared" si="532"/>
        <v>0</v>
      </c>
      <c r="AI82" s="67"/>
      <c r="AJ82" s="30">
        <f t="shared" si="533"/>
        <v>0</v>
      </c>
    </row>
    <row r="83" spans="2:36" s="25" customFormat="1" x14ac:dyDescent="0.25">
      <c r="B83" s="27"/>
      <c r="C83" s="28"/>
      <c r="D83" s="77"/>
      <c r="E83" s="50"/>
      <c r="F83" s="54">
        <f t="shared" si="511"/>
        <v>0</v>
      </c>
      <c r="G83" s="29"/>
      <c r="H83" s="30">
        <f t="shared" si="520"/>
        <v>0</v>
      </c>
      <c r="I83" s="31"/>
      <c r="J83" s="32">
        <f t="shared" si="520"/>
        <v>0</v>
      </c>
      <c r="K83" s="29"/>
      <c r="L83" s="30">
        <f t="shared" ref="L83" si="614">K83*K$2</f>
        <v>0</v>
      </c>
      <c r="M83" s="31"/>
      <c r="N83" s="32">
        <f t="shared" ref="N83" si="615">M83*M$2</f>
        <v>0</v>
      </c>
      <c r="O83" s="29"/>
      <c r="P83" s="30">
        <f t="shared" ref="P83" si="616">O83*O$2</f>
        <v>0</v>
      </c>
      <c r="Q83" s="31"/>
      <c r="R83" s="30">
        <f t="shared" ref="R83" si="617">Q83*Q$2</f>
        <v>0</v>
      </c>
      <c r="S83" s="29"/>
      <c r="T83" s="32">
        <f t="shared" ref="T83" si="618">S83*S$2</f>
        <v>0</v>
      </c>
      <c r="U83" s="92"/>
      <c r="V83" s="30">
        <f t="shared" ref="V83" si="619">U83*U$2</f>
        <v>0</v>
      </c>
      <c r="W83" s="31"/>
      <c r="X83" s="32">
        <f t="shared" ref="X83" si="620">W83*W$2</f>
        <v>0</v>
      </c>
      <c r="Y83" s="29"/>
      <c r="Z83" s="30">
        <f t="shared" ref="Z83" si="621">Y83*Y$2</f>
        <v>0</v>
      </c>
      <c r="AA83" s="29"/>
      <c r="AB83" s="30">
        <f t="shared" si="529"/>
        <v>0</v>
      </c>
      <c r="AC83" s="29"/>
      <c r="AD83" s="30">
        <f t="shared" si="530"/>
        <v>0</v>
      </c>
      <c r="AE83" s="29"/>
      <c r="AF83" s="30">
        <f t="shared" si="531"/>
        <v>0</v>
      </c>
      <c r="AG83" s="29"/>
      <c r="AH83" s="30">
        <f t="shared" si="532"/>
        <v>0</v>
      </c>
      <c r="AI83" s="29"/>
      <c r="AJ83" s="30">
        <f t="shared" si="533"/>
        <v>0</v>
      </c>
    </row>
    <row r="84" spans="2:36" x14ac:dyDescent="0.25">
      <c r="B84" s="63"/>
      <c r="C84" s="71"/>
      <c r="D84" s="78"/>
      <c r="E84" s="66"/>
      <c r="F84" s="54">
        <f t="shared" si="511"/>
        <v>0</v>
      </c>
      <c r="G84" s="67"/>
      <c r="H84" s="68">
        <f t="shared" si="520"/>
        <v>0</v>
      </c>
      <c r="I84" s="69"/>
      <c r="J84" s="70">
        <f t="shared" si="520"/>
        <v>0</v>
      </c>
      <c r="K84" s="67"/>
      <c r="L84" s="68">
        <f t="shared" ref="L84" si="622">K84*K$2</f>
        <v>0</v>
      </c>
      <c r="M84" s="69"/>
      <c r="N84" s="70">
        <f t="shared" ref="N84" si="623">M84*M$2</f>
        <v>0</v>
      </c>
      <c r="O84" s="67"/>
      <c r="P84" s="68">
        <f t="shared" ref="P84" si="624">O84*O$2</f>
        <v>0</v>
      </c>
      <c r="Q84" s="69"/>
      <c r="R84" s="68">
        <f t="shared" ref="R84" si="625">Q84*Q$2</f>
        <v>0</v>
      </c>
      <c r="S84" s="67"/>
      <c r="T84" s="70">
        <f t="shared" ref="T84" si="626">S84*S$2</f>
        <v>0</v>
      </c>
      <c r="U84" s="92"/>
      <c r="V84" s="68">
        <f t="shared" ref="V84" si="627">U84*U$2</f>
        <v>0</v>
      </c>
      <c r="W84" s="69"/>
      <c r="X84" s="70">
        <f t="shared" ref="X84" si="628">W84*W$2</f>
        <v>0</v>
      </c>
      <c r="Y84" s="67"/>
      <c r="Z84" s="68">
        <f t="shared" ref="Z84" si="629">Y84*Y$2</f>
        <v>0</v>
      </c>
      <c r="AA84" s="67"/>
      <c r="AB84" s="68">
        <f t="shared" si="529"/>
        <v>0</v>
      </c>
      <c r="AC84" s="67"/>
      <c r="AD84" s="68">
        <f t="shared" si="530"/>
        <v>0</v>
      </c>
      <c r="AE84" s="67"/>
      <c r="AF84" s="68">
        <f t="shared" si="531"/>
        <v>0</v>
      </c>
      <c r="AG84" s="67"/>
      <c r="AH84" s="68">
        <f t="shared" si="532"/>
        <v>0</v>
      </c>
      <c r="AI84" s="67"/>
      <c r="AJ84" s="30">
        <f t="shared" si="533"/>
        <v>0</v>
      </c>
    </row>
    <row r="85" spans="2:36" x14ac:dyDescent="0.25">
      <c r="B85" s="27"/>
      <c r="C85" s="28"/>
      <c r="D85" s="77"/>
      <c r="E85" s="50"/>
      <c r="F85" s="54">
        <f t="shared" si="511"/>
        <v>0</v>
      </c>
      <c r="G85" s="29"/>
      <c r="H85" s="30">
        <f t="shared" si="520"/>
        <v>0</v>
      </c>
      <c r="I85" s="31"/>
      <c r="J85" s="32">
        <f t="shared" si="520"/>
        <v>0</v>
      </c>
      <c r="K85" s="29"/>
      <c r="L85" s="30">
        <f t="shared" ref="L85" si="630">K85*K$2</f>
        <v>0</v>
      </c>
      <c r="M85" s="31"/>
      <c r="N85" s="32">
        <f t="shared" ref="N85" si="631">M85*M$2</f>
        <v>0</v>
      </c>
      <c r="O85" s="29"/>
      <c r="P85" s="30">
        <f t="shared" ref="P85" si="632">O85*O$2</f>
        <v>0</v>
      </c>
      <c r="Q85" s="31"/>
      <c r="R85" s="30">
        <f t="shared" ref="R85" si="633">Q85*Q$2</f>
        <v>0</v>
      </c>
      <c r="S85" s="29"/>
      <c r="T85" s="32">
        <f t="shared" ref="T85" si="634">S85*S$2</f>
        <v>0</v>
      </c>
      <c r="U85" s="92"/>
      <c r="V85" s="30">
        <f t="shared" ref="V85" si="635">U85*U$2</f>
        <v>0</v>
      </c>
      <c r="W85" s="31"/>
      <c r="X85" s="32">
        <f t="shared" ref="X85" si="636">W85*W$2</f>
        <v>0</v>
      </c>
      <c r="Y85" s="29"/>
      <c r="Z85" s="30">
        <f t="shared" ref="Z85" si="637">Y85*Y$2</f>
        <v>0</v>
      </c>
      <c r="AA85" s="29"/>
      <c r="AB85" s="30">
        <f t="shared" si="529"/>
        <v>0</v>
      </c>
      <c r="AC85" s="29"/>
      <c r="AD85" s="30">
        <f t="shared" si="530"/>
        <v>0</v>
      </c>
      <c r="AE85" s="29"/>
      <c r="AF85" s="30">
        <f t="shared" si="531"/>
        <v>0</v>
      </c>
      <c r="AG85" s="29"/>
      <c r="AH85" s="30">
        <f t="shared" si="532"/>
        <v>0</v>
      </c>
      <c r="AI85" s="29"/>
      <c r="AJ85" s="30">
        <f t="shared" si="533"/>
        <v>0</v>
      </c>
    </row>
    <row r="86" spans="2:36" x14ac:dyDescent="0.25">
      <c r="B86" s="63"/>
      <c r="C86" s="71"/>
      <c r="D86" s="78"/>
      <c r="E86" s="66"/>
      <c r="F86" s="54">
        <f t="shared" si="511"/>
        <v>0</v>
      </c>
      <c r="G86" s="67"/>
      <c r="H86" s="68">
        <f t="shared" si="520"/>
        <v>0</v>
      </c>
      <c r="I86" s="69"/>
      <c r="J86" s="70">
        <f t="shared" si="520"/>
        <v>0</v>
      </c>
      <c r="K86" s="67"/>
      <c r="L86" s="68">
        <f t="shared" ref="L86" si="638">K86*K$2</f>
        <v>0</v>
      </c>
      <c r="M86" s="69"/>
      <c r="N86" s="70">
        <f t="shared" ref="N86" si="639">M86*M$2</f>
        <v>0</v>
      </c>
      <c r="O86" s="67"/>
      <c r="P86" s="68">
        <f t="shared" ref="P86" si="640">O86*O$2</f>
        <v>0</v>
      </c>
      <c r="Q86" s="69"/>
      <c r="R86" s="68">
        <f t="shared" ref="R86" si="641">Q86*Q$2</f>
        <v>0</v>
      </c>
      <c r="S86" s="67"/>
      <c r="T86" s="70">
        <f t="shared" ref="T86" si="642">S86*S$2</f>
        <v>0</v>
      </c>
      <c r="U86" s="92"/>
      <c r="V86" s="68">
        <f t="shared" ref="V86" si="643">U86*U$2</f>
        <v>0</v>
      </c>
      <c r="W86" s="69"/>
      <c r="X86" s="70">
        <f t="shared" ref="X86" si="644">W86*W$2</f>
        <v>0</v>
      </c>
      <c r="Y86" s="67"/>
      <c r="Z86" s="68">
        <f t="shared" ref="Z86" si="645">Y86*Y$2</f>
        <v>0</v>
      </c>
      <c r="AA86" s="67"/>
      <c r="AB86" s="68">
        <f t="shared" si="529"/>
        <v>0</v>
      </c>
      <c r="AC86" s="67"/>
      <c r="AD86" s="68">
        <f t="shared" si="530"/>
        <v>0</v>
      </c>
      <c r="AE86" s="67"/>
      <c r="AF86" s="68">
        <f t="shared" si="531"/>
        <v>0</v>
      </c>
      <c r="AG86" s="67"/>
      <c r="AH86" s="68">
        <f t="shared" si="532"/>
        <v>0</v>
      </c>
      <c r="AI86" s="67"/>
      <c r="AJ86" s="30">
        <f t="shared" si="533"/>
        <v>0</v>
      </c>
    </row>
    <row r="87" spans="2:36" x14ac:dyDescent="0.25">
      <c r="B87" s="27"/>
      <c r="C87" s="28"/>
      <c r="D87" s="77"/>
      <c r="E87" s="50"/>
      <c r="F87" s="54">
        <f t="shared" si="511"/>
        <v>0</v>
      </c>
      <c r="G87" s="29"/>
      <c r="H87" s="30">
        <f t="shared" si="520"/>
        <v>0</v>
      </c>
      <c r="I87" s="31"/>
      <c r="J87" s="32">
        <f t="shared" si="520"/>
        <v>0</v>
      </c>
      <c r="K87" s="29"/>
      <c r="L87" s="30">
        <f t="shared" ref="L87" si="646">K87*K$2</f>
        <v>0</v>
      </c>
      <c r="M87" s="31"/>
      <c r="N87" s="32">
        <f t="shared" ref="N87" si="647">M87*M$2</f>
        <v>0</v>
      </c>
      <c r="O87" s="29"/>
      <c r="P87" s="30">
        <f t="shared" ref="P87" si="648">O87*O$2</f>
        <v>0</v>
      </c>
      <c r="Q87" s="31"/>
      <c r="R87" s="30">
        <f t="shared" ref="R87" si="649">Q87*Q$2</f>
        <v>0</v>
      </c>
      <c r="S87" s="29"/>
      <c r="T87" s="32">
        <f t="shared" ref="T87" si="650">S87*S$2</f>
        <v>0</v>
      </c>
      <c r="U87" s="92"/>
      <c r="V87" s="30">
        <f t="shared" ref="V87" si="651">U87*U$2</f>
        <v>0</v>
      </c>
      <c r="W87" s="31"/>
      <c r="X87" s="32">
        <f t="shared" ref="X87" si="652">W87*W$2</f>
        <v>0</v>
      </c>
      <c r="Y87" s="29"/>
      <c r="Z87" s="30">
        <f t="shared" ref="Z87" si="653">Y87*Y$2</f>
        <v>0</v>
      </c>
      <c r="AA87" s="29"/>
      <c r="AB87" s="30">
        <f t="shared" si="529"/>
        <v>0</v>
      </c>
      <c r="AC87" s="29"/>
      <c r="AD87" s="30">
        <f t="shared" si="530"/>
        <v>0</v>
      </c>
      <c r="AE87" s="29"/>
      <c r="AF87" s="30">
        <f t="shared" si="531"/>
        <v>0</v>
      </c>
      <c r="AG87" s="29"/>
      <c r="AH87" s="30">
        <f t="shared" si="532"/>
        <v>0</v>
      </c>
      <c r="AI87" s="29"/>
      <c r="AJ87" s="30">
        <f t="shared" si="533"/>
        <v>0</v>
      </c>
    </row>
    <row r="88" spans="2:36" x14ac:dyDescent="0.25">
      <c r="B88" s="63"/>
      <c r="C88" s="71"/>
      <c r="D88" s="78"/>
      <c r="E88" s="66"/>
      <c r="F88" s="54">
        <f t="shared" si="511"/>
        <v>0</v>
      </c>
      <c r="G88" s="67"/>
      <c r="H88" s="68">
        <f t="shared" si="520"/>
        <v>0</v>
      </c>
      <c r="I88" s="69"/>
      <c r="J88" s="70">
        <f t="shared" si="520"/>
        <v>0</v>
      </c>
      <c r="K88" s="67"/>
      <c r="L88" s="68">
        <f t="shared" ref="L88" si="654">K88*K$2</f>
        <v>0</v>
      </c>
      <c r="M88" s="69"/>
      <c r="N88" s="70">
        <f t="shared" ref="N88" si="655">M88*M$2</f>
        <v>0</v>
      </c>
      <c r="O88" s="67"/>
      <c r="P88" s="68">
        <f t="shared" ref="P88" si="656">O88*O$2</f>
        <v>0</v>
      </c>
      <c r="Q88" s="69"/>
      <c r="R88" s="68">
        <f t="shared" ref="R88" si="657">Q88*Q$2</f>
        <v>0</v>
      </c>
      <c r="S88" s="67"/>
      <c r="T88" s="70">
        <f t="shared" ref="T88" si="658">S88*S$2</f>
        <v>0</v>
      </c>
      <c r="U88" s="92"/>
      <c r="V88" s="68">
        <f t="shared" ref="V88" si="659">U88*U$2</f>
        <v>0</v>
      </c>
      <c r="W88" s="69"/>
      <c r="X88" s="70">
        <f t="shared" ref="X88" si="660">W88*W$2</f>
        <v>0</v>
      </c>
      <c r="Y88" s="67"/>
      <c r="Z88" s="68">
        <f t="shared" ref="Z88" si="661">Y88*Y$2</f>
        <v>0</v>
      </c>
      <c r="AA88" s="67"/>
      <c r="AB88" s="68">
        <f t="shared" si="529"/>
        <v>0</v>
      </c>
      <c r="AC88" s="67"/>
      <c r="AD88" s="68">
        <f t="shared" si="530"/>
        <v>0</v>
      </c>
      <c r="AE88" s="67"/>
      <c r="AF88" s="68">
        <f t="shared" si="531"/>
        <v>0</v>
      </c>
      <c r="AG88" s="67"/>
      <c r="AH88" s="68">
        <f t="shared" si="532"/>
        <v>0</v>
      </c>
      <c r="AI88" s="67"/>
      <c r="AJ88" s="30">
        <f t="shared" si="533"/>
        <v>0</v>
      </c>
    </row>
    <row r="89" spans="2:36" x14ac:dyDescent="0.25">
      <c r="B89" s="27"/>
      <c r="C89" s="28"/>
      <c r="D89" s="77"/>
      <c r="E89" s="50"/>
      <c r="F89" s="54">
        <f t="shared" si="511"/>
        <v>0</v>
      </c>
      <c r="G89" s="29"/>
      <c r="H89" s="30">
        <f t="shared" si="520"/>
        <v>0</v>
      </c>
      <c r="I89" s="31"/>
      <c r="J89" s="32">
        <f t="shared" si="520"/>
        <v>0</v>
      </c>
      <c r="K89" s="29"/>
      <c r="L89" s="30">
        <f t="shared" ref="L89" si="662">K89*K$2</f>
        <v>0</v>
      </c>
      <c r="M89" s="31"/>
      <c r="N89" s="32">
        <f t="shared" ref="N89" si="663">M89*M$2</f>
        <v>0</v>
      </c>
      <c r="O89" s="29"/>
      <c r="P89" s="30">
        <f t="shared" ref="P89" si="664">O89*O$2</f>
        <v>0</v>
      </c>
      <c r="Q89" s="31"/>
      <c r="R89" s="30">
        <f t="shared" ref="R89" si="665">Q89*Q$2</f>
        <v>0</v>
      </c>
      <c r="S89" s="29"/>
      <c r="T89" s="32">
        <f t="shared" ref="T89" si="666">S89*S$2</f>
        <v>0</v>
      </c>
      <c r="U89" s="92"/>
      <c r="V89" s="30">
        <f t="shared" ref="V89" si="667">U89*U$2</f>
        <v>0</v>
      </c>
      <c r="W89" s="31"/>
      <c r="X89" s="32">
        <f t="shared" ref="X89" si="668">W89*W$2</f>
        <v>0</v>
      </c>
      <c r="Y89" s="29"/>
      <c r="Z89" s="30">
        <f t="shared" ref="Z89" si="669">Y89*Y$2</f>
        <v>0</v>
      </c>
      <c r="AA89" s="29"/>
      <c r="AB89" s="30">
        <f t="shared" si="529"/>
        <v>0</v>
      </c>
      <c r="AC89" s="29"/>
      <c r="AD89" s="30">
        <f t="shared" si="530"/>
        <v>0</v>
      </c>
      <c r="AE89" s="29"/>
      <c r="AF89" s="30">
        <f t="shared" si="531"/>
        <v>0</v>
      </c>
      <c r="AG89" s="29"/>
      <c r="AH89" s="30">
        <f t="shared" si="532"/>
        <v>0</v>
      </c>
      <c r="AI89" s="29"/>
      <c r="AJ89" s="30">
        <f t="shared" si="533"/>
        <v>0</v>
      </c>
    </row>
    <row r="90" spans="2:36" x14ac:dyDescent="0.25">
      <c r="B90" s="63"/>
      <c r="C90" s="71"/>
      <c r="D90" s="78"/>
      <c r="E90" s="66"/>
      <c r="F90" s="54">
        <f t="shared" si="511"/>
        <v>0</v>
      </c>
      <c r="G90" s="67"/>
      <c r="H90" s="68">
        <f t="shared" si="520"/>
        <v>0</v>
      </c>
      <c r="I90" s="69"/>
      <c r="J90" s="70">
        <f t="shared" si="520"/>
        <v>0</v>
      </c>
      <c r="K90" s="67"/>
      <c r="L90" s="68">
        <f t="shared" ref="L90" si="670">K90*K$2</f>
        <v>0</v>
      </c>
      <c r="M90" s="69"/>
      <c r="N90" s="70">
        <f t="shared" ref="N90" si="671">M90*M$2</f>
        <v>0</v>
      </c>
      <c r="O90" s="67"/>
      <c r="P90" s="68">
        <f t="shared" ref="P90" si="672">O90*O$2</f>
        <v>0</v>
      </c>
      <c r="Q90" s="69"/>
      <c r="R90" s="68">
        <f t="shared" ref="R90" si="673">Q90*Q$2</f>
        <v>0</v>
      </c>
      <c r="S90" s="67"/>
      <c r="T90" s="70">
        <f t="shared" ref="T90" si="674">S90*S$2</f>
        <v>0</v>
      </c>
      <c r="U90" s="92"/>
      <c r="V90" s="68">
        <f t="shared" ref="V90" si="675">U90*U$2</f>
        <v>0</v>
      </c>
      <c r="W90" s="69"/>
      <c r="X90" s="70">
        <f t="shared" ref="X90" si="676">W90*W$2</f>
        <v>0</v>
      </c>
      <c r="Y90" s="67"/>
      <c r="Z90" s="68">
        <f t="shared" ref="Z90" si="677">Y90*Y$2</f>
        <v>0</v>
      </c>
      <c r="AA90" s="67"/>
      <c r="AB90" s="68">
        <f t="shared" si="529"/>
        <v>0</v>
      </c>
      <c r="AC90" s="67"/>
      <c r="AD90" s="68">
        <f t="shared" si="530"/>
        <v>0</v>
      </c>
      <c r="AE90" s="67"/>
      <c r="AF90" s="68">
        <f t="shared" si="531"/>
        <v>0</v>
      </c>
      <c r="AG90" s="67"/>
      <c r="AH90" s="68">
        <f t="shared" si="532"/>
        <v>0</v>
      </c>
      <c r="AI90" s="67"/>
      <c r="AJ90" s="30">
        <f t="shared" si="533"/>
        <v>0</v>
      </c>
    </row>
    <row r="91" spans="2:36" x14ac:dyDescent="0.25">
      <c r="B91" s="27"/>
      <c r="C91" s="28"/>
      <c r="D91" s="77"/>
      <c r="E91" s="50"/>
      <c r="F91" s="54">
        <f t="shared" si="511"/>
        <v>0</v>
      </c>
      <c r="G91" s="29"/>
      <c r="H91" s="30">
        <f t="shared" si="520"/>
        <v>0</v>
      </c>
      <c r="I91" s="31"/>
      <c r="J91" s="32">
        <f t="shared" si="520"/>
        <v>0</v>
      </c>
      <c r="K91" s="29"/>
      <c r="L91" s="30">
        <f t="shared" ref="L91" si="678">K91*K$2</f>
        <v>0</v>
      </c>
      <c r="M91" s="31"/>
      <c r="N91" s="32">
        <f t="shared" ref="N91" si="679">M91*M$2</f>
        <v>0</v>
      </c>
      <c r="O91" s="29"/>
      <c r="P91" s="30">
        <f t="shared" ref="P91" si="680">O91*O$2</f>
        <v>0</v>
      </c>
      <c r="Q91" s="31"/>
      <c r="R91" s="30">
        <f t="shared" ref="R91" si="681">Q91*Q$2</f>
        <v>0</v>
      </c>
      <c r="S91" s="29"/>
      <c r="T91" s="32">
        <f t="shared" ref="T91" si="682">S91*S$2</f>
        <v>0</v>
      </c>
      <c r="U91" s="92"/>
      <c r="V91" s="30">
        <f t="shared" ref="V91" si="683">U91*U$2</f>
        <v>0</v>
      </c>
      <c r="W91" s="31"/>
      <c r="X91" s="32">
        <f t="shared" ref="X91" si="684">W91*W$2</f>
        <v>0</v>
      </c>
      <c r="Y91" s="29"/>
      <c r="Z91" s="30">
        <f t="shared" ref="Z91" si="685">Y91*Y$2</f>
        <v>0</v>
      </c>
      <c r="AA91" s="29"/>
      <c r="AB91" s="30">
        <f t="shared" si="529"/>
        <v>0</v>
      </c>
      <c r="AC91" s="29"/>
      <c r="AD91" s="30">
        <f t="shared" si="530"/>
        <v>0</v>
      </c>
      <c r="AE91" s="29"/>
      <c r="AF91" s="30">
        <f t="shared" si="531"/>
        <v>0</v>
      </c>
      <c r="AG91" s="29"/>
      <c r="AH91" s="30">
        <f t="shared" si="532"/>
        <v>0</v>
      </c>
      <c r="AI91" s="29"/>
      <c r="AJ91" s="30">
        <f t="shared" si="533"/>
        <v>0</v>
      </c>
    </row>
    <row r="92" spans="2:36" x14ac:dyDescent="0.25">
      <c r="B92" s="63"/>
      <c r="C92" s="71"/>
      <c r="D92" s="78"/>
      <c r="E92" s="66"/>
      <c r="F92" s="54">
        <f t="shared" si="511"/>
        <v>0</v>
      </c>
      <c r="G92" s="67"/>
      <c r="H92" s="68">
        <f t="shared" si="520"/>
        <v>0</v>
      </c>
      <c r="I92" s="69"/>
      <c r="J92" s="70">
        <f t="shared" si="520"/>
        <v>0</v>
      </c>
      <c r="K92" s="67"/>
      <c r="L92" s="68">
        <f t="shared" ref="L92" si="686">K92*K$2</f>
        <v>0</v>
      </c>
      <c r="M92" s="69"/>
      <c r="N92" s="70">
        <f t="shared" ref="N92" si="687">M92*M$2</f>
        <v>0</v>
      </c>
      <c r="O92" s="67"/>
      <c r="P92" s="68">
        <f t="shared" ref="P92" si="688">O92*O$2</f>
        <v>0</v>
      </c>
      <c r="Q92" s="69"/>
      <c r="R92" s="68">
        <f t="shared" ref="R92" si="689">Q92*Q$2</f>
        <v>0</v>
      </c>
      <c r="S92" s="67"/>
      <c r="T92" s="70">
        <f t="shared" ref="T92" si="690">S92*S$2</f>
        <v>0</v>
      </c>
      <c r="U92" s="92"/>
      <c r="V92" s="68">
        <f t="shared" ref="V92" si="691">U92*U$2</f>
        <v>0</v>
      </c>
      <c r="W92" s="69"/>
      <c r="X92" s="70">
        <f t="shared" ref="X92" si="692">W92*W$2</f>
        <v>0</v>
      </c>
      <c r="Y92" s="67"/>
      <c r="Z92" s="68">
        <f t="shared" ref="Z92" si="693">Y92*Y$2</f>
        <v>0</v>
      </c>
      <c r="AA92" s="67"/>
      <c r="AB92" s="68">
        <f t="shared" si="529"/>
        <v>0</v>
      </c>
      <c r="AC92" s="67"/>
      <c r="AD92" s="68">
        <f t="shared" si="530"/>
        <v>0</v>
      </c>
      <c r="AE92" s="67"/>
      <c r="AF92" s="68">
        <f t="shared" si="531"/>
        <v>0</v>
      </c>
      <c r="AG92" s="67"/>
      <c r="AH92" s="68">
        <f t="shared" si="532"/>
        <v>0</v>
      </c>
      <c r="AI92" s="67"/>
      <c r="AJ92" s="30">
        <f t="shared" si="533"/>
        <v>0</v>
      </c>
    </row>
    <row r="93" spans="2:36" x14ac:dyDescent="0.25">
      <c r="B93" s="27"/>
      <c r="C93" s="28"/>
      <c r="D93" s="77"/>
      <c r="E93" s="50"/>
      <c r="F93" s="54">
        <f t="shared" si="511"/>
        <v>0</v>
      </c>
      <c r="G93" s="29"/>
      <c r="H93" s="30">
        <f t="shared" si="520"/>
        <v>0</v>
      </c>
      <c r="I93" s="31"/>
      <c r="J93" s="32">
        <f t="shared" si="520"/>
        <v>0</v>
      </c>
      <c r="K93" s="29"/>
      <c r="L93" s="30">
        <f t="shared" ref="L93" si="694">K93*K$2</f>
        <v>0</v>
      </c>
      <c r="M93" s="31"/>
      <c r="N93" s="32">
        <f t="shared" ref="N93" si="695">M93*M$2</f>
        <v>0</v>
      </c>
      <c r="O93" s="29"/>
      <c r="P93" s="30">
        <f t="shared" ref="P93" si="696">O93*O$2</f>
        <v>0</v>
      </c>
      <c r="Q93" s="31"/>
      <c r="R93" s="30">
        <f t="shared" ref="R93" si="697">Q93*Q$2</f>
        <v>0</v>
      </c>
      <c r="S93" s="29"/>
      <c r="T93" s="32">
        <f t="shared" ref="T93" si="698">S93*S$2</f>
        <v>0</v>
      </c>
      <c r="U93" s="92"/>
      <c r="V93" s="30">
        <f t="shared" ref="V93" si="699">U93*U$2</f>
        <v>0</v>
      </c>
      <c r="W93" s="31"/>
      <c r="X93" s="32">
        <f t="shared" ref="X93" si="700">W93*W$2</f>
        <v>0</v>
      </c>
      <c r="Y93" s="29"/>
      <c r="Z93" s="30">
        <f t="shared" ref="Z93" si="701">Y93*Y$2</f>
        <v>0</v>
      </c>
      <c r="AA93" s="29"/>
      <c r="AB93" s="30">
        <f t="shared" si="529"/>
        <v>0</v>
      </c>
      <c r="AC93" s="29"/>
      <c r="AD93" s="30">
        <f t="shared" si="530"/>
        <v>0</v>
      </c>
      <c r="AE93" s="29"/>
      <c r="AF93" s="30">
        <f t="shared" si="531"/>
        <v>0</v>
      </c>
      <c r="AG93" s="29"/>
      <c r="AH93" s="30">
        <f t="shared" si="532"/>
        <v>0</v>
      </c>
      <c r="AI93" s="29"/>
      <c r="AJ93" s="30">
        <f t="shared" si="533"/>
        <v>0</v>
      </c>
    </row>
    <row r="94" spans="2:36" x14ac:dyDescent="0.25">
      <c r="B94" s="63"/>
      <c r="C94" s="71"/>
      <c r="D94" s="78"/>
      <c r="E94" s="66"/>
      <c r="F94" s="54">
        <f t="shared" si="511"/>
        <v>0</v>
      </c>
      <c r="G94" s="67"/>
      <c r="H94" s="68">
        <f t="shared" si="520"/>
        <v>0</v>
      </c>
      <c r="I94" s="69"/>
      <c r="J94" s="70">
        <f t="shared" si="520"/>
        <v>0</v>
      </c>
      <c r="K94" s="67"/>
      <c r="L94" s="68">
        <f t="shared" ref="L94" si="702">K94*K$2</f>
        <v>0</v>
      </c>
      <c r="M94" s="69"/>
      <c r="N94" s="70">
        <f t="shared" ref="N94" si="703">M94*M$2</f>
        <v>0</v>
      </c>
      <c r="O94" s="67"/>
      <c r="P94" s="68">
        <f t="shared" ref="P94" si="704">O94*O$2</f>
        <v>0</v>
      </c>
      <c r="Q94" s="69"/>
      <c r="R94" s="68">
        <f t="shared" ref="R94" si="705">Q94*Q$2</f>
        <v>0</v>
      </c>
      <c r="S94" s="67"/>
      <c r="T94" s="70">
        <f t="shared" ref="T94" si="706">S94*S$2</f>
        <v>0</v>
      </c>
      <c r="U94" s="92"/>
      <c r="V94" s="68">
        <f t="shared" ref="V94" si="707">U94*U$2</f>
        <v>0</v>
      </c>
      <c r="W94" s="69"/>
      <c r="X94" s="70">
        <f t="shared" ref="X94" si="708">W94*W$2</f>
        <v>0</v>
      </c>
      <c r="Y94" s="67"/>
      <c r="Z94" s="68">
        <f t="shared" ref="Z94" si="709">Y94*Y$2</f>
        <v>0</v>
      </c>
      <c r="AA94" s="67"/>
      <c r="AB94" s="68">
        <f t="shared" si="529"/>
        <v>0</v>
      </c>
      <c r="AC94" s="67"/>
      <c r="AD94" s="68">
        <f t="shared" si="530"/>
        <v>0</v>
      </c>
      <c r="AE94" s="67"/>
      <c r="AF94" s="68">
        <f t="shared" si="531"/>
        <v>0</v>
      </c>
      <c r="AG94" s="67"/>
      <c r="AH94" s="68">
        <f t="shared" si="532"/>
        <v>0</v>
      </c>
      <c r="AI94" s="67"/>
      <c r="AJ94" s="30">
        <f t="shared" si="533"/>
        <v>0</v>
      </c>
    </row>
    <row r="95" spans="2:36" x14ac:dyDescent="0.25">
      <c r="B95" s="27"/>
      <c r="C95" s="28"/>
      <c r="D95" s="77"/>
      <c r="E95" s="50"/>
      <c r="F95" s="54">
        <f t="shared" si="511"/>
        <v>0</v>
      </c>
      <c r="G95" s="29"/>
      <c r="H95" s="30">
        <f t="shared" si="520"/>
        <v>0</v>
      </c>
      <c r="I95" s="31"/>
      <c r="J95" s="32">
        <f t="shared" si="520"/>
        <v>0</v>
      </c>
      <c r="K95" s="29"/>
      <c r="L95" s="30">
        <f t="shared" ref="L95" si="710">K95*K$2</f>
        <v>0</v>
      </c>
      <c r="M95" s="31"/>
      <c r="N95" s="32">
        <f t="shared" ref="N95" si="711">M95*M$2</f>
        <v>0</v>
      </c>
      <c r="O95" s="29"/>
      <c r="P95" s="30">
        <f t="shared" ref="P95" si="712">O95*O$2</f>
        <v>0</v>
      </c>
      <c r="Q95" s="31"/>
      <c r="R95" s="30">
        <f t="shared" ref="R95" si="713">Q95*Q$2</f>
        <v>0</v>
      </c>
      <c r="S95" s="29"/>
      <c r="T95" s="32">
        <f t="shared" ref="T95" si="714">S95*S$2</f>
        <v>0</v>
      </c>
      <c r="U95" s="92"/>
      <c r="V95" s="30">
        <f t="shared" ref="V95" si="715">U95*U$2</f>
        <v>0</v>
      </c>
      <c r="W95" s="31"/>
      <c r="X95" s="32">
        <f t="shared" ref="X95" si="716">W95*W$2</f>
        <v>0</v>
      </c>
      <c r="Y95" s="29"/>
      <c r="Z95" s="30">
        <f t="shared" ref="Z95" si="717">Y95*Y$2</f>
        <v>0</v>
      </c>
      <c r="AA95" s="29"/>
      <c r="AB95" s="30">
        <f t="shared" si="529"/>
        <v>0</v>
      </c>
      <c r="AC95" s="29"/>
      <c r="AD95" s="30">
        <f t="shared" si="530"/>
        <v>0</v>
      </c>
      <c r="AE95" s="29"/>
      <c r="AF95" s="30">
        <f t="shared" si="531"/>
        <v>0</v>
      </c>
      <c r="AG95" s="29"/>
      <c r="AH95" s="30">
        <f t="shared" si="532"/>
        <v>0</v>
      </c>
      <c r="AI95" s="29"/>
      <c r="AJ95" s="30">
        <f t="shared" si="533"/>
        <v>0</v>
      </c>
    </row>
    <row r="96" spans="2:36" x14ac:dyDescent="0.25">
      <c r="B96" s="63"/>
      <c r="C96" s="71"/>
      <c r="D96" s="78"/>
      <c r="E96" s="66"/>
      <c r="F96" s="54">
        <f t="shared" si="511"/>
        <v>0</v>
      </c>
      <c r="G96" s="67"/>
      <c r="H96" s="68">
        <f t="shared" si="520"/>
        <v>0</v>
      </c>
      <c r="I96" s="69"/>
      <c r="J96" s="70">
        <f t="shared" si="520"/>
        <v>0</v>
      </c>
      <c r="K96" s="67"/>
      <c r="L96" s="68">
        <f t="shared" ref="L96:L100" si="718">K96*K$2</f>
        <v>0</v>
      </c>
      <c r="M96" s="69"/>
      <c r="N96" s="70">
        <f t="shared" ref="N96:N100" si="719">M96*M$2</f>
        <v>0</v>
      </c>
      <c r="O96" s="67"/>
      <c r="P96" s="68">
        <f t="shared" ref="P96:P100" si="720">O96*O$2</f>
        <v>0</v>
      </c>
      <c r="Q96" s="69"/>
      <c r="R96" s="68">
        <f t="shared" ref="R96:R100" si="721">Q96*Q$2</f>
        <v>0</v>
      </c>
      <c r="S96" s="67"/>
      <c r="T96" s="70">
        <f t="shared" ref="T96:T100" si="722">S96*S$2</f>
        <v>0</v>
      </c>
      <c r="U96" s="92"/>
      <c r="V96" s="68">
        <f t="shared" ref="V96:V100" si="723">U96*U$2</f>
        <v>0</v>
      </c>
      <c r="W96" s="69"/>
      <c r="X96" s="70">
        <f t="shared" ref="X96:X100" si="724">W96*W$2</f>
        <v>0</v>
      </c>
      <c r="Y96" s="67"/>
      <c r="Z96" s="68">
        <f t="shared" ref="Z96:Z100" si="725">Y96*Y$2</f>
        <v>0</v>
      </c>
      <c r="AA96" s="67"/>
      <c r="AB96" s="68">
        <f t="shared" si="529"/>
        <v>0</v>
      </c>
      <c r="AC96" s="67"/>
      <c r="AD96" s="68">
        <f t="shared" si="530"/>
        <v>0</v>
      </c>
      <c r="AE96" s="67"/>
      <c r="AF96" s="68">
        <f t="shared" si="531"/>
        <v>0</v>
      </c>
      <c r="AG96" s="67"/>
      <c r="AH96" s="68">
        <f t="shared" si="532"/>
        <v>0</v>
      </c>
      <c r="AI96" s="67"/>
      <c r="AJ96" s="30">
        <f t="shared" si="533"/>
        <v>0</v>
      </c>
    </row>
    <row r="97" spans="2:36" x14ac:dyDescent="0.25">
      <c r="B97" s="27"/>
      <c r="C97" s="28"/>
      <c r="D97" s="77"/>
      <c r="E97" s="50"/>
      <c r="F97" s="54">
        <f t="shared" si="511"/>
        <v>0</v>
      </c>
      <c r="G97" s="29"/>
      <c r="H97" s="68">
        <f t="shared" si="520"/>
        <v>0</v>
      </c>
      <c r="I97" s="31"/>
      <c r="J97" s="70">
        <f t="shared" si="520"/>
        <v>0</v>
      </c>
      <c r="K97" s="29"/>
      <c r="L97" s="68">
        <f t="shared" si="718"/>
        <v>0</v>
      </c>
      <c r="M97" s="31"/>
      <c r="N97" s="70">
        <f t="shared" si="719"/>
        <v>0</v>
      </c>
      <c r="O97" s="29"/>
      <c r="P97" s="68">
        <f t="shared" si="720"/>
        <v>0</v>
      </c>
      <c r="Q97" s="31"/>
      <c r="R97" s="68">
        <f t="shared" si="721"/>
        <v>0</v>
      </c>
      <c r="S97" s="29"/>
      <c r="T97" s="70">
        <f t="shared" si="722"/>
        <v>0</v>
      </c>
      <c r="U97" s="92"/>
      <c r="V97" s="68">
        <f t="shared" si="723"/>
        <v>0</v>
      </c>
      <c r="W97" s="31"/>
      <c r="X97" s="70">
        <f t="shared" si="724"/>
        <v>0</v>
      </c>
      <c r="Y97" s="29"/>
      <c r="Z97" s="68">
        <f t="shared" si="725"/>
        <v>0</v>
      </c>
      <c r="AA97" s="29"/>
      <c r="AB97" s="68">
        <f t="shared" si="529"/>
        <v>0</v>
      </c>
      <c r="AC97" s="29"/>
      <c r="AD97" s="68">
        <f t="shared" si="530"/>
        <v>0</v>
      </c>
      <c r="AE97" s="29"/>
      <c r="AF97" s="68">
        <f t="shared" si="531"/>
        <v>0</v>
      </c>
      <c r="AG97" s="29"/>
      <c r="AH97" s="68">
        <f t="shared" si="532"/>
        <v>0</v>
      </c>
      <c r="AI97" s="29"/>
      <c r="AJ97" s="30">
        <f t="shared" si="533"/>
        <v>0</v>
      </c>
    </row>
    <row r="98" spans="2:36" x14ac:dyDescent="0.25">
      <c r="B98" s="63"/>
      <c r="C98" s="71"/>
      <c r="D98" s="78"/>
      <c r="E98" s="66"/>
      <c r="F98" s="54">
        <f t="shared" si="511"/>
        <v>0</v>
      </c>
      <c r="G98" s="67"/>
      <c r="H98" s="68">
        <f t="shared" ref="H98:H100" si="726">G98*G$2</f>
        <v>0</v>
      </c>
      <c r="I98" s="69"/>
      <c r="J98" s="70">
        <f t="shared" ref="J98:J100" si="727">I98*I$2</f>
        <v>0</v>
      </c>
      <c r="K98" s="67"/>
      <c r="L98" s="68">
        <f t="shared" si="718"/>
        <v>0</v>
      </c>
      <c r="M98" s="69"/>
      <c r="N98" s="70">
        <f t="shared" si="719"/>
        <v>0</v>
      </c>
      <c r="O98" s="67"/>
      <c r="P98" s="68">
        <f t="shared" si="720"/>
        <v>0</v>
      </c>
      <c r="Q98" s="69"/>
      <c r="R98" s="68">
        <f t="shared" si="721"/>
        <v>0</v>
      </c>
      <c r="S98" s="67"/>
      <c r="T98" s="70">
        <f t="shared" si="722"/>
        <v>0</v>
      </c>
      <c r="U98" s="92"/>
      <c r="V98" s="68">
        <f t="shared" si="723"/>
        <v>0</v>
      </c>
      <c r="W98" s="69"/>
      <c r="X98" s="70">
        <f t="shared" si="724"/>
        <v>0</v>
      </c>
      <c r="Y98" s="67"/>
      <c r="Z98" s="68">
        <f t="shared" si="725"/>
        <v>0</v>
      </c>
      <c r="AA98" s="67"/>
      <c r="AB98" s="68">
        <f t="shared" si="529"/>
        <v>0</v>
      </c>
      <c r="AC98" s="67"/>
      <c r="AD98" s="68">
        <f t="shared" si="530"/>
        <v>0</v>
      </c>
      <c r="AE98" s="67"/>
      <c r="AF98" s="68">
        <f t="shared" si="531"/>
        <v>0</v>
      </c>
      <c r="AG98" s="67"/>
      <c r="AH98" s="68">
        <f t="shared" si="532"/>
        <v>0</v>
      </c>
      <c r="AI98" s="67"/>
      <c r="AJ98" s="30">
        <f t="shared" si="533"/>
        <v>0</v>
      </c>
    </row>
    <row r="99" spans="2:36" x14ac:dyDescent="0.25">
      <c r="B99" s="27"/>
      <c r="C99" s="48"/>
      <c r="D99" s="49"/>
      <c r="E99" s="50"/>
      <c r="F99" s="54">
        <f t="shared" si="511"/>
        <v>0</v>
      </c>
      <c r="G99" s="29"/>
      <c r="H99" s="68">
        <f t="shared" si="726"/>
        <v>0</v>
      </c>
      <c r="I99" s="31"/>
      <c r="J99" s="70">
        <f t="shared" si="727"/>
        <v>0</v>
      </c>
      <c r="K99" s="29"/>
      <c r="L99" s="68">
        <f t="shared" si="718"/>
        <v>0</v>
      </c>
      <c r="M99" s="31"/>
      <c r="N99" s="70">
        <f t="shared" si="719"/>
        <v>0</v>
      </c>
      <c r="O99" s="29"/>
      <c r="P99" s="68">
        <f t="shared" si="720"/>
        <v>0</v>
      </c>
      <c r="Q99" s="31"/>
      <c r="R99" s="68">
        <f t="shared" si="721"/>
        <v>0</v>
      </c>
      <c r="S99" s="29"/>
      <c r="T99" s="70">
        <f t="shared" si="722"/>
        <v>0</v>
      </c>
      <c r="U99" s="92"/>
      <c r="V99" s="68">
        <f t="shared" si="723"/>
        <v>0</v>
      </c>
      <c r="W99" s="31"/>
      <c r="X99" s="70">
        <f t="shared" si="724"/>
        <v>0</v>
      </c>
      <c r="Y99" s="29"/>
      <c r="Z99" s="68">
        <f t="shared" si="725"/>
        <v>0</v>
      </c>
      <c r="AA99" s="29"/>
      <c r="AB99" s="68">
        <f t="shared" si="529"/>
        <v>0</v>
      </c>
      <c r="AC99" s="29"/>
      <c r="AD99" s="68">
        <f t="shared" si="530"/>
        <v>0</v>
      </c>
      <c r="AE99" s="29"/>
      <c r="AF99" s="68">
        <f t="shared" si="531"/>
        <v>0</v>
      </c>
      <c r="AG99" s="29"/>
      <c r="AH99" s="68">
        <f t="shared" si="532"/>
        <v>0</v>
      </c>
      <c r="AI99" s="29"/>
      <c r="AJ99" s="30">
        <f t="shared" si="533"/>
        <v>0</v>
      </c>
    </row>
    <row r="100" spans="2:36" x14ac:dyDescent="0.25">
      <c r="B100" s="63"/>
      <c r="C100" s="64"/>
      <c r="D100" s="65"/>
      <c r="E100" s="66"/>
      <c r="F100" s="54">
        <f>H100+J100+L100+N100+P100+R100+T100+V100+X100+Z100+AB100+AD100+AF100+AH100+AJ100</f>
        <v>0</v>
      </c>
      <c r="G100" s="67"/>
      <c r="H100" s="68">
        <f t="shared" si="726"/>
        <v>0</v>
      </c>
      <c r="I100" s="69"/>
      <c r="J100" s="70">
        <f t="shared" si="727"/>
        <v>0</v>
      </c>
      <c r="K100" s="67"/>
      <c r="L100" s="68">
        <f t="shared" si="718"/>
        <v>0</v>
      </c>
      <c r="M100" s="69"/>
      <c r="N100" s="70">
        <f t="shared" si="719"/>
        <v>0</v>
      </c>
      <c r="O100" s="67"/>
      <c r="P100" s="68">
        <f t="shared" si="720"/>
        <v>0</v>
      </c>
      <c r="Q100" s="69"/>
      <c r="R100" s="68">
        <f t="shared" si="721"/>
        <v>0</v>
      </c>
      <c r="S100" s="67"/>
      <c r="T100" s="70">
        <f t="shared" si="722"/>
        <v>0</v>
      </c>
      <c r="U100" s="92"/>
      <c r="V100" s="68">
        <f t="shared" si="723"/>
        <v>0</v>
      </c>
      <c r="W100" s="69"/>
      <c r="X100" s="70">
        <f t="shared" si="724"/>
        <v>0</v>
      </c>
      <c r="Y100" s="67"/>
      <c r="Z100" s="68">
        <f t="shared" si="725"/>
        <v>0</v>
      </c>
      <c r="AA100" s="67"/>
      <c r="AB100" s="68">
        <f t="shared" si="529"/>
        <v>0</v>
      </c>
      <c r="AC100" s="67"/>
      <c r="AD100" s="68">
        <f t="shared" si="530"/>
        <v>0</v>
      </c>
      <c r="AE100" s="67"/>
      <c r="AF100" s="68">
        <f t="shared" si="531"/>
        <v>0</v>
      </c>
      <c r="AG100" s="67"/>
      <c r="AH100" s="68">
        <f t="shared" si="532"/>
        <v>0</v>
      </c>
      <c r="AI100" s="67"/>
      <c r="AJ100" s="30">
        <f t="shared" si="533"/>
        <v>0</v>
      </c>
    </row>
  </sheetData>
  <autoFilter ref="B6:AH96" xr:uid="{33EBD66E-C058-4B7D-8E6C-BA1E3C9BB499}"/>
  <mergeCells count="50">
    <mergeCell ref="AI2:AJ2"/>
    <mergeCell ref="AI4:AJ4"/>
    <mergeCell ref="AI5:AJ5"/>
    <mergeCell ref="AC2:AD2"/>
    <mergeCell ref="AC4:AD4"/>
    <mergeCell ref="AC5:AD5"/>
    <mergeCell ref="AE2:AF2"/>
    <mergeCell ref="AE4:AF4"/>
    <mergeCell ref="AE5:AF5"/>
    <mergeCell ref="AG2:AH2"/>
    <mergeCell ref="AG4:AH4"/>
    <mergeCell ref="AG5:AH5"/>
    <mergeCell ref="AA2:AB2"/>
    <mergeCell ref="AA4:AB4"/>
    <mergeCell ref="AA5:AB5"/>
    <mergeCell ref="B4:C5"/>
    <mergeCell ref="K4:L4"/>
    <mergeCell ref="K5:L5"/>
    <mergeCell ref="O4:P4"/>
    <mergeCell ref="G5:H5"/>
    <mergeCell ref="I4:J4"/>
    <mergeCell ref="M4:N4"/>
    <mergeCell ref="I5:J5"/>
    <mergeCell ref="M5:N5"/>
    <mergeCell ref="G4:H4"/>
    <mergeCell ref="O5:P5"/>
    <mergeCell ref="D4:D5"/>
    <mergeCell ref="E4:E5"/>
    <mergeCell ref="F4:F5"/>
    <mergeCell ref="Y5:Z5"/>
    <mergeCell ref="Y4:Z4"/>
    <mergeCell ref="Q4:R4"/>
    <mergeCell ref="S4:T4"/>
    <mergeCell ref="U4:V4"/>
    <mergeCell ref="W4:X4"/>
    <mergeCell ref="Q5:R5"/>
    <mergeCell ref="S5:T5"/>
    <mergeCell ref="U5:V5"/>
    <mergeCell ref="W5:X5"/>
    <mergeCell ref="Y2:Z2"/>
    <mergeCell ref="G2:H2"/>
    <mergeCell ref="I2:J2"/>
    <mergeCell ref="K2:L2"/>
    <mergeCell ref="M2:N2"/>
    <mergeCell ref="O2:P2"/>
    <mergeCell ref="D2:E2"/>
    <mergeCell ref="Q2:R2"/>
    <mergeCell ref="S2:T2"/>
    <mergeCell ref="U2:V2"/>
    <mergeCell ref="W2:X2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92CB-0222-407B-BC6E-6C5C635A22FD}">
  <sheetPr codeName="List2" filterMode="1"/>
  <dimension ref="B2:AK100"/>
  <sheetViews>
    <sheetView topLeftCell="B5" workbookViewId="0">
      <selection activeCell="D103" sqref="D103"/>
    </sheetView>
  </sheetViews>
  <sheetFormatPr defaultRowHeight="15" x14ac:dyDescent="0.25"/>
  <cols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36" width="5.140625" customWidth="1"/>
  </cols>
  <sheetData>
    <row r="2" spans="2:37" x14ac:dyDescent="0.25">
      <c r="B2" s="5" t="s">
        <v>17</v>
      </c>
    </row>
    <row r="3" spans="2:37" ht="15.75" thickBot="1" x14ac:dyDescent="0.3"/>
    <row r="4" spans="2:37" ht="21.75" customHeight="1" x14ac:dyDescent="0.25">
      <c r="B4" s="136" t="str">
        <f>'Seznam střelců'!B4</f>
        <v>Satováclavský turnaj 2024</v>
      </c>
      <c r="C4" s="137"/>
      <c r="D4" s="140">
        <f>'Seznam střelců'!D4:D5</f>
        <v>0</v>
      </c>
      <c r="E4" s="142" t="str">
        <f>'Seznam střelců'!E4:E5</f>
        <v>Kategorie  (M-Muži, Ž-ženy, Dě9-Děti do 9 let, Dě12-Děti do 12 let, DoD-Dorost dívky,DoK -Dorost kluci)</v>
      </c>
      <c r="F4" s="144" t="s">
        <v>9</v>
      </c>
      <c r="G4" s="129" t="s">
        <v>0</v>
      </c>
      <c r="H4" s="130"/>
      <c r="I4" s="127" t="s">
        <v>11</v>
      </c>
      <c r="J4" s="128"/>
      <c r="K4" s="127" t="s">
        <v>1</v>
      </c>
      <c r="L4" s="128"/>
      <c r="M4" s="129" t="s">
        <v>2</v>
      </c>
      <c r="N4" s="129"/>
      <c r="O4" s="127" t="s">
        <v>3</v>
      </c>
      <c r="P4" s="128"/>
      <c r="Q4" s="129" t="s">
        <v>4</v>
      </c>
      <c r="R4" s="130"/>
      <c r="S4" s="131" t="s">
        <v>5</v>
      </c>
      <c r="T4" s="132"/>
      <c r="U4" s="135" t="s">
        <v>6</v>
      </c>
      <c r="V4" s="130"/>
      <c r="W4" s="127" t="s">
        <v>7</v>
      </c>
      <c r="X4" s="128"/>
      <c r="Y4" s="127" t="s">
        <v>8</v>
      </c>
      <c r="Z4" s="128"/>
      <c r="AA4" s="127" t="s">
        <v>27</v>
      </c>
      <c r="AB4" s="128"/>
      <c r="AC4" s="127" t="s">
        <v>28</v>
      </c>
      <c r="AD4" s="128"/>
      <c r="AE4" s="127" t="s">
        <v>29</v>
      </c>
      <c r="AF4" s="128"/>
      <c r="AG4" s="127" t="s">
        <v>30</v>
      </c>
      <c r="AH4" s="128"/>
      <c r="AI4" s="127" t="s">
        <v>109</v>
      </c>
      <c r="AJ4" s="128"/>
      <c r="AK4" s="2"/>
    </row>
    <row r="5" spans="2:37" ht="127.5" customHeight="1" thickBot="1" x14ac:dyDescent="0.3">
      <c r="B5" s="138"/>
      <c r="C5" s="139"/>
      <c r="D5" s="141"/>
      <c r="E5" s="143"/>
      <c r="F5" s="145"/>
      <c r="G5" s="125" t="str">
        <f>'Seznam střelců'!G5:H5</f>
        <v>Kyvadlo</v>
      </c>
      <c r="H5" s="126"/>
      <c r="I5" s="122" t="str">
        <f>'Seznam střelců'!I5:J5</f>
        <v>Koleda</v>
      </c>
      <c r="J5" s="123"/>
      <c r="K5" s="122" t="str">
        <f>'Seznam střelců'!K5:L5</f>
        <v>Erby</v>
      </c>
      <c r="L5" s="123"/>
      <c r="M5" s="124" t="str">
        <f>'Seznam střelců'!M5:N5</f>
        <v>Hrad</v>
      </c>
      <c r="N5" s="124"/>
      <c r="O5" s="125" t="str">
        <f>'Seznam střelců'!O5:P5</f>
        <v>Králův ústup</v>
      </c>
      <c r="P5" s="126"/>
      <c r="Q5" s="133" t="str">
        <f>'Seznam střelců'!Q5:R5</f>
        <v>1. část 3D</v>
      </c>
      <c r="R5" s="134"/>
      <c r="S5" s="125" t="str">
        <f>'Seznam střelců'!S5:T5</f>
        <v>Terčovka 50m</v>
      </c>
      <c r="T5" s="126"/>
      <c r="U5" s="133" t="str">
        <f>'Seznam střelců'!U5:V5</f>
        <v>kostým</v>
      </c>
      <c r="V5" s="134"/>
      <c r="W5" s="122" t="str">
        <f>'Seznam střelců'!W5:X5</f>
        <v>Rychlostřelba</v>
      </c>
      <c r="X5" s="123"/>
      <c r="Y5" s="122" t="str">
        <f>'Seznam střelců'!Y5:Z5</f>
        <v>2. část 3D</v>
      </c>
      <c r="Z5" s="123"/>
      <c r="AA5" s="122" t="str">
        <f>'Seznam střelců'!AA5:AB5</f>
        <v>Kuše</v>
      </c>
      <c r="AB5" s="123"/>
      <c r="AC5" s="122" t="str">
        <f>'Seznam střelců'!AC5:AD5</f>
        <v>Vejce</v>
      </c>
      <c r="AD5" s="123"/>
      <c r="AE5" s="122" t="str">
        <f>'Seznam střelců'!AE5:AF5</f>
        <v>Hlídka</v>
      </c>
      <c r="AF5" s="123"/>
      <c r="AG5" s="122" t="str">
        <f>'Seznam střelců'!AG5:AH5</f>
        <v>Václav</v>
      </c>
      <c r="AH5" s="123"/>
      <c r="AI5" s="122" t="str">
        <f>'Seznam střelců'!AI5:AJ5</f>
        <v>T20</v>
      </c>
      <c r="AJ5" s="123"/>
      <c r="AK5" s="1"/>
    </row>
    <row r="6" spans="2:37" ht="48.75" customHeight="1" thickBot="1" x14ac:dyDescent="0.3">
      <c r="B6" s="8" t="str">
        <f>'Seznam střelců'!B6</f>
        <v>Číslo střelce</v>
      </c>
      <c r="C6" s="9" t="s">
        <v>14</v>
      </c>
      <c r="D6" s="56" t="s">
        <v>12</v>
      </c>
      <c r="E6" s="62" t="s">
        <v>13</v>
      </c>
      <c r="F6" s="57" t="s">
        <v>10</v>
      </c>
      <c r="G6" s="58" t="s">
        <v>23</v>
      </c>
      <c r="H6" s="59" t="s">
        <v>24</v>
      </c>
      <c r="I6" s="43" t="s">
        <v>23</v>
      </c>
      <c r="J6" s="44" t="s">
        <v>24</v>
      </c>
      <c r="K6" s="43" t="s">
        <v>23</v>
      </c>
      <c r="L6" s="44" t="s">
        <v>24</v>
      </c>
      <c r="M6" s="58" t="s">
        <v>23</v>
      </c>
      <c r="N6" s="59" t="s">
        <v>24</v>
      </c>
      <c r="O6" s="43" t="s">
        <v>23</v>
      </c>
      <c r="P6" s="44" t="s">
        <v>24</v>
      </c>
      <c r="Q6" s="58" t="s">
        <v>23</v>
      </c>
      <c r="R6" s="60" t="s">
        <v>24</v>
      </c>
      <c r="S6" s="46" t="s">
        <v>23</v>
      </c>
      <c r="T6" s="44" t="s">
        <v>24</v>
      </c>
      <c r="U6" s="61" t="s">
        <v>23</v>
      </c>
      <c r="V6" s="59" t="s">
        <v>24</v>
      </c>
      <c r="W6" s="43" t="s">
        <v>23</v>
      </c>
      <c r="X6" s="44" t="s">
        <v>24</v>
      </c>
      <c r="Y6" s="61" t="s">
        <v>23</v>
      </c>
      <c r="Z6" s="59" t="s">
        <v>24</v>
      </c>
      <c r="AA6" s="43" t="s">
        <v>23</v>
      </c>
      <c r="AB6" s="44" t="s">
        <v>24</v>
      </c>
      <c r="AC6" s="61" t="s">
        <v>23</v>
      </c>
      <c r="AD6" s="59" t="s">
        <v>24</v>
      </c>
      <c r="AE6" s="61" t="s">
        <v>23</v>
      </c>
      <c r="AF6" s="59" t="s">
        <v>24</v>
      </c>
      <c r="AG6" s="61" t="s">
        <v>23</v>
      </c>
      <c r="AH6" s="44" t="s">
        <v>24</v>
      </c>
      <c r="AI6" s="61" t="s">
        <v>23</v>
      </c>
      <c r="AJ6" s="44" t="s">
        <v>24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hidden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hidden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hidden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hidden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hidden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hidden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x14ac:dyDescent="0.25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idden="1" x14ac:dyDescent="0.25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idden="1" x14ac:dyDescent="0.25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idden="1" x14ac:dyDescent="0.25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idden="1" x14ac:dyDescent="0.25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idden="1" x14ac:dyDescent="0.25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idden="1" x14ac:dyDescent="0.25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idden="1" x14ac:dyDescent="0.25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idden="1" x14ac:dyDescent="0.25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idden="1" x14ac:dyDescent="0.25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idden="1" x14ac:dyDescent="0.25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idden="1" x14ac:dyDescent="0.25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idden="1" x14ac:dyDescent="0.25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idden="1" x14ac:dyDescent="0.25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idden="1" x14ac:dyDescent="0.25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hidden="1" x14ac:dyDescent="0.25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hidden="1" x14ac:dyDescent="0.25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idden="1" x14ac:dyDescent="0.25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idden="1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E2B992CB-0222-407B-BC6E-6C5C635A22FD}">
    <filterColumn colId="2">
      <filters>
        <filter val="Male děti"/>
      </filters>
    </filterColumn>
    <sortState xmlns:xlrd2="http://schemas.microsoft.com/office/spreadsheetml/2017/richdata2" ref="B39:AJ39">
      <sortCondition descending="1" ref="F6:F100"/>
    </sortState>
  </autoFilter>
  <mergeCells count="34">
    <mergeCell ref="AI4:AJ4"/>
    <mergeCell ref="AI5:AJ5"/>
    <mergeCell ref="AA4:AB4"/>
    <mergeCell ref="AC4:AD4"/>
    <mergeCell ref="AA5:AB5"/>
    <mergeCell ref="AC5:AD5"/>
    <mergeCell ref="AE4:AF4"/>
    <mergeCell ref="AE5:AF5"/>
    <mergeCell ref="AG4:AH4"/>
    <mergeCell ref="AG5:AH5"/>
    <mergeCell ref="B4:C5"/>
    <mergeCell ref="D4:D5"/>
    <mergeCell ref="E4:E5"/>
    <mergeCell ref="G4:H4"/>
    <mergeCell ref="I4:J4"/>
    <mergeCell ref="F4:F5"/>
    <mergeCell ref="G5:H5"/>
    <mergeCell ref="I5:J5"/>
    <mergeCell ref="U4:V4"/>
    <mergeCell ref="U5:V5"/>
    <mergeCell ref="W5:X5"/>
    <mergeCell ref="Y5:Z5"/>
    <mergeCell ref="W4:X4"/>
    <mergeCell ref="Y4:Z4"/>
    <mergeCell ref="K5:L5"/>
    <mergeCell ref="M5:N5"/>
    <mergeCell ref="O5:P5"/>
    <mergeCell ref="S5:T5"/>
    <mergeCell ref="K4:L4"/>
    <mergeCell ref="M4:N4"/>
    <mergeCell ref="O4:P4"/>
    <mergeCell ref="Q4:R4"/>
    <mergeCell ref="S4:T4"/>
    <mergeCell ref="Q5:R5"/>
  </mergeCells>
  <phoneticPr fontId="10" type="noConversion"/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37CD-9ED3-4351-B02B-D01842C8F368}">
  <sheetPr codeName="List9" filterMode="1"/>
  <dimension ref="B2:AK100"/>
  <sheetViews>
    <sheetView topLeftCell="B1" workbookViewId="0">
      <selection activeCell="D6" sqref="D6"/>
    </sheetView>
  </sheetViews>
  <sheetFormatPr defaultRowHeight="15" x14ac:dyDescent="0.25"/>
  <cols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5" width="5.140625" customWidth="1"/>
    <col min="26" max="28" width="5.28515625" customWidth="1"/>
    <col min="29" max="36" width="4.85546875" customWidth="1"/>
  </cols>
  <sheetData>
    <row r="2" spans="2:37" x14ac:dyDescent="0.25">
      <c r="B2" s="5" t="s">
        <v>16</v>
      </c>
    </row>
    <row r="3" spans="2:37" ht="15.75" thickBot="1" x14ac:dyDescent="0.3"/>
    <row r="4" spans="2:37" ht="21.75" customHeight="1" x14ac:dyDescent="0.25">
      <c r="B4" s="136" t="str">
        <f>'Seznam střelců'!B4</f>
        <v>Satováclavský turnaj 2024</v>
      </c>
      <c r="C4" s="137"/>
      <c r="D4" s="140">
        <f>'Seznam střelců'!D4:D5</f>
        <v>0</v>
      </c>
      <c r="E4" s="146" t="str">
        <f>'Seznam střelců'!E4:E5</f>
        <v>Kategorie  (M-Muži, Ž-ženy, Dě9-Děti do 9 let, Dě12-Děti do 12 let, DoD-Dorost dívky,DoK -Dorost kluci)</v>
      </c>
      <c r="F4" s="148" t="s">
        <v>9</v>
      </c>
      <c r="G4" s="131" t="str">
        <f>'Seznam střelců'!G4:H4</f>
        <v>1.</v>
      </c>
      <c r="H4" s="128"/>
      <c r="I4" s="131" t="str">
        <f>'Seznam střelců'!I4:J4</f>
        <v>2.</v>
      </c>
      <c r="J4" s="128"/>
      <c r="K4" s="131" t="str">
        <f>'Seznam střelců'!K4:L4</f>
        <v>3.</v>
      </c>
      <c r="L4" s="128"/>
      <c r="M4" s="131" t="str">
        <f>'Seznam střelců'!M4:N4</f>
        <v>4.</v>
      </c>
      <c r="N4" s="128"/>
      <c r="O4" s="131" t="str">
        <f>'Seznam střelců'!O4:P4</f>
        <v>5.</v>
      </c>
      <c r="P4" s="128"/>
      <c r="Q4" s="131" t="str">
        <f>'Seznam střelců'!Q4:R4</f>
        <v>6.</v>
      </c>
      <c r="R4" s="128"/>
      <c r="S4" s="131" t="str">
        <f>'Seznam střelců'!S4:T4</f>
        <v>7.</v>
      </c>
      <c r="T4" s="128"/>
      <c r="U4" s="131" t="str">
        <f>'Seznam střelců'!U4:V4</f>
        <v>8.</v>
      </c>
      <c r="V4" s="128"/>
      <c r="W4" s="131" t="str">
        <f>'Seznam střelců'!W4:X4</f>
        <v>9.</v>
      </c>
      <c r="X4" s="128"/>
      <c r="Y4" s="131" t="str">
        <f>'Seznam střelců'!Y4:Z4</f>
        <v>10.</v>
      </c>
      <c r="Z4" s="128"/>
      <c r="AA4" s="131">
        <f>'Seznam střelců'!AA4:AB4</f>
        <v>11</v>
      </c>
      <c r="AB4" s="128"/>
      <c r="AC4" s="131">
        <f>'Seznam střelců'!AC4:AD4</f>
        <v>12</v>
      </c>
      <c r="AD4" s="128"/>
      <c r="AE4" s="131">
        <f>'Seznam střelců'!AE4:AF4</f>
        <v>13</v>
      </c>
      <c r="AF4" s="128"/>
      <c r="AG4" s="131">
        <f>'Seznam střelců'!AG4:AH4</f>
        <v>14</v>
      </c>
      <c r="AH4" s="128"/>
      <c r="AI4" s="131">
        <f>'Seznam střelců'!AI4:AJ4</f>
        <v>15</v>
      </c>
      <c r="AJ4" s="128"/>
      <c r="AK4" s="2"/>
    </row>
    <row r="5" spans="2:37" ht="127.5" customHeight="1" thickBot="1" x14ac:dyDescent="0.3">
      <c r="B5" s="138"/>
      <c r="C5" s="139"/>
      <c r="D5" s="141"/>
      <c r="E5" s="147"/>
      <c r="F5" s="149"/>
      <c r="G5" s="125" t="str">
        <f>'Seznam střelců'!G5:H5</f>
        <v>Kyvadlo</v>
      </c>
      <c r="H5" s="126"/>
      <c r="I5" s="125" t="str">
        <f>'Seznam střelců'!I5:J5</f>
        <v>Koleda</v>
      </c>
      <c r="J5" s="126"/>
      <c r="K5" s="125" t="str">
        <f>'Seznam střelců'!K5:L5</f>
        <v>Erby</v>
      </c>
      <c r="L5" s="126"/>
      <c r="M5" s="125" t="str">
        <f>'Seznam střelců'!M5:N5</f>
        <v>Hrad</v>
      </c>
      <c r="N5" s="126"/>
      <c r="O5" s="125" t="str">
        <f>'Seznam střelců'!O5:P5</f>
        <v>Králův ústup</v>
      </c>
      <c r="P5" s="126"/>
      <c r="Q5" s="125" t="str">
        <f>'Seznam střelců'!Q5:R5</f>
        <v>1. část 3D</v>
      </c>
      <c r="R5" s="126"/>
      <c r="S5" s="125" t="str">
        <f>'Seznam střelců'!S5:T5</f>
        <v>Terčovka 50m</v>
      </c>
      <c r="T5" s="126"/>
      <c r="U5" s="125" t="str">
        <f>'Seznam střelců'!U5:V5</f>
        <v>kostým</v>
      </c>
      <c r="V5" s="126"/>
      <c r="W5" s="125" t="str">
        <f>'Seznam střelců'!W5:X5</f>
        <v>Rychlostřelba</v>
      </c>
      <c r="X5" s="126"/>
      <c r="Y5" s="125" t="str">
        <f>'Seznam střelců'!Y5:Z5</f>
        <v>2. část 3D</v>
      </c>
      <c r="Z5" s="126"/>
      <c r="AA5" s="125" t="str">
        <f>'Seznam střelců'!AA5:AB5</f>
        <v>Kuše</v>
      </c>
      <c r="AB5" s="126"/>
      <c r="AC5" s="125" t="str">
        <f>'Seznam střelců'!AC5:AD5</f>
        <v>Vejce</v>
      </c>
      <c r="AD5" s="126"/>
      <c r="AE5" s="125" t="str">
        <f>'Seznam střelců'!AE5:AF5</f>
        <v>Hlídka</v>
      </c>
      <c r="AF5" s="126"/>
      <c r="AG5" s="125" t="str">
        <f>'Seznam střelců'!AG5:AH5</f>
        <v>Václav</v>
      </c>
      <c r="AH5" s="126"/>
      <c r="AI5" s="125" t="str">
        <f>'Seznam střelců'!AI5:AJ5</f>
        <v>T20</v>
      </c>
      <c r="AJ5" s="126"/>
      <c r="AK5" s="1"/>
    </row>
    <row r="6" spans="2:37" ht="44.25" customHeight="1" thickBot="1" x14ac:dyDescent="0.3">
      <c r="B6" s="8" t="str">
        <f>'Seznam střelců'!B6</f>
        <v>Číslo střelce</v>
      </c>
      <c r="C6" s="9" t="s">
        <v>14</v>
      </c>
      <c r="D6" s="6" t="s">
        <v>12</v>
      </c>
      <c r="E6" s="7" t="s">
        <v>13</v>
      </c>
      <c r="F6" s="4" t="s">
        <v>10</v>
      </c>
      <c r="G6" s="46" t="s">
        <v>23</v>
      </c>
      <c r="H6" s="44" t="s">
        <v>24</v>
      </c>
      <c r="I6" s="46" t="s">
        <v>23</v>
      </c>
      <c r="J6" s="44" t="s">
        <v>24</v>
      </c>
      <c r="K6" s="46" t="s">
        <v>23</v>
      </c>
      <c r="L6" s="44" t="s">
        <v>24</v>
      </c>
      <c r="M6" s="46" t="s">
        <v>23</v>
      </c>
      <c r="N6" s="44" t="s">
        <v>24</v>
      </c>
      <c r="O6" s="46" t="s">
        <v>23</v>
      </c>
      <c r="P6" s="44" t="s">
        <v>24</v>
      </c>
      <c r="Q6" s="46" t="s">
        <v>23</v>
      </c>
      <c r="R6" s="47" t="s">
        <v>24</v>
      </c>
      <c r="S6" s="46" t="s">
        <v>23</v>
      </c>
      <c r="T6" s="44" t="s">
        <v>24</v>
      </c>
      <c r="U6" s="46" t="s">
        <v>23</v>
      </c>
      <c r="V6" s="44" t="s">
        <v>24</v>
      </c>
      <c r="W6" s="46" t="s">
        <v>23</v>
      </c>
      <c r="X6" s="44" t="s">
        <v>24</v>
      </c>
      <c r="Y6" s="46" t="s">
        <v>23</v>
      </c>
      <c r="Z6" s="44" t="s">
        <v>24</v>
      </c>
      <c r="AA6" s="46" t="s">
        <v>23</v>
      </c>
      <c r="AB6" s="44" t="s">
        <v>24</v>
      </c>
      <c r="AC6" s="46" t="s">
        <v>23</v>
      </c>
      <c r="AD6" s="44" t="s">
        <v>24</v>
      </c>
      <c r="AE6" s="46" t="s">
        <v>23</v>
      </c>
      <c r="AF6" s="44" t="s">
        <v>24</v>
      </c>
      <c r="AG6" s="46" t="s">
        <v>23</v>
      </c>
      <c r="AH6" s="44" t="s">
        <v>24</v>
      </c>
      <c r="AI6" s="46" t="s">
        <v>23</v>
      </c>
      <c r="AJ6" s="44" t="s">
        <v>24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hidden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hidden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hidden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hidden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thickBot="1" x14ac:dyDescent="0.3">
      <c r="B23" s="35">
        <f>'Seznam střelců'!B37</f>
        <v>0</v>
      </c>
      <c r="C23" s="33" t="str">
        <f>'Seznam střelců'!C37</f>
        <v>Rataj Dominik</v>
      </c>
      <c r="D23" s="34" t="str">
        <f>'Seznam střelců'!D37</f>
        <v>Velké děti</v>
      </c>
      <c r="E23" s="35">
        <f>'Seznam střelců'!E53</f>
        <v>0</v>
      </c>
      <c r="F23" s="53">
        <f>'Seznam střelců'!F37</f>
        <v>750</v>
      </c>
      <c r="G23" s="36">
        <f>'Seznam střelců'!G37</f>
        <v>85</v>
      </c>
      <c r="H23" s="37">
        <f>'Seznam střelců'!H37</f>
        <v>85</v>
      </c>
      <c r="I23" s="38">
        <f>'Seznam střelců'!I37</f>
        <v>15</v>
      </c>
      <c r="J23" s="39">
        <f>'Seznam střelců'!J37</f>
        <v>15</v>
      </c>
      <c r="K23" s="36">
        <f>'Seznam střelců'!K37</f>
        <v>100</v>
      </c>
      <c r="L23" s="37">
        <f>'Seznam střelců'!L37</f>
        <v>100</v>
      </c>
      <c r="M23" s="38">
        <f>'Seznam střelců'!M37</f>
        <v>50</v>
      </c>
      <c r="N23" s="39">
        <f>'Seznam střelců'!N37</f>
        <v>50</v>
      </c>
      <c r="O23" s="36">
        <f>'Seznam střelců'!O37</f>
        <v>1</v>
      </c>
      <c r="P23" s="37">
        <f>'Seznam střelců'!P37</f>
        <v>10</v>
      </c>
      <c r="Q23" s="38">
        <f>'Seznam střelců'!Q37</f>
        <v>23</v>
      </c>
      <c r="R23" s="37">
        <f>'Seznam střelců'!R37</f>
        <v>23</v>
      </c>
      <c r="S23" s="40">
        <f>'Seznam střelců'!S37</f>
        <v>0</v>
      </c>
      <c r="T23" s="41">
        <f>'Seznam střelců'!T37</f>
        <v>0</v>
      </c>
      <c r="U23" s="40">
        <f>'Seznam střelců'!U37</f>
        <v>0</v>
      </c>
      <c r="V23" s="42">
        <f>'Seznam střelců'!V37</f>
        <v>0</v>
      </c>
      <c r="W23" s="38">
        <f>'Seznam střelců'!W37</f>
        <v>7</v>
      </c>
      <c r="X23" s="39">
        <f>'Seznam střelců'!X37</f>
        <v>70</v>
      </c>
      <c r="Y23" s="40">
        <f>'Seznam střelců'!Y37</f>
        <v>54</v>
      </c>
      <c r="Z23" s="37">
        <f>'Seznam střelců'!Z37</f>
        <v>54</v>
      </c>
      <c r="AA23" s="40">
        <f>'Seznam střelců'!AA37</f>
        <v>50</v>
      </c>
      <c r="AB23" s="37">
        <f>'Seznam střelců'!AB37</f>
        <v>50</v>
      </c>
      <c r="AC23" s="40">
        <f>'Seznam střelců'!AC37</f>
        <v>65</v>
      </c>
      <c r="AD23" s="37">
        <f>'Seznam střelců'!AD37</f>
        <v>65</v>
      </c>
      <c r="AE23" s="40">
        <f>'Seznam střelců'!AE37</f>
        <v>45</v>
      </c>
      <c r="AF23" s="37">
        <f>'Seznam střelců'!AF37</f>
        <v>45</v>
      </c>
      <c r="AG23" s="40">
        <f>'Seznam střelců'!AG37</f>
        <v>85</v>
      </c>
      <c r="AH23" s="37">
        <f>'Seznam střelců'!AH37</f>
        <v>85</v>
      </c>
      <c r="AI23" s="40">
        <f>'Seznam střelců'!AI37</f>
        <v>49</v>
      </c>
      <c r="AJ23" s="37">
        <f>'Seznam střelců'!AJ37</f>
        <v>98</v>
      </c>
    </row>
    <row r="24" spans="2:37" ht="15.75" hidden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hidden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thickBot="1" x14ac:dyDescent="0.3">
      <c r="B37" s="35">
        <f>'Seznam střelců'!B54</f>
        <v>0</v>
      </c>
      <c r="C37" s="33" t="str">
        <f>'Seznam střelců'!C54</f>
        <v>Venc Venda</v>
      </c>
      <c r="D37" s="34" t="str">
        <f>'Seznam střelců'!D54</f>
        <v>Velké děti</v>
      </c>
      <c r="E37" s="35">
        <f>'Seznam střelců'!E70</f>
        <v>0</v>
      </c>
      <c r="F37" s="53">
        <f>'Seznam střelců'!F54</f>
        <v>723</v>
      </c>
      <c r="G37" s="36">
        <f>'Seznam střelců'!G54</f>
        <v>40</v>
      </c>
      <c r="H37" s="37">
        <f>'Seznam střelců'!H54</f>
        <v>40</v>
      </c>
      <c r="I37" s="38">
        <f>'Seznam střelců'!I54</f>
        <v>45</v>
      </c>
      <c r="J37" s="39">
        <f>'Seznam střelců'!J54</f>
        <v>45</v>
      </c>
      <c r="K37" s="36">
        <f>'Seznam střelců'!K54</f>
        <v>85</v>
      </c>
      <c r="L37" s="37">
        <f>'Seznam střelců'!L54</f>
        <v>85</v>
      </c>
      <c r="M37" s="38">
        <f>'Seznam střelců'!M54</f>
        <v>55</v>
      </c>
      <c r="N37" s="39">
        <f>'Seznam střelců'!N54</f>
        <v>55</v>
      </c>
      <c r="O37" s="36">
        <f>'Seznam střelců'!O54</f>
        <v>5</v>
      </c>
      <c r="P37" s="37">
        <f>'Seznam střelců'!P54</f>
        <v>50</v>
      </c>
      <c r="Q37" s="38">
        <f>'Seznam střelců'!Q54</f>
        <v>56</v>
      </c>
      <c r="R37" s="37">
        <f>'Seznam střelců'!R54</f>
        <v>56</v>
      </c>
      <c r="S37" s="40">
        <f>'Seznam střelců'!S54</f>
        <v>0</v>
      </c>
      <c r="T37" s="41">
        <f>'Seznam střelců'!T54</f>
        <v>0</v>
      </c>
      <c r="U37" s="40">
        <f>'Seznam střelců'!U54</f>
        <v>20</v>
      </c>
      <c r="V37" s="42">
        <f>'Seznam střelců'!V54</f>
        <v>20</v>
      </c>
      <c r="W37" s="38">
        <f>'Seznam střelců'!W54</f>
        <v>5</v>
      </c>
      <c r="X37" s="39">
        <f>'Seznam střelců'!X54</f>
        <v>50</v>
      </c>
      <c r="Y37" s="40">
        <f>'Seznam střelců'!Y54</f>
        <v>40</v>
      </c>
      <c r="Z37" s="37">
        <f>'Seznam střelců'!Z54</f>
        <v>40</v>
      </c>
      <c r="AA37" s="40">
        <f>'Seznam střelců'!AA54</f>
        <v>31</v>
      </c>
      <c r="AB37" s="37">
        <f>'Seznam střelců'!AB54</f>
        <v>31</v>
      </c>
      <c r="AC37" s="40">
        <f>'Seznam střelců'!AC54</f>
        <v>45</v>
      </c>
      <c r="AD37" s="37">
        <f>'Seznam střelců'!AD54</f>
        <v>45</v>
      </c>
      <c r="AE37" s="40">
        <f>'Seznam střelců'!AE54</f>
        <v>35</v>
      </c>
      <c r="AF37" s="37">
        <f>'Seznam střelců'!AF54</f>
        <v>35</v>
      </c>
      <c r="AG37" s="40">
        <f>'Seznam střelců'!AG54</f>
        <v>65</v>
      </c>
      <c r="AH37" s="37">
        <f>'Seznam střelců'!AH54</f>
        <v>65</v>
      </c>
      <c r="AI37" s="40">
        <f>'Seznam střelců'!AI54</f>
        <v>53</v>
      </c>
      <c r="AJ37" s="37">
        <f>'Seznam střelců'!AJ54</f>
        <v>106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hidden="1" thickBot="1" x14ac:dyDescent="0.3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t="15.75" hidden="1" thickBot="1" x14ac:dyDescent="0.3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t="15.75" hidden="1" thickBot="1" x14ac:dyDescent="0.3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t="15.75" hidden="1" thickBot="1" x14ac:dyDescent="0.3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hidden="1" thickBot="1" x14ac:dyDescent="0.3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t="15.75" hidden="1" thickBot="1" x14ac:dyDescent="0.3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t="15.75" hidden="1" thickBot="1" x14ac:dyDescent="0.3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t="15.75" thickBot="1" x14ac:dyDescent="0.3">
      <c r="B49" s="35">
        <f>'Seznam střelců'!B23</f>
        <v>0</v>
      </c>
      <c r="C49" s="33" t="str">
        <f>'Seznam střelců'!C23</f>
        <v>Haala Bárt</v>
      </c>
      <c r="D49" s="34" t="str">
        <f>'Seznam střelců'!D23</f>
        <v>Velké děti</v>
      </c>
      <c r="E49" s="35" t="str">
        <f>'Seznam střelců'!E39</f>
        <v>m</v>
      </c>
      <c r="F49" s="53">
        <f>'Seznam střelců'!F23</f>
        <v>666</v>
      </c>
      <c r="G49" s="36">
        <f>'Seznam střelců'!G23</f>
        <v>40</v>
      </c>
      <c r="H49" s="37">
        <f>'Seznam střelců'!H23</f>
        <v>40</v>
      </c>
      <c r="I49" s="38">
        <f>'Seznam střelců'!I23</f>
        <v>60</v>
      </c>
      <c r="J49" s="39">
        <f>'Seznam střelců'!J23</f>
        <v>60</v>
      </c>
      <c r="K49" s="36">
        <f>'Seznam střelců'!K23</f>
        <v>100</v>
      </c>
      <c r="L49" s="37">
        <f>'Seznam střelců'!L23</f>
        <v>100</v>
      </c>
      <c r="M49" s="38">
        <f>'Seznam střelců'!M23</f>
        <v>50</v>
      </c>
      <c r="N49" s="39">
        <f>'Seznam střelců'!N23</f>
        <v>50</v>
      </c>
      <c r="O49" s="36">
        <f>'Seznam střelců'!O23</f>
        <v>3</v>
      </c>
      <c r="P49" s="37">
        <f>'Seznam střelců'!P23</f>
        <v>30</v>
      </c>
      <c r="Q49" s="38">
        <f>'Seznam střelců'!Q23</f>
        <v>77</v>
      </c>
      <c r="R49" s="37">
        <f>'Seznam střelců'!R23</f>
        <v>77</v>
      </c>
      <c r="S49" s="40">
        <f>'Seznam střelců'!S23</f>
        <v>0</v>
      </c>
      <c r="T49" s="41">
        <f>'Seznam střelců'!T23</f>
        <v>0</v>
      </c>
      <c r="U49" s="40">
        <f>'Seznam střelců'!U23</f>
        <v>0</v>
      </c>
      <c r="V49" s="42">
        <f>'Seznam střelců'!V23</f>
        <v>0</v>
      </c>
      <c r="W49" s="38">
        <f>'Seznam střelců'!W23</f>
        <v>1</v>
      </c>
      <c r="X49" s="39">
        <f>'Seznam střelců'!X23</f>
        <v>10</v>
      </c>
      <c r="Y49" s="40">
        <f>'Seznam střelců'!Y23</f>
        <v>46</v>
      </c>
      <c r="Z49" s="37">
        <f>'Seznam střelců'!Z23</f>
        <v>46</v>
      </c>
      <c r="AA49" s="40">
        <f>'Seznam střelců'!AA23</f>
        <v>45</v>
      </c>
      <c r="AB49" s="37">
        <f>'Seznam střelců'!AB23</f>
        <v>45</v>
      </c>
      <c r="AC49" s="40">
        <f>'Seznam střelců'!AC23</f>
        <v>45</v>
      </c>
      <c r="AD49" s="37">
        <f>'Seznam střelců'!AD23</f>
        <v>45</v>
      </c>
      <c r="AE49" s="40">
        <f>'Seznam střelců'!AE23</f>
        <v>50</v>
      </c>
      <c r="AF49" s="37">
        <f>'Seznam střelců'!AF23</f>
        <v>50</v>
      </c>
      <c r="AG49" s="40">
        <f>'Seznam střelců'!AG23</f>
        <v>65</v>
      </c>
      <c r="AH49" s="37">
        <f>'Seznam střelců'!AH23</f>
        <v>65</v>
      </c>
      <c r="AI49" s="40">
        <f>'Seznam střelců'!AI23</f>
        <v>24</v>
      </c>
      <c r="AJ49" s="37">
        <f>'Seznam střelců'!AJ23</f>
        <v>48</v>
      </c>
    </row>
    <row r="50" spans="2:36" ht="15.75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hidden="1" thickBot="1" x14ac:dyDescent="0.3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t="15.75" hidden="1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t="15.75" hidden="1" thickBot="1" x14ac:dyDescent="0.3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x14ac:dyDescent="0.25">
      <c r="B54" s="35">
        <f>'Seznam střelců'!B49</f>
        <v>0</v>
      </c>
      <c r="C54" s="33" t="str">
        <f>'Seznam střelců'!C49</f>
        <v>Tolar Benedikt Eliáš</v>
      </c>
      <c r="D54" s="34" t="str">
        <f>'Seznam střelců'!D49</f>
        <v>Velké děti</v>
      </c>
      <c r="E54" s="35" t="str">
        <f>'Seznam střelců'!E65</f>
        <v>m</v>
      </c>
      <c r="F54" s="53">
        <f>'Seznam střelců'!F49</f>
        <v>0</v>
      </c>
      <c r="G54" s="36">
        <f>'Seznam střelců'!G49</f>
        <v>0</v>
      </c>
      <c r="H54" s="37">
        <f>'Seznam střelců'!H49</f>
        <v>0</v>
      </c>
      <c r="I54" s="38">
        <f>'Seznam střelců'!I49</f>
        <v>0</v>
      </c>
      <c r="J54" s="39">
        <f>'Seznam střelců'!J49</f>
        <v>0</v>
      </c>
      <c r="K54" s="36">
        <f>'Seznam střelců'!K49</f>
        <v>0</v>
      </c>
      <c r="L54" s="37">
        <f>'Seznam střelců'!L49</f>
        <v>0</v>
      </c>
      <c r="M54" s="38">
        <f>'Seznam střelců'!M49</f>
        <v>0</v>
      </c>
      <c r="N54" s="39">
        <f>'Seznam střelců'!N49</f>
        <v>0</v>
      </c>
      <c r="O54" s="36">
        <f>'Seznam střelců'!O49</f>
        <v>0</v>
      </c>
      <c r="P54" s="37">
        <f>'Seznam střelců'!P49</f>
        <v>0</v>
      </c>
      <c r="Q54" s="38">
        <f>'Seznam střelců'!Q49</f>
        <v>0</v>
      </c>
      <c r="R54" s="37">
        <f>'Seznam střelců'!R49</f>
        <v>0</v>
      </c>
      <c r="S54" s="40">
        <f>'Seznam střelců'!S49</f>
        <v>0</v>
      </c>
      <c r="T54" s="41">
        <f>'Seznam střelců'!T49</f>
        <v>0</v>
      </c>
      <c r="U54" s="40">
        <f>'Seznam střelců'!U49</f>
        <v>0</v>
      </c>
      <c r="V54" s="42">
        <f>'Seznam střelců'!V49</f>
        <v>0</v>
      </c>
      <c r="W54" s="38">
        <f>'Seznam střelců'!W49</f>
        <v>0</v>
      </c>
      <c r="X54" s="39">
        <f>'Seznam střelců'!X49</f>
        <v>0</v>
      </c>
      <c r="Y54" s="40">
        <f>'Seznam střelců'!Y49</f>
        <v>0</v>
      </c>
      <c r="Z54" s="37">
        <f>'Seznam střelců'!Z49</f>
        <v>0</v>
      </c>
      <c r="AA54" s="40">
        <f>'Seznam střelců'!AA49</f>
        <v>0</v>
      </c>
      <c r="AB54" s="37">
        <f>'Seznam střelců'!AB49</f>
        <v>0</v>
      </c>
      <c r="AC54" s="40">
        <f>'Seznam střelců'!AC49</f>
        <v>0</v>
      </c>
      <c r="AD54" s="37">
        <f>'Seznam střelců'!AD49</f>
        <v>0</v>
      </c>
      <c r="AE54" s="40">
        <f>'Seznam střelců'!AE49</f>
        <v>0</v>
      </c>
      <c r="AF54" s="37">
        <f>'Seznam střelců'!AF49</f>
        <v>0</v>
      </c>
      <c r="AG54" s="40">
        <f>'Seznam střelců'!AG49</f>
        <v>0</v>
      </c>
      <c r="AH54" s="37">
        <f>'Seznam střelců'!AH49</f>
        <v>0</v>
      </c>
      <c r="AI54" s="40">
        <f>'Seznam střelců'!AI49</f>
        <v>0</v>
      </c>
      <c r="AJ54" s="37">
        <f>'Seznam střelců'!AJ49</f>
        <v>0</v>
      </c>
    </row>
    <row r="55" spans="2:36" hidden="1" x14ac:dyDescent="0.25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idden="1" x14ac:dyDescent="0.25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idden="1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D91A37CD-9ED3-4351-B02B-D01842C8F368}">
    <filterColumn colId="2">
      <filters>
        <filter val="Velké děti"/>
      </filters>
    </filterColumn>
    <sortState xmlns:xlrd2="http://schemas.microsoft.com/office/spreadsheetml/2017/richdata2" ref="B19:AJ54">
      <sortCondition descending="1" ref="F6:F100"/>
    </sortState>
  </autoFilter>
  <mergeCells count="34">
    <mergeCell ref="AI4:AJ4"/>
    <mergeCell ref="AI5:AJ5"/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AE4:AF4"/>
    <mergeCell ref="AE5:AF5"/>
    <mergeCell ref="B4:C5"/>
    <mergeCell ref="D4:D5"/>
    <mergeCell ref="E4:E5"/>
    <mergeCell ref="G4:H4"/>
    <mergeCell ref="I4:J4"/>
    <mergeCell ref="F4:F5"/>
    <mergeCell ref="G5:H5"/>
    <mergeCell ref="I5:J5"/>
    <mergeCell ref="AG4:AH4"/>
    <mergeCell ref="AG5:AH5"/>
    <mergeCell ref="W5:X5"/>
    <mergeCell ref="AA5:AB5"/>
    <mergeCell ref="AC5:AD5"/>
    <mergeCell ref="AA4:AB4"/>
    <mergeCell ref="AC4:AD4"/>
    <mergeCell ref="Y5:Z5"/>
    <mergeCell ref="Y4:Z4"/>
    <mergeCell ref="W4:X4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5E7-50CF-4180-8891-54095A76B978}">
  <sheetPr codeName="List10" filterMode="1"/>
  <dimension ref="B2:AK100"/>
  <sheetViews>
    <sheetView workbookViewId="0">
      <selection activeCell="D6" sqref="D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4" width="5.140625" customWidth="1"/>
    <col min="25" max="36" width="6.140625" customWidth="1"/>
  </cols>
  <sheetData>
    <row r="2" spans="2:37" x14ac:dyDescent="0.25">
      <c r="B2" s="5" t="s">
        <v>32</v>
      </c>
    </row>
    <row r="3" spans="2:37" ht="15.75" thickBot="1" x14ac:dyDescent="0.3"/>
    <row r="4" spans="2:37" ht="21.75" customHeight="1" x14ac:dyDescent="0.25">
      <c r="B4" s="150" t="str">
        <f>'Seznam střelců'!B4</f>
        <v>Satováclavský turnaj 2024</v>
      </c>
      <c r="C4" s="151"/>
      <c r="D4" s="118">
        <f>'Seznam střelců'!D4</f>
        <v>0</v>
      </c>
      <c r="E4" s="120" t="str">
        <f>'Seznam střelců'!E4</f>
        <v>Kategorie  (M-Muži, Ž-ženy, Dě9-Děti do 9 let, Dě12-Děti do 12 let, DoD-Dorost dívky,DoK -Dorost kluci)</v>
      </c>
      <c r="F4" s="98" t="str">
        <f>'Seznam střelců'!F4</f>
        <v>Celkem</v>
      </c>
      <c r="G4" s="104" t="str">
        <f>'Seznam střelců'!G4</f>
        <v>1.</v>
      </c>
      <c r="H4" s="105"/>
      <c r="I4" s="102" t="str">
        <f>'Seznam střelců'!I4</f>
        <v>2.</v>
      </c>
      <c r="J4" s="103"/>
      <c r="K4" s="102" t="str">
        <f>'Seznam střelců'!K4</f>
        <v>3.</v>
      </c>
      <c r="L4" s="103"/>
      <c r="M4" s="104" t="str">
        <f>'Seznam střelců'!M4</f>
        <v>4.</v>
      </c>
      <c r="N4" s="104"/>
      <c r="O4" s="102" t="str">
        <f>'Seznam střelců'!O4</f>
        <v>5.</v>
      </c>
      <c r="P4" s="103"/>
      <c r="Q4" s="104" t="str">
        <f>'Seznam střelců'!Q4</f>
        <v>6.</v>
      </c>
      <c r="R4" s="105"/>
      <c r="S4" s="106" t="str">
        <f>'Seznam střelců'!S4</f>
        <v>7.</v>
      </c>
      <c r="T4" s="107"/>
      <c r="U4" s="108" t="str">
        <f>'Seznam střelců'!U4</f>
        <v>8.</v>
      </c>
      <c r="V4" s="105"/>
      <c r="W4" s="102" t="str">
        <f>'Seznam střelců'!W4</f>
        <v>9.</v>
      </c>
      <c r="X4" s="103"/>
      <c r="Y4" s="102" t="str">
        <f>'Seznam střelců'!Y4</f>
        <v>10.</v>
      </c>
      <c r="Z4" s="103"/>
      <c r="AA4" s="102">
        <f>'Seznam střelců'!AA4</f>
        <v>11</v>
      </c>
      <c r="AB4" s="103"/>
      <c r="AC4" s="102">
        <f>'Seznam střelců'!AC4</f>
        <v>12</v>
      </c>
      <c r="AD4" s="103"/>
      <c r="AE4" s="102">
        <f>'Seznam střelců'!AE4</f>
        <v>13</v>
      </c>
      <c r="AF4" s="103"/>
      <c r="AG4" s="102">
        <f>'Seznam střelců'!AG4</f>
        <v>14</v>
      </c>
      <c r="AH4" s="103"/>
      <c r="AI4" s="102">
        <f>'Seznam střelců'!AI4</f>
        <v>15</v>
      </c>
      <c r="AJ4" s="103"/>
      <c r="AK4" s="2"/>
    </row>
    <row r="5" spans="2:37" ht="127.5" customHeight="1" thickBot="1" x14ac:dyDescent="0.3">
      <c r="B5" s="152"/>
      <c r="C5" s="153"/>
      <c r="D5" s="119"/>
      <c r="E5" s="121"/>
      <c r="F5" s="99"/>
      <c r="G5" s="111" t="str">
        <f>'Seznam střelců'!G5</f>
        <v>Kyvadlo</v>
      </c>
      <c r="H5" s="112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17" t="str">
        <f>'Seznam střelců'!M5</f>
        <v>Hrad</v>
      </c>
      <c r="N5" s="117"/>
      <c r="O5" s="111" t="str">
        <f>'Seznam střelců'!O5</f>
        <v>Králův ústup</v>
      </c>
      <c r="P5" s="112"/>
      <c r="Q5" s="109" t="str">
        <f>'Seznam střelců'!Q5</f>
        <v>1. část 3D</v>
      </c>
      <c r="R5" s="110"/>
      <c r="S5" s="111" t="str">
        <f>'Seznam střelců'!S5</f>
        <v>Terčovka 50m</v>
      </c>
      <c r="T5" s="112"/>
      <c r="U5" s="109" t="str">
        <f>'Seznam střelců'!U5</f>
        <v>kostým</v>
      </c>
      <c r="V5" s="110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2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customHeight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customHeight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customHeight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hidden="1" customHeight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hidden="1" customHeight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hidden="1" customHeight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customHeight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customHeight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hidden="1" customHeight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hidden="1" customHeight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customHeight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hidden="1" thickBot="1" x14ac:dyDescent="0.3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t="15.75" hidden="1" thickBot="1" x14ac:dyDescent="0.3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t="15.75" hidden="1" thickBot="1" x14ac:dyDescent="0.3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t="15.75" hidden="1" thickBot="1" x14ac:dyDescent="0.3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hidden="1" thickBot="1" x14ac:dyDescent="0.3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t="15.75" hidden="1" thickBot="1" x14ac:dyDescent="0.3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t="15.75" hidden="1" thickBot="1" x14ac:dyDescent="0.3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t="15.75" hidden="1" thickBot="1" x14ac:dyDescent="0.3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t="15.75" hidden="1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hidden="1" thickBot="1" x14ac:dyDescent="0.3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t="15.75" hidden="1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t="15.75" hidden="1" thickBot="1" x14ac:dyDescent="0.3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ht="15.75" hidden="1" thickBot="1" x14ac:dyDescent="0.3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x14ac:dyDescent="0.25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idden="1" x14ac:dyDescent="0.25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idden="1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ECB4E5E7-50CF-4180-8891-54095A76B978}">
    <filterColumn colId="2">
      <filters>
        <filter val="dorost"/>
      </filters>
    </filterColumn>
    <sortState xmlns:xlrd2="http://schemas.microsoft.com/office/spreadsheetml/2017/richdata2" ref="B20:AJ55">
      <sortCondition descending="1" ref="F6:F100"/>
    </sortState>
  </autoFilter>
  <mergeCells count="34">
    <mergeCell ref="AI4:AJ4"/>
    <mergeCell ref="AI5:AJ5"/>
    <mergeCell ref="K4:L4"/>
    <mergeCell ref="U5:V5"/>
    <mergeCell ref="M4:N4"/>
    <mergeCell ref="O4:P4"/>
    <mergeCell ref="Q4:R4"/>
    <mergeCell ref="S4:T4"/>
    <mergeCell ref="U4:V4"/>
    <mergeCell ref="K5:L5"/>
    <mergeCell ref="M5:N5"/>
    <mergeCell ref="O5:P5"/>
    <mergeCell ref="Q5:R5"/>
    <mergeCell ref="S5:T5"/>
    <mergeCell ref="W5:X5"/>
    <mergeCell ref="AE4:AF4"/>
    <mergeCell ref="B4:C5"/>
    <mergeCell ref="D4:D5"/>
    <mergeCell ref="E4:E5"/>
    <mergeCell ref="G4:H4"/>
    <mergeCell ref="I4:J4"/>
    <mergeCell ref="G5:H5"/>
    <mergeCell ref="I5:J5"/>
    <mergeCell ref="F4:F5"/>
    <mergeCell ref="Y5:Z5"/>
    <mergeCell ref="Y4:Z4"/>
    <mergeCell ref="W4:X4"/>
    <mergeCell ref="AE5:AF5"/>
    <mergeCell ref="AG4:AH4"/>
    <mergeCell ref="AG5:AH5"/>
    <mergeCell ref="AA4:AB4"/>
    <mergeCell ref="AC4:AD4"/>
    <mergeCell ref="AA5:AB5"/>
    <mergeCell ref="AC5:AD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3147-A1E3-4F84-94FF-DA3FE122DAA4}">
  <sheetPr codeName="List16" filterMode="1"/>
  <dimension ref="B2:AK100"/>
  <sheetViews>
    <sheetView workbookViewId="0">
      <selection activeCell="F6" sqref="F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4" width="5.140625" customWidth="1"/>
    <col min="25" max="36" width="6.140625" customWidth="1"/>
  </cols>
  <sheetData>
    <row r="2" spans="2:37" x14ac:dyDescent="0.25">
      <c r="B2" s="5" t="s">
        <v>33</v>
      </c>
    </row>
    <row r="3" spans="2:37" ht="15.75" thickBot="1" x14ac:dyDescent="0.3"/>
    <row r="4" spans="2:37" ht="21.75" customHeight="1" x14ac:dyDescent="0.25">
      <c r="B4" s="150" t="str">
        <f>'Seznam střelců'!B4</f>
        <v>Satováclavský turnaj 2024</v>
      </c>
      <c r="C4" s="151"/>
      <c r="D4" s="118">
        <f>'Seznam střelců'!D4</f>
        <v>0</v>
      </c>
      <c r="E4" s="120" t="str">
        <f>'Seznam střelců'!E4</f>
        <v>Kategorie  (M-Muži, Ž-ženy, Dě9-Děti do 9 let, Dě12-Děti do 12 let, DoD-Dorost dívky,DoK -Dorost kluci)</v>
      </c>
      <c r="F4" s="98" t="str">
        <f>'Seznam střelců'!F4</f>
        <v>Celkem</v>
      </c>
      <c r="G4" s="104" t="str">
        <f>'Seznam střelců'!G4</f>
        <v>1.</v>
      </c>
      <c r="H4" s="105"/>
      <c r="I4" s="102" t="str">
        <f>'Seznam střelců'!I4</f>
        <v>2.</v>
      </c>
      <c r="J4" s="103"/>
      <c r="K4" s="102" t="str">
        <f>'Seznam střelců'!K4</f>
        <v>3.</v>
      </c>
      <c r="L4" s="103"/>
      <c r="M4" s="104" t="str">
        <f>'Seznam střelců'!M4</f>
        <v>4.</v>
      </c>
      <c r="N4" s="104"/>
      <c r="O4" s="102" t="str">
        <f>'Seznam střelců'!O4</f>
        <v>5.</v>
      </c>
      <c r="P4" s="103"/>
      <c r="Q4" s="104" t="str">
        <f>'Seznam střelců'!Q4</f>
        <v>6.</v>
      </c>
      <c r="R4" s="105"/>
      <c r="S4" s="106" t="str">
        <f>'Seznam střelců'!S4</f>
        <v>7.</v>
      </c>
      <c r="T4" s="107"/>
      <c r="U4" s="108" t="str">
        <f>'Seznam střelců'!U4</f>
        <v>8.</v>
      </c>
      <c r="V4" s="105"/>
      <c r="W4" s="102" t="str">
        <f>'Seznam střelců'!W4</f>
        <v>9.</v>
      </c>
      <c r="X4" s="103"/>
      <c r="Y4" s="102" t="str">
        <f>'Seznam střelců'!Y4</f>
        <v>10.</v>
      </c>
      <c r="Z4" s="103"/>
      <c r="AA4" s="102">
        <f>'Seznam střelců'!AA4</f>
        <v>11</v>
      </c>
      <c r="AB4" s="103"/>
      <c r="AC4" s="102">
        <f>'Seznam střelců'!AC4</f>
        <v>12</v>
      </c>
      <c r="AD4" s="103"/>
      <c r="AE4" s="102">
        <f>'Seznam střelců'!AE4</f>
        <v>13</v>
      </c>
      <c r="AF4" s="103"/>
      <c r="AG4" s="102">
        <f>'Seznam střelců'!AG4</f>
        <v>14</v>
      </c>
      <c r="AH4" s="103"/>
      <c r="AI4" s="102">
        <f>'Seznam střelců'!AI4</f>
        <v>15</v>
      </c>
      <c r="AJ4" s="103"/>
      <c r="AK4" s="2"/>
    </row>
    <row r="5" spans="2:37" ht="127.5" customHeight="1" thickBot="1" x14ac:dyDescent="0.3">
      <c r="B5" s="152"/>
      <c r="C5" s="153"/>
      <c r="D5" s="119"/>
      <c r="E5" s="121"/>
      <c r="F5" s="99"/>
      <c r="G5" s="111" t="str">
        <f>'Seznam střelců'!G5</f>
        <v>Kyvadlo</v>
      </c>
      <c r="H5" s="112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17" t="str">
        <f>'Seznam střelců'!M5</f>
        <v>Hrad</v>
      </c>
      <c r="N5" s="117"/>
      <c r="O5" s="111" t="str">
        <f>'Seznam střelců'!O5</f>
        <v>Králův ústup</v>
      </c>
      <c r="P5" s="112"/>
      <c r="Q5" s="109" t="str">
        <f>'Seznam střelců'!Q5</f>
        <v>1. část 3D</v>
      </c>
      <c r="R5" s="110"/>
      <c r="S5" s="111" t="str">
        <f>'Seznam střelců'!S5</f>
        <v>Terčovka 50m</v>
      </c>
      <c r="T5" s="112"/>
      <c r="U5" s="109" t="str">
        <f>'Seznam střelců'!U5</f>
        <v>kostým</v>
      </c>
      <c r="V5" s="110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2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customHeight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customHeight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thickBot="1" x14ac:dyDescent="0.3">
      <c r="B11" s="35">
        <f>'Seznam střelců'!B29</f>
        <v>0</v>
      </c>
      <c r="C11" s="33" t="str">
        <f>'Seznam střelců'!C29</f>
        <v>Holub Petr</v>
      </c>
      <c r="D11" s="34" t="str">
        <f>'Seznam střelců'!D29</f>
        <v>tl</v>
      </c>
      <c r="E11" s="35" t="str">
        <f>'Seznam střelců'!E45</f>
        <v>m</v>
      </c>
      <c r="F11" s="53">
        <f>'Seznam střelců'!F29</f>
        <v>1038</v>
      </c>
      <c r="G11" s="36">
        <f>'Seznam střelců'!G29</f>
        <v>80</v>
      </c>
      <c r="H11" s="37">
        <f>'Seznam střelců'!H29</f>
        <v>80</v>
      </c>
      <c r="I11" s="38">
        <f>'Seznam střelců'!I29</f>
        <v>60</v>
      </c>
      <c r="J11" s="39">
        <f>'Seznam střelců'!J29</f>
        <v>60</v>
      </c>
      <c r="K11" s="36">
        <f>'Seznam střelců'!K29</f>
        <v>20</v>
      </c>
      <c r="L11" s="37">
        <f>'Seznam střelců'!L29</f>
        <v>20</v>
      </c>
      <c r="M11" s="38">
        <f>'Seznam střelců'!M29</f>
        <v>35</v>
      </c>
      <c r="N11" s="39">
        <f>'Seznam střelců'!N29</f>
        <v>35</v>
      </c>
      <c r="O11" s="36">
        <f>'Seznam střelců'!O29</f>
        <v>13</v>
      </c>
      <c r="P11" s="37">
        <f>'Seznam střelců'!P29</f>
        <v>130</v>
      </c>
      <c r="Q11" s="38">
        <f>'Seznam střelců'!Q29</f>
        <v>51</v>
      </c>
      <c r="R11" s="37">
        <f>'Seznam střelců'!R29</f>
        <v>51</v>
      </c>
      <c r="S11" s="40">
        <f>'Seznam střelců'!S29</f>
        <v>46</v>
      </c>
      <c r="T11" s="41">
        <f>'Seznam střelců'!T29</f>
        <v>92</v>
      </c>
      <c r="U11" s="40">
        <f>'Seznam střelců'!U29</f>
        <v>0</v>
      </c>
      <c r="V11" s="42">
        <f>'Seznam střelců'!V29</f>
        <v>0</v>
      </c>
      <c r="W11" s="38">
        <f>'Seznam střelců'!W29</f>
        <v>11</v>
      </c>
      <c r="X11" s="39">
        <f>'Seznam střelců'!X29</f>
        <v>110</v>
      </c>
      <c r="Y11" s="40">
        <f>'Seznam střelců'!Y29</f>
        <v>28</v>
      </c>
      <c r="Z11" s="37">
        <f>'Seznam střelců'!Z29</f>
        <v>28</v>
      </c>
      <c r="AA11" s="40">
        <f>'Seznam střelců'!AA29</f>
        <v>70</v>
      </c>
      <c r="AB11" s="37">
        <f>'Seznam střelců'!AB29</f>
        <v>70</v>
      </c>
      <c r="AC11" s="40">
        <f>'Seznam střelců'!AC29</f>
        <v>50</v>
      </c>
      <c r="AD11" s="37">
        <f>'Seznam střelců'!AD29</f>
        <v>50</v>
      </c>
      <c r="AE11" s="40">
        <f>'Seznam střelců'!AE29</f>
        <v>100</v>
      </c>
      <c r="AF11" s="37">
        <f>'Seznam střelců'!AF29</f>
        <v>100</v>
      </c>
      <c r="AG11" s="40">
        <f>'Seznam střelců'!AG29</f>
        <v>80</v>
      </c>
      <c r="AH11" s="37">
        <f>'Seznam střelců'!AH29</f>
        <v>80</v>
      </c>
      <c r="AI11" s="40">
        <f>'Seznam střelců'!AI29</f>
        <v>66</v>
      </c>
      <c r="AJ11" s="37">
        <f>'Seznam střelců'!AJ29</f>
        <v>132</v>
      </c>
      <c r="AK11" s="2"/>
    </row>
    <row r="12" spans="2:37" ht="15.75" customHeight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hidden="1" customHeight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hidden="1" customHeight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hidden="1" customHeight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customHeight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hidden="1" customHeight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hidden="1" customHeight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hidden="1" customHeight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customHeight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thickBot="1" x14ac:dyDescent="0.3">
      <c r="B29" s="35">
        <f>'Seznam střelců'!B36</f>
        <v>0</v>
      </c>
      <c r="C29" s="33" t="str">
        <f>'Seznam střelců'!C36</f>
        <v>Petr Jakub</v>
      </c>
      <c r="D29" s="34" t="str">
        <f>'Seznam střelců'!D36</f>
        <v>tl</v>
      </c>
      <c r="E29" s="35">
        <f>'Seznam střelců'!E52</f>
        <v>0</v>
      </c>
      <c r="F29" s="53">
        <f>'Seznam střelců'!F36</f>
        <v>764</v>
      </c>
      <c r="G29" s="36">
        <f>'Seznam střelců'!G36</f>
        <v>40</v>
      </c>
      <c r="H29" s="37">
        <f>'Seznam střelců'!H36</f>
        <v>40</v>
      </c>
      <c r="I29" s="38">
        <f>'Seznam střelců'!I36</f>
        <v>60</v>
      </c>
      <c r="J29" s="39">
        <f>'Seznam střelců'!J36</f>
        <v>60</v>
      </c>
      <c r="K29" s="36">
        <f>'Seznam střelců'!K36</f>
        <v>30</v>
      </c>
      <c r="L29" s="37">
        <f>'Seznam střelců'!L36</f>
        <v>30</v>
      </c>
      <c r="M29" s="38">
        <f>'Seznam střelců'!M36</f>
        <v>65</v>
      </c>
      <c r="N29" s="39">
        <f>'Seznam střelců'!N36</f>
        <v>65</v>
      </c>
      <c r="O29" s="36">
        <f>'Seznam střelců'!O36</f>
        <v>5</v>
      </c>
      <c r="P29" s="37">
        <f>'Seznam střelců'!P36</f>
        <v>50</v>
      </c>
      <c r="Q29" s="38">
        <f>'Seznam střelců'!Q36</f>
        <v>50</v>
      </c>
      <c r="R29" s="37">
        <f>'Seznam střelců'!R36</f>
        <v>50</v>
      </c>
      <c r="S29" s="40">
        <f>'Seznam střelců'!S36</f>
        <v>44</v>
      </c>
      <c r="T29" s="41">
        <f>'Seznam střelců'!T36</f>
        <v>88</v>
      </c>
      <c r="U29" s="40">
        <f>'Seznam střelců'!U36</f>
        <v>20</v>
      </c>
      <c r="V29" s="42">
        <f>'Seznam střelců'!V36</f>
        <v>20</v>
      </c>
      <c r="W29" s="38">
        <f>'Seznam střelců'!W36</f>
        <v>6</v>
      </c>
      <c r="X29" s="39">
        <f>'Seznam střelců'!X36</f>
        <v>60</v>
      </c>
      <c r="Y29" s="40">
        <f>'Seznam střelců'!Y36</f>
        <v>40</v>
      </c>
      <c r="Z29" s="37">
        <f>'Seznam střelců'!Z36</f>
        <v>40</v>
      </c>
      <c r="AA29" s="40">
        <f>'Seznam střelců'!AA36</f>
        <v>40</v>
      </c>
      <c r="AB29" s="37">
        <f>'Seznam střelců'!AB36</f>
        <v>40</v>
      </c>
      <c r="AC29" s="40">
        <f>'Seznam střelců'!AC36</f>
        <v>10</v>
      </c>
      <c r="AD29" s="37">
        <f>'Seznam střelců'!AD36</f>
        <v>10</v>
      </c>
      <c r="AE29" s="40">
        <f>'Seznam střelců'!AE36</f>
        <v>70</v>
      </c>
      <c r="AF29" s="37">
        <f>'Seznam střelců'!AF36</f>
        <v>70</v>
      </c>
      <c r="AG29" s="40">
        <f>'Seznam střelců'!AG36</f>
        <v>45</v>
      </c>
      <c r="AH29" s="37">
        <f>'Seznam střelců'!AH36</f>
        <v>45</v>
      </c>
      <c r="AI29" s="40">
        <f>'Seznam střelců'!AI36</f>
        <v>48</v>
      </c>
      <c r="AJ29" s="37">
        <f>'Seznam střelců'!AJ36</f>
        <v>96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thickBot="1" x14ac:dyDescent="0.3">
      <c r="B32" s="35">
        <f>'Seznam střelců'!B11</f>
        <v>0</v>
      </c>
      <c r="C32" s="33" t="str">
        <f>'Seznam střelců'!C11</f>
        <v>Balek Josef</v>
      </c>
      <c r="D32" s="34" t="str">
        <f>'Seznam střelců'!D11</f>
        <v>tl</v>
      </c>
      <c r="E32" s="35" t="str">
        <f>'Seznam střelců'!E27</f>
        <v>m</v>
      </c>
      <c r="F32" s="53">
        <f>'Seznam střelců'!F11</f>
        <v>719</v>
      </c>
      <c r="G32" s="36">
        <f>'Seznam střelců'!G11</f>
        <v>75</v>
      </c>
      <c r="H32" s="37">
        <f>'Seznam střelců'!H11</f>
        <v>75</v>
      </c>
      <c r="I32" s="38">
        <f>'Seznam střelců'!I11</f>
        <v>45</v>
      </c>
      <c r="J32" s="39">
        <f>'Seznam střelců'!J11</f>
        <v>45</v>
      </c>
      <c r="K32" s="36">
        <f>'Seznam střelců'!K11</f>
        <v>55</v>
      </c>
      <c r="L32" s="37">
        <f>'Seznam střelců'!L11</f>
        <v>55</v>
      </c>
      <c r="M32" s="38">
        <f>'Seznam střelců'!M11</f>
        <v>45</v>
      </c>
      <c r="N32" s="39">
        <f>'Seznam střelců'!N11</f>
        <v>45</v>
      </c>
      <c r="O32" s="36">
        <f>'Seznam střelců'!O11</f>
        <v>4</v>
      </c>
      <c r="P32" s="37">
        <f>'Seznam střelců'!P11</f>
        <v>40</v>
      </c>
      <c r="Q32" s="38">
        <f>'Seznam střelců'!Q11</f>
        <v>38</v>
      </c>
      <c r="R32" s="37">
        <f>'Seznam střelců'!R11</f>
        <v>38</v>
      </c>
      <c r="S32" s="40">
        <f>'Seznam střelců'!S11</f>
        <v>20</v>
      </c>
      <c r="T32" s="41">
        <f>'Seznam střelců'!T11</f>
        <v>40</v>
      </c>
      <c r="U32" s="40">
        <f>'Seznam střelců'!U11</f>
        <v>0</v>
      </c>
      <c r="V32" s="42">
        <f>'Seznam střelců'!V11</f>
        <v>0</v>
      </c>
      <c r="W32" s="38">
        <f>'Seznam střelců'!W11</f>
        <v>6</v>
      </c>
      <c r="X32" s="39">
        <f>'Seznam střelců'!X11</f>
        <v>60</v>
      </c>
      <c r="Y32" s="40">
        <f>'Seznam střelců'!Y11</f>
        <v>53</v>
      </c>
      <c r="Z32" s="37">
        <f>'Seznam střelců'!Z11</f>
        <v>53</v>
      </c>
      <c r="AA32" s="40">
        <f>'Seznam střelců'!AA11</f>
        <v>32</v>
      </c>
      <c r="AB32" s="37">
        <f>'Seznam střelců'!AB11</f>
        <v>32</v>
      </c>
      <c r="AC32" s="40">
        <f>'Seznam střelců'!AC11</f>
        <v>45</v>
      </c>
      <c r="AD32" s="37">
        <f>'Seznam střelců'!AD11</f>
        <v>45</v>
      </c>
      <c r="AE32" s="40">
        <f>'Seznam střelců'!AE11</f>
        <v>65</v>
      </c>
      <c r="AF32" s="37">
        <f>'Seznam střelců'!AF11</f>
        <v>65</v>
      </c>
      <c r="AG32" s="40">
        <f>'Seznam střelců'!AG11</f>
        <v>50</v>
      </c>
      <c r="AH32" s="37">
        <f>'Seznam střelců'!AH11</f>
        <v>50</v>
      </c>
      <c r="AI32" s="40">
        <f>'Seznam střelců'!AI11</f>
        <v>38</v>
      </c>
      <c r="AJ32" s="37">
        <f>'Seznam střelců'!AJ11</f>
        <v>76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thickBot="1" x14ac:dyDescent="0.3">
      <c r="B36" s="35">
        <f>'Seznam střelců'!B43</f>
        <v>0</v>
      </c>
      <c r="C36" s="33" t="str">
        <f>'Seznam střelců'!C43</f>
        <v>Rychtaříková Jana</v>
      </c>
      <c r="D36" s="34" t="str">
        <f>'Seznam střelců'!D43</f>
        <v>tl</v>
      </c>
      <c r="E36" s="35">
        <f>'Seznam střelců'!E59</f>
        <v>0</v>
      </c>
      <c r="F36" s="53">
        <f>'Seznam střelců'!F43</f>
        <v>530</v>
      </c>
      <c r="G36" s="36">
        <f>'Seznam střelců'!G43</f>
        <v>50</v>
      </c>
      <c r="H36" s="37">
        <f>'Seznam střelců'!H43</f>
        <v>50</v>
      </c>
      <c r="I36" s="38">
        <f>'Seznam střelců'!I43</f>
        <v>30</v>
      </c>
      <c r="J36" s="39">
        <f>'Seznam střelců'!J43</f>
        <v>30</v>
      </c>
      <c r="K36" s="36">
        <f>'Seznam střelců'!K43</f>
        <v>20</v>
      </c>
      <c r="L36" s="37">
        <f>'Seznam střelců'!L43</f>
        <v>20</v>
      </c>
      <c r="M36" s="38">
        <f>'Seznam střelců'!M43</f>
        <v>20</v>
      </c>
      <c r="N36" s="39">
        <f>'Seznam střelců'!N43</f>
        <v>20</v>
      </c>
      <c r="O36" s="36">
        <f>'Seznam střelců'!O43</f>
        <v>4</v>
      </c>
      <c r="P36" s="37">
        <f>'Seznam střelců'!P43</f>
        <v>40</v>
      </c>
      <c r="Q36" s="38">
        <f>'Seznam střelců'!Q43</f>
        <v>25</v>
      </c>
      <c r="R36" s="37">
        <f>'Seznam střelců'!R43</f>
        <v>25</v>
      </c>
      <c r="S36" s="40">
        <f>'Seznam střelců'!S43</f>
        <v>16</v>
      </c>
      <c r="T36" s="41">
        <f>'Seznam střelců'!T43</f>
        <v>32</v>
      </c>
      <c r="U36" s="40">
        <f>'Seznam střelců'!U43</f>
        <v>0</v>
      </c>
      <c r="V36" s="42">
        <f>'Seznam střelců'!V43</f>
        <v>0</v>
      </c>
      <c r="W36" s="38">
        <f>'Seznam střelců'!W43</f>
        <v>5</v>
      </c>
      <c r="X36" s="39">
        <f>'Seznam střelců'!X43</f>
        <v>50</v>
      </c>
      <c r="Y36" s="40">
        <f>'Seznam střelců'!Y43</f>
        <v>23</v>
      </c>
      <c r="Z36" s="37">
        <f>'Seznam střelců'!Z43</f>
        <v>23</v>
      </c>
      <c r="AA36" s="40">
        <f>'Seznam střelců'!AA43</f>
        <v>32</v>
      </c>
      <c r="AB36" s="37">
        <f>'Seznam střelců'!AB43</f>
        <v>32</v>
      </c>
      <c r="AC36" s="40">
        <f>'Seznam střelců'!AC43</f>
        <v>45</v>
      </c>
      <c r="AD36" s="37">
        <f>'Seznam střelců'!AD43</f>
        <v>45</v>
      </c>
      <c r="AE36" s="40">
        <f>'Seznam střelců'!AE43</f>
        <v>40</v>
      </c>
      <c r="AF36" s="37">
        <f>'Seznam střelců'!AF43</f>
        <v>40</v>
      </c>
      <c r="AG36" s="40">
        <f>'Seznam střelců'!AG43</f>
        <v>85</v>
      </c>
      <c r="AH36" s="37">
        <f>'Seznam střelců'!AH43</f>
        <v>85</v>
      </c>
      <c r="AI36" s="40">
        <f>'Seznam střelců'!AI43</f>
        <v>19</v>
      </c>
      <c r="AJ36" s="37">
        <f>'Seznam střelců'!AJ43</f>
        <v>38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hidden="1" thickBot="1" x14ac:dyDescent="0.3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t="15.75" hidden="1" thickBot="1" x14ac:dyDescent="0.3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t="15.75" hidden="1" thickBot="1" x14ac:dyDescent="0.3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t="15.75" thickBot="1" x14ac:dyDescent="0.3">
      <c r="B43" s="35">
        <f>'Seznam střelců'!B32</f>
        <v>0</v>
      </c>
      <c r="C43" s="33" t="str">
        <f>'Seznam střelců'!C32</f>
        <v>Krejza Láďa</v>
      </c>
      <c r="D43" s="34" t="str">
        <f>'Seznam střelců'!D32</f>
        <v>tl</v>
      </c>
      <c r="E43" s="35" t="str">
        <f>'Seznam střelců'!E48</f>
        <v>Dod</v>
      </c>
      <c r="F43" s="53">
        <f>'Seznam střelců'!F32</f>
        <v>491</v>
      </c>
      <c r="G43" s="36">
        <f>'Seznam střelců'!G32</f>
        <v>30</v>
      </c>
      <c r="H43" s="37">
        <f>'Seznam střelců'!H32</f>
        <v>30</v>
      </c>
      <c r="I43" s="38">
        <f>'Seznam střelců'!I32</f>
        <v>15</v>
      </c>
      <c r="J43" s="39">
        <f>'Seznam střelců'!J32</f>
        <v>15</v>
      </c>
      <c r="K43" s="36">
        <f>'Seznam střelců'!K32</f>
        <v>0</v>
      </c>
      <c r="L43" s="37">
        <f>'Seznam střelců'!L32</f>
        <v>0</v>
      </c>
      <c r="M43" s="38">
        <f>'Seznam střelců'!M32</f>
        <v>35</v>
      </c>
      <c r="N43" s="39">
        <f>'Seznam střelců'!N32</f>
        <v>35</v>
      </c>
      <c r="O43" s="36">
        <f>'Seznam střelců'!O32</f>
        <v>6</v>
      </c>
      <c r="P43" s="37">
        <f>'Seznam střelců'!P32</f>
        <v>60</v>
      </c>
      <c r="Q43" s="38">
        <f>'Seznam střelců'!Q32</f>
        <v>40</v>
      </c>
      <c r="R43" s="37">
        <f>'Seznam střelců'!R32</f>
        <v>40</v>
      </c>
      <c r="S43" s="40">
        <f>'Seznam střelců'!S32</f>
        <v>3</v>
      </c>
      <c r="T43" s="41">
        <f>'Seznam střelců'!T32</f>
        <v>6</v>
      </c>
      <c r="U43" s="40">
        <f>'Seznam střelců'!U32</f>
        <v>20</v>
      </c>
      <c r="V43" s="42">
        <f>'Seznam střelců'!V32</f>
        <v>20</v>
      </c>
      <c r="W43" s="38">
        <f>'Seznam střelců'!W32</f>
        <v>8</v>
      </c>
      <c r="X43" s="39">
        <f>'Seznam střelců'!X32</f>
        <v>80</v>
      </c>
      <c r="Y43" s="40">
        <f>'Seznam střelců'!Y32</f>
        <v>23</v>
      </c>
      <c r="Z43" s="37">
        <f>'Seznam střelců'!Z32</f>
        <v>23</v>
      </c>
      <c r="AA43" s="40">
        <f>'Seznam střelců'!AA32</f>
        <v>22</v>
      </c>
      <c r="AB43" s="37">
        <f>'Seznam střelců'!AB32</f>
        <v>22</v>
      </c>
      <c r="AC43" s="40">
        <f>'Seznam střelců'!AC32</f>
        <v>45</v>
      </c>
      <c r="AD43" s="37">
        <f>'Seznam střelců'!AD32</f>
        <v>45</v>
      </c>
      <c r="AE43" s="40">
        <f>'Seznam střelců'!AE32</f>
        <v>50</v>
      </c>
      <c r="AF43" s="37">
        <f>'Seznam střelců'!AF32</f>
        <v>50</v>
      </c>
      <c r="AG43" s="40">
        <f>'Seznam střelců'!AG32</f>
        <v>15</v>
      </c>
      <c r="AH43" s="37">
        <f>'Seznam střelců'!AH32</f>
        <v>15</v>
      </c>
      <c r="AI43" s="40">
        <f>'Seznam střelců'!AI32</f>
        <v>25</v>
      </c>
      <c r="AJ43" s="37">
        <f>'Seznam střelců'!AJ32</f>
        <v>50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hidden="1" thickBot="1" x14ac:dyDescent="0.3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t="15.75" hidden="1" thickBot="1" x14ac:dyDescent="0.3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t="15.75" hidden="1" thickBot="1" x14ac:dyDescent="0.3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t="15.75" hidden="1" thickBot="1" x14ac:dyDescent="0.3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t="15.75" hidden="1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hidden="1" thickBot="1" x14ac:dyDescent="0.3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t="15.75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t="15.75" hidden="1" thickBot="1" x14ac:dyDescent="0.3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ht="15.75" hidden="1" thickBot="1" x14ac:dyDescent="0.3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ht="15.75" hidden="1" thickBot="1" x14ac:dyDescent="0.3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t="15.75" hidden="1" thickBot="1" x14ac:dyDescent="0.3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t="15.75" hidden="1" thickBot="1" x14ac:dyDescent="0.3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92293147-A1E3-4F84-94FF-DA3FE122DAA4}">
    <filterColumn colId="2">
      <filters>
        <filter val="tl"/>
      </filters>
    </filterColumn>
    <sortState xmlns:xlrd2="http://schemas.microsoft.com/office/spreadsheetml/2017/richdata2" ref="B11:AJ58">
      <sortCondition descending="1" ref="F6:F100"/>
    </sortState>
  </autoFilter>
  <mergeCells count="34"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  <mergeCell ref="K5:L5"/>
    <mergeCell ref="M4:N4"/>
    <mergeCell ref="B4:C5"/>
    <mergeCell ref="D4:D5"/>
    <mergeCell ref="E4:E5"/>
    <mergeCell ref="G4:H4"/>
    <mergeCell ref="I4:J4"/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D523-380F-41F5-A3AA-BDD0BA7B3CCE}">
  <sheetPr codeName="List17" filterMode="1"/>
  <dimension ref="B2:AK100"/>
  <sheetViews>
    <sheetView workbookViewId="0">
      <selection activeCell="D6" sqref="D6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4" width="5.140625" customWidth="1"/>
    <col min="25" max="36" width="6.140625" customWidth="1"/>
  </cols>
  <sheetData>
    <row r="2" spans="2:37" x14ac:dyDescent="0.25">
      <c r="B2" s="5" t="s">
        <v>18</v>
      </c>
    </row>
    <row r="3" spans="2:37" ht="15.75" thickBot="1" x14ac:dyDescent="0.3"/>
    <row r="4" spans="2:37" ht="21.75" customHeight="1" x14ac:dyDescent="0.25">
      <c r="B4" s="150" t="str">
        <f>'Seznam střelců'!B4</f>
        <v>Satováclavský turnaj 2024</v>
      </c>
      <c r="C4" s="151"/>
      <c r="D4" s="118">
        <f>'Seznam střelců'!D4</f>
        <v>0</v>
      </c>
      <c r="E4" s="120" t="str">
        <f>'Seznam střelců'!E4</f>
        <v>Kategorie  (M-Muži, Ž-ženy, Dě9-Děti do 9 let, Dě12-Děti do 12 let, DoD-Dorost dívky,DoK -Dorost kluci)</v>
      </c>
      <c r="F4" s="98" t="str">
        <f>'Seznam střelců'!F4</f>
        <v>Celkem</v>
      </c>
      <c r="G4" s="104" t="str">
        <f>'Seznam střelců'!G4</f>
        <v>1.</v>
      </c>
      <c r="H4" s="105"/>
      <c r="I4" s="102" t="str">
        <f>'Seznam střelců'!I4</f>
        <v>2.</v>
      </c>
      <c r="J4" s="103"/>
      <c r="K4" s="102" t="str">
        <f>'Seznam střelců'!K4</f>
        <v>3.</v>
      </c>
      <c r="L4" s="103"/>
      <c r="M4" s="104" t="str">
        <f>'Seznam střelců'!M4</f>
        <v>4.</v>
      </c>
      <c r="N4" s="104"/>
      <c r="O4" s="102" t="str">
        <f>'Seznam střelců'!O4</f>
        <v>5.</v>
      </c>
      <c r="P4" s="103"/>
      <c r="Q4" s="104" t="str">
        <f>'Seznam střelců'!Q4</f>
        <v>6.</v>
      </c>
      <c r="R4" s="105"/>
      <c r="S4" s="106" t="str">
        <f>'Seznam střelců'!S4</f>
        <v>7.</v>
      </c>
      <c r="T4" s="107"/>
      <c r="U4" s="108" t="str">
        <f>'Seznam střelců'!U4</f>
        <v>8.</v>
      </c>
      <c r="V4" s="105"/>
      <c r="W4" s="102" t="str">
        <f>'Seznam střelců'!W4</f>
        <v>9.</v>
      </c>
      <c r="X4" s="103"/>
      <c r="Y4" s="102" t="str">
        <f>'Seznam střelců'!Y4</f>
        <v>10.</v>
      </c>
      <c r="Z4" s="103"/>
      <c r="AA4" s="102">
        <f>'Seznam střelců'!AA4</f>
        <v>11</v>
      </c>
      <c r="AB4" s="103"/>
      <c r="AC4" s="102">
        <f>'Seznam střelců'!AC4</f>
        <v>12</v>
      </c>
      <c r="AD4" s="103"/>
      <c r="AE4" s="102">
        <f>'Seznam střelců'!AE4</f>
        <v>13</v>
      </c>
      <c r="AF4" s="103"/>
      <c r="AG4" s="102">
        <f>'Seznam střelců'!AG4</f>
        <v>14</v>
      </c>
      <c r="AH4" s="103"/>
      <c r="AI4" s="102">
        <f>'Seznam střelců'!AI4</f>
        <v>15</v>
      </c>
      <c r="AJ4" s="103"/>
      <c r="AK4" s="2"/>
    </row>
    <row r="5" spans="2:37" ht="127.5" customHeight="1" thickBot="1" x14ac:dyDescent="0.3">
      <c r="B5" s="152"/>
      <c r="C5" s="153"/>
      <c r="D5" s="119"/>
      <c r="E5" s="121"/>
      <c r="F5" s="99"/>
      <c r="G5" s="111" t="str">
        <f>'Seznam střelců'!G5</f>
        <v>Kyvadlo</v>
      </c>
      <c r="H5" s="112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17" t="str">
        <f>'Seznam střelců'!M5</f>
        <v>Hrad</v>
      </c>
      <c r="N5" s="117"/>
      <c r="O5" s="111" t="str">
        <f>'Seznam střelců'!O5</f>
        <v>Králův ústup</v>
      </c>
      <c r="P5" s="112"/>
      <c r="Q5" s="109" t="str">
        <f>'Seznam střelců'!Q5</f>
        <v>1. část 3D</v>
      </c>
      <c r="R5" s="110"/>
      <c r="S5" s="111" t="str">
        <f>'Seznam střelců'!S5</f>
        <v>Terčovka 50m</v>
      </c>
      <c r="T5" s="112"/>
      <c r="U5" s="109" t="str">
        <f>'Seznam střelců'!U5</f>
        <v>kostým</v>
      </c>
      <c r="V5" s="110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2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customHeight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customHeight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customHeight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thickBot="1" x14ac:dyDescent="0.3">
      <c r="B13" s="35">
        <f>'Seznam střelců'!B38</f>
        <v>0</v>
      </c>
      <c r="C13" s="33" t="str">
        <f>'Seznam střelců'!C38</f>
        <v>Rataj Stanislav</v>
      </c>
      <c r="D13" s="34" t="str">
        <f>'Seznam střelců'!D38</f>
        <v>pl</v>
      </c>
      <c r="E13" s="35" t="str">
        <f>'Seznam střelců'!E54</f>
        <v>ž</v>
      </c>
      <c r="F13" s="53">
        <f>'Seznam střelců'!F38</f>
        <v>908</v>
      </c>
      <c r="G13" s="36">
        <f>'Seznam střelců'!G38</f>
        <v>75</v>
      </c>
      <c r="H13" s="37">
        <f>'Seznam střelců'!H38</f>
        <v>75</v>
      </c>
      <c r="I13" s="38">
        <f>'Seznam střelců'!I38</f>
        <v>75</v>
      </c>
      <c r="J13" s="39">
        <f>'Seznam střelců'!J38</f>
        <v>75</v>
      </c>
      <c r="K13" s="36">
        <f>'Seznam střelců'!K38</f>
        <v>100</v>
      </c>
      <c r="L13" s="37">
        <f>'Seznam střelců'!L38</f>
        <v>100</v>
      </c>
      <c r="M13" s="38">
        <f>'Seznam střelců'!M38</f>
        <v>40</v>
      </c>
      <c r="N13" s="39">
        <f>'Seznam střelců'!N38</f>
        <v>40</v>
      </c>
      <c r="O13" s="36">
        <f>'Seznam střelců'!O38</f>
        <v>9</v>
      </c>
      <c r="P13" s="37">
        <f>'Seznam střelců'!P38</f>
        <v>90</v>
      </c>
      <c r="Q13" s="38">
        <f>'Seznam střelců'!Q38</f>
        <v>51</v>
      </c>
      <c r="R13" s="37">
        <f>'Seznam střelců'!R38</f>
        <v>51</v>
      </c>
      <c r="S13" s="40">
        <f>'Seznam střelců'!S38</f>
        <v>47</v>
      </c>
      <c r="T13" s="41">
        <f>'Seznam střelců'!T38</f>
        <v>94</v>
      </c>
      <c r="U13" s="40">
        <f>'Seznam střelců'!U38</f>
        <v>0</v>
      </c>
      <c r="V13" s="42">
        <f>'Seznam střelců'!V38</f>
        <v>0</v>
      </c>
      <c r="W13" s="38">
        <f>'Seznam střelců'!W38</f>
        <v>7</v>
      </c>
      <c r="X13" s="39">
        <f>'Seznam střelců'!X38</f>
        <v>70</v>
      </c>
      <c r="Y13" s="40">
        <f>'Seznam střelců'!Y38</f>
        <v>34</v>
      </c>
      <c r="Z13" s="37">
        <f>'Seznam střelců'!Z38</f>
        <v>34</v>
      </c>
      <c r="AA13" s="40">
        <f>'Seznam střelců'!AA38</f>
        <v>31</v>
      </c>
      <c r="AB13" s="37">
        <f>'Seznam střelců'!AB38</f>
        <v>31</v>
      </c>
      <c r="AC13" s="40">
        <f>'Seznam střelců'!AC38</f>
        <v>20</v>
      </c>
      <c r="AD13" s="37">
        <f>'Seznam střelců'!AD38</f>
        <v>20</v>
      </c>
      <c r="AE13" s="40">
        <f>'Seznam střelců'!AE38</f>
        <v>65</v>
      </c>
      <c r="AF13" s="37">
        <f>'Seznam střelců'!AF38</f>
        <v>65</v>
      </c>
      <c r="AG13" s="40">
        <f>'Seznam střelců'!AG38</f>
        <v>85</v>
      </c>
      <c r="AH13" s="37">
        <f>'Seznam střelců'!AH38</f>
        <v>85</v>
      </c>
      <c r="AI13" s="40">
        <f>'Seznam střelců'!AI38</f>
        <v>39</v>
      </c>
      <c r="AJ13" s="37">
        <f>'Seznam střelců'!AJ38</f>
        <v>78</v>
      </c>
      <c r="AK13" s="2"/>
    </row>
    <row r="14" spans="2:37" ht="15.75" hidden="1" customHeight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hidden="1" customHeight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thickBot="1" x14ac:dyDescent="0.3">
      <c r="B17" s="35">
        <f>'Seznam střelců'!B40</f>
        <v>0</v>
      </c>
      <c r="C17" s="33" t="str">
        <f>'Seznam střelců'!C40</f>
        <v>Ratajová Alena</v>
      </c>
      <c r="D17" s="34" t="str">
        <f>'Seznam střelců'!D40</f>
        <v>pl</v>
      </c>
      <c r="E17" s="35" t="str">
        <f>'Seznam střelců'!E56</f>
        <v>ž</v>
      </c>
      <c r="F17" s="53">
        <f>'Seznam střelců'!F40</f>
        <v>641</v>
      </c>
      <c r="G17" s="36">
        <f>'Seznam střelců'!G40</f>
        <v>40</v>
      </c>
      <c r="H17" s="37">
        <f>'Seznam střelců'!H40</f>
        <v>40</v>
      </c>
      <c r="I17" s="38">
        <f>'Seznam střelců'!I40</f>
        <v>60</v>
      </c>
      <c r="J17" s="39">
        <f>'Seznam střelců'!J40</f>
        <v>60</v>
      </c>
      <c r="K17" s="36">
        <f>'Seznam střelců'!K40</f>
        <v>30</v>
      </c>
      <c r="L17" s="37">
        <f>'Seznam střelců'!L40</f>
        <v>30</v>
      </c>
      <c r="M17" s="38">
        <f>'Seznam střelců'!M40</f>
        <v>25</v>
      </c>
      <c r="N17" s="39">
        <f>'Seznam střelců'!N40</f>
        <v>25</v>
      </c>
      <c r="O17" s="36">
        <f>'Seznam střelců'!O40</f>
        <v>8</v>
      </c>
      <c r="P17" s="37">
        <f>'Seznam střelců'!P40</f>
        <v>80</v>
      </c>
      <c r="Q17" s="38">
        <f>'Seznam střelců'!Q40</f>
        <v>33</v>
      </c>
      <c r="R17" s="37">
        <f>'Seznam střelců'!R40</f>
        <v>33</v>
      </c>
      <c r="S17" s="40">
        <f>'Seznam střelců'!S40</f>
        <v>3</v>
      </c>
      <c r="T17" s="41">
        <f>'Seznam střelců'!T40</f>
        <v>6</v>
      </c>
      <c r="U17" s="40">
        <f>'Seznam střelců'!U40</f>
        <v>0</v>
      </c>
      <c r="V17" s="42">
        <f>'Seznam střelců'!V40</f>
        <v>0</v>
      </c>
      <c r="W17" s="38">
        <f>'Seznam střelců'!W40</f>
        <v>4</v>
      </c>
      <c r="X17" s="39">
        <f>'Seznam střelců'!X40</f>
        <v>40</v>
      </c>
      <c r="Y17" s="40">
        <f>'Seznam střelců'!Y40</f>
        <v>51</v>
      </c>
      <c r="Z17" s="37">
        <f>'Seznam střelců'!Z40</f>
        <v>51</v>
      </c>
      <c r="AA17" s="40">
        <f>'Seznam střelců'!AA40</f>
        <v>17</v>
      </c>
      <c r="AB17" s="37">
        <f>'Seznam střelců'!AB40</f>
        <v>17</v>
      </c>
      <c r="AC17" s="40">
        <f>'Seznam střelců'!AC40</f>
        <v>0</v>
      </c>
      <c r="AD17" s="37">
        <f>'Seznam střelců'!AD40</f>
        <v>0</v>
      </c>
      <c r="AE17" s="40">
        <f>'Seznam střelců'!AE40</f>
        <v>50</v>
      </c>
      <c r="AF17" s="37">
        <f>'Seznam střelců'!AF40</f>
        <v>50</v>
      </c>
      <c r="AG17" s="40">
        <f>'Seznam střelců'!AG40</f>
        <v>85</v>
      </c>
      <c r="AH17" s="37">
        <f>'Seznam střelců'!AH40</f>
        <v>85</v>
      </c>
      <c r="AI17" s="40">
        <f>'Seznam střelců'!AI40</f>
        <v>62</v>
      </c>
      <c r="AJ17" s="37">
        <f>'Seznam střelců'!AJ40</f>
        <v>124</v>
      </c>
      <c r="AK17" s="2"/>
    </row>
    <row r="18" spans="2:37" ht="15.75" hidden="1" customHeight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customHeight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hidden="1" customHeight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hidden="1" customHeight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hidden="1" customHeight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customHeight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thickBot="1" x14ac:dyDescent="0.3">
      <c r="B38" s="35">
        <f>'Seznam střelců'!B13</f>
        <v>0</v>
      </c>
      <c r="C38" s="33" t="str">
        <f>'Seznam střelců'!C13</f>
        <v>Brabcová Kateřina</v>
      </c>
      <c r="D38" s="34" t="str">
        <f>'Seznam střelců'!D13</f>
        <v>pl</v>
      </c>
      <c r="E38" s="35" t="str">
        <f>'Seznam střelců'!E29</f>
        <v>Dě12</v>
      </c>
      <c r="F38" s="53">
        <f>'Seznam střelců'!F13</f>
        <v>533</v>
      </c>
      <c r="G38" s="36">
        <f>'Seznam střelců'!G13</f>
        <v>25</v>
      </c>
      <c r="H38" s="37">
        <f>'Seznam střelců'!H13</f>
        <v>25</v>
      </c>
      <c r="I38" s="38">
        <f>'Seznam střelců'!I13</f>
        <v>15</v>
      </c>
      <c r="J38" s="39">
        <f>'Seznam střelců'!J13</f>
        <v>15</v>
      </c>
      <c r="K38" s="36">
        <f>'Seznam střelců'!K13</f>
        <v>40</v>
      </c>
      <c r="L38" s="37">
        <f>'Seznam střelců'!L13</f>
        <v>40</v>
      </c>
      <c r="M38" s="38">
        <f>'Seznam střelců'!M13</f>
        <v>5</v>
      </c>
      <c r="N38" s="39">
        <f>'Seznam střelců'!N13</f>
        <v>5</v>
      </c>
      <c r="O38" s="36">
        <f>'Seznam střelců'!O13</f>
        <v>6</v>
      </c>
      <c r="P38" s="37">
        <f>'Seznam střelců'!P13</f>
        <v>60</v>
      </c>
      <c r="Q38" s="38">
        <f>'Seznam střelců'!Q13</f>
        <v>38</v>
      </c>
      <c r="R38" s="37">
        <f>'Seznam střelců'!R13</f>
        <v>38</v>
      </c>
      <c r="S38" s="40">
        <f>'Seznam střelců'!S13</f>
        <v>9</v>
      </c>
      <c r="T38" s="41">
        <f>'Seznam střelců'!T13</f>
        <v>18</v>
      </c>
      <c r="U38" s="40">
        <f>'Seznam střelců'!U13</f>
        <v>0</v>
      </c>
      <c r="V38" s="42">
        <f>'Seznam střelců'!V13</f>
        <v>0</v>
      </c>
      <c r="W38" s="38">
        <f>'Seznam střelců'!W13</f>
        <v>3</v>
      </c>
      <c r="X38" s="39">
        <f>'Seznam střelců'!X13</f>
        <v>30</v>
      </c>
      <c r="Y38" s="40">
        <f>'Seznam střelců'!Y13</f>
        <v>43</v>
      </c>
      <c r="Z38" s="37">
        <f>'Seznam střelců'!Z13</f>
        <v>43</v>
      </c>
      <c r="AA38" s="40">
        <f>'Seznam střelců'!AA13</f>
        <v>18</v>
      </c>
      <c r="AB38" s="37">
        <f>'Seznam střelců'!AB13</f>
        <v>18</v>
      </c>
      <c r="AC38" s="40">
        <f>'Seznam střelců'!AC13</f>
        <v>20</v>
      </c>
      <c r="AD38" s="37">
        <f>'Seznam střelců'!AD13</f>
        <v>20</v>
      </c>
      <c r="AE38" s="40">
        <f>'Seznam střelců'!AE13</f>
        <v>70</v>
      </c>
      <c r="AF38" s="37">
        <f>'Seznam střelců'!AF13</f>
        <v>70</v>
      </c>
      <c r="AG38" s="40">
        <f>'Seznam střelců'!AG13</f>
        <v>65</v>
      </c>
      <c r="AH38" s="37">
        <f>'Seznam střelců'!AH13</f>
        <v>65</v>
      </c>
      <c r="AI38" s="40">
        <f>'Seznam střelců'!AI13</f>
        <v>43</v>
      </c>
      <c r="AJ38" s="37">
        <f>'Seznam střelců'!AJ13</f>
        <v>86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thickBot="1" x14ac:dyDescent="0.3">
      <c r="B40" s="35">
        <f>'Seznam střelců'!B17</f>
        <v>0</v>
      </c>
      <c r="C40" s="33" t="str">
        <f>'Seznam střelců'!C17</f>
        <v>Dudycha Jan</v>
      </c>
      <c r="D40" s="34" t="str">
        <f>'Seznam střelců'!D17</f>
        <v>pl</v>
      </c>
      <c r="E40" s="35">
        <f>'Seznam střelců'!E33</f>
        <v>0</v>
      </c>
      <c r="F40" s="53">
        <f>'Seznam střelců'!F17</f>
        <v>456</v>
      </c>
      <c r="G40" s="36">
        <f>'Seznam střelců'!G17</f>
        <v>40</v>
      </c>
      <c r="H40" s="37">
        <f>'Seznam střelců'!H17</f>
        <v>40</v>
      </c>
      <c r="I40" s="38">
        <f>'Seznam střelců'!I17</f>
        <v>15</v>
      </c>
      <c r="J40" s="39">
        <f>'Seznam střelců'!J17</f>
        <v>15</v>
      </c>
      <c r="K40" s="36">
        <f>'Seznam střelců'!K17</f>
        <v>55</v>
      </c>
      <c r="L40" s="37">
        <f>'Seznam střelců'!L17</f>
        <v>55</v>
      </c>
      <c r="M40" s="38">
        <f>'Seznam střelců'!M17</f>
        <v>5</v>
      </c>
      <c r="N40" s="39">
        <f>'Seznam střelců'!N17</f>
        <v>5</v>
      </c>
      <c r="O40" s="36">
        <f>'Seznam střelců'!O17</f>
        <v>2</v>
      </c>
      <c r="P40" s="37">
        <f>'Seznam střelců'!P17</f>
        <v>20</v>
      </c>
      <c r="Q40" s="38">
        <f>'Seznam střelců'!Q17</f>
        <v>30</v>
      </c>
      <c r="R40" s="37">
        <f>'Seznam střelců'!R17</f>
        <v>30</v>
      </c>
      <c r="S40" s="40">
        <f>'Seznam střelců'!S17</f>
        <v>10</v>
      </c>
      <c r="T40" s="41">
        <f>'Seznam střelců'!T17</f>
        <v>20</v>
      </c>
      <c r="U40" s="40">
        <f>'Seznam střelců'!U17</f>
        <v>0</v>
      </c>
      <c r="V40" s="42">
        <f>'Seznam střelců'!V17</f>
        <v>0</v>
      </c>
      <c r="W40" s="38">
        <f>'Seznam střelců'!W17</f>
        <v>8</v>
      </c>
      <c r="X40" s="39">
        <f>'Seznam střelců'!X17</f>
        <v>80</v>
      </c>
      <c r="Y40" s="40">
        <f>'Seznam střelců'!Y17</f>
        <v>28</v>
      </c>
      <c r="Z40" s="37">
        <f>'Seznam střelců'!Z17</f>
        <v>28</v>
      </c>
      <c r="AA40" s="40">
        <f>'Seznam střelců'!AA17</f>
        <v>25</v>
      </c>
      <c r="AB40" s="37">
        <f>'Seznam střelců'!AB17</f>
        <v>25</v>
      </c>
      <c r="AC40" s="40">
        <f>'Seznam střelců'!AC17</f>
        <v>20</v>
      </c>
      <c r="AD40" s="37">
        <f>'Seznam střelců'!AD17</f>
        <v>20</v>
      </c>
      <c r="AE40" s="40">
        <f>'Seznam střelců'!AE17</f>
        <v>50</v>
      </c>
      <c r="AF40" s="37">
        <f>'Seznam střelců'!AF17</f>
        <v>50</v>
      </c>
      <c r="AG40" s="40">
        <f>'Seznam střelců'!AG17</f>
        <v>20</v>
      </c>
      <c r="AH40" s="37">
        <f>'Seznam střelců'!AH17</f>
        <v>20</v>
      </c>
      <c r="AI40" s="40">
        <f>'Seznam střelců'!AI17</f>
        <v>24</v>
      </c>
      <c r="AJ40" s="37">
        <f>'Seznam střelců'!AJ17</f>
        <v>48</v>
      </c>
    </row>
    <row r="41" spans="2:36" ht="15.75" hidden="1" thickBot="1" x14ac:dyDescent="0.3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t="15.75" hidden="1" thickBot="1" x14ac:dyDescent="0.3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t="15.75" hidden="1" thickBot="1" x14ac:dyDescent="0.3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hidden="1" thickBot="1" x14ac:dyDescent="0.3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t="15.75" hidden="1" thickBot="1" x14ac:dyDescent="0.3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t="15.75" hidden="1" thickBot="1" x14ac:dyDescent="0.3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t="15.75" hidden="1" thickBot="1" x14ac:dyDescent="0.3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t="15.75" hidden="1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hidden="1" thickBot="1" x14ac:dyDescent="0.3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t="15.75" hidden="1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t="15.75" hidden="1" thickBot="1" x14ac:dyDescent="0.3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ht="15.75" hidden="1" thickBot="1" x14ac:dyDescent="0.3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ht="15.75" hidden="1" thickBot="1" x14ac:dyDescent="0.3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x14ac:dyDescent="0.25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idden="1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t="15.75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t="15.75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t="15.75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t="15.75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t="15.75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t="15.75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t="15.75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t="15.75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t="15.75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t="15.75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t="15.75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t="15.75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t="15.75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t="15.75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t="15.75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t="15.75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t="15.75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t="15.75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t="15.75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t="15.75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t="15.75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t="15.75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t="15.75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t="15.75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t="15.75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t="15.75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t="15.75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t="15.75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t="15.75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t="15.75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t="15.75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t="15.75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t="15.75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t="15.75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t="15.75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t="15.75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t="15.75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t="15.75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t="15.75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t="15.75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t="15.75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t="15.75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EB13D523-380F-41F5-A3AA-BDD0BA7B3CCE}">
    <filterColumn colId="2">
      <filters>
        <filter val="pl"/>
      </filters>
    </filterColumn>
    <sortState xmlns:xlrd2="http://schemas.microsoft.com/office/spreadsheetml/2017/richdata2" ref="B13:AJ56">
      <sortCondition descending="1" ref="F6:F100"/>
    </sortState>
  </autoFilter>
  <mergeCells count="34"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  <mergeCell ref="K5:L5"/>
    <mergeCell ref="M4:N4"/>
    <mergeCell ref="B4:C5"/>
    <mergeCell ref="D4:D5"/>
    <mergeCell ref="E4:E5"/>
    <mergeCell ref="G4:H4"/>
    <mergeCell ref="I4:J4"/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2CDD-AE8D-403D-88DD-D6D059D6AAE1}">
  <sheetPr codeName="List18" filterMode="1"/>
  <dimension ref="B2:AK100"/>
  <sheetViews>
    <sheetView tabSelected="1" workbookViewId="0">
      <selection activeCell="B4" sqref="B4:C5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4" width="5.140625" customWidth="1"/>
    <col min="25" max="36" width="6.140625" customWidth="1"/>
  </cols>
  <sheetData>
    <row r="2" spans="2:37" x14ac:dyDescent="0.25">
      <c r="B2" s="5" t="s">
        <v>34</v>
      </c>
    </row>
    <row r="3" spans="2:37" ht="15.75" thickBot="1" x14ac:dyDescent="0.3"/>
    <row r="4" spans="2:37" ht="21.75" customHeight="1" x14ac:dyDescent="0.25">
      <c r="B4" s="150" t="str">
        <f>'Seznam střelců'!B4</f>
        <v>Satováclavský turnaj 2024</v>
      </c>
      <c r="C4" s="151"/>
      <c r="D4" s="118">
        <f>'Seznam střelců'!D4</f>
        <v>0</v>
      </c>
      <c r="E4" s="120" t="str">
        <f>'Seznam střelců'!E4</f>
        <v>Kategorie  (M-Muži, Ž-ženy, Dě9-Děti do 9 let, Dě12-Děti do 12 let, DoD-Dorost dívky,DoK -Dorost kluci)</v>
      </c>
      <c r="F4" s="98" t="str">
        <f>'Seznam střelců'!F4</f>
        <v>Celkem</v>
      </c>
      <c r="G4" s="104" t="str">
        <f>'Seznam střelců'!G4</f>
        <v>1.</v>
      </c>
      <c r="H4" s="105"/>
      <c r="I4" s="102" t="str">
        <f>'Seznam střelců'!I4</f>
        <v>2.</v>
      </c>
      <c r="J4" s="103"/>
      <c r="K4" s="102" t="str">
        <f>'Seznam střelců'!K4</f>
        <v>3.</v>
      </c>
      <c r="L4" s="103"/>
      <c r="M4" s="104" t="str">
        <f>'Seznam střelců'!M4</f>
        <v>4.</v>
      </c>
      <c r="N4" s="104"/>
      <c r="O4" s="102" t="str">
        <f>'Seznam střelců'!O4</f>
        <v>5.</v>
      </c>
      <c r="P4" s="103"/>
      <c r="Q4" s="104" t="str">
        <f>'Seznam střelců'!Q4</f>
        <v>6.</v>
      </c>
      <c r="R4" s="105"/>
      <c r="S4" s="106" t="str">
        <f>'Seznam střelců'!S4</f>
        <v>7.</v>
      </c>
      <c r="T4" s="107"/>
      <c r="U4" s="108" t="str">
        <f>'Seznam střelců'!U4</f>
        <v>8.</v>
      </c>
      <c r="V4" s="105"/>
      <c r="W4" s="102" t="str">
        <f>'Seznam střelců'!W4</f>
        <v>9.</v>
      </c>
      <c r="X4" s="103"/>
      <c r="Y4" s="102" t="str">
        <f>'Seznam střelců'!Y4</f>
        <v>10.</v>
      </c>
      <c r="Z4" s="103"/>
      <c r="AA4" s="102">
        <f>'Seznam střelců'!AA4</f>
        <v>11</v>
      </c>
      <c r="AB4" s="103"/>
      <c r="AC4" s="102">
        <f>'Seznam střelců'!AC4</f>
        <v>12</v>
      </c>
      <c r="AD4" s="103"/>
      <c r="AE4" s="102">
        <f>'Seznam střelců'!AE4</f>
        <v>13</v>
      </c>
      <c r="AF4" s="103"/>
      <c r="AG4" s="102">
        <f>'Seznam střelců'!AG4</f>
        <v>14</v>
      </c>
      <c r="AH4" s="103"/>
      <c r="AI4" s="106">
        <f>'Seznam střelců'!AI4</f>
        <v>15</v>
      </c>
      <c r="AJ4" s="107"/>
      <c r="AK4" s="2"/>
    </row>
    <row r="5" spans="2:37" ht="127.5" customHeight="1" thickBot="1" x14ac:dyDescent="0.3">
      <c r="B5" s="152"/>
      <c r="C5" s="153"/>
      <c r="D5" s="119"/>
      <c r="E5" s="121"/>
      <c r="F5" s="99"/>
      <c r="G5" s="111" t="str">
        <f>'Seznam střelců'!G5</f>
        <v>Kyvadlo</v>
      </c>
      <c r="H5" s="112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17" t="str">
        <f>'Seznam střelců'!M5</f>
        <v>Hrad</v>
      </c>
      <c r="N5" s="117"/>
      <c r="O5" s="111" t="str">
        <f>'Seznam střelců'!O5</f>
        <v>Králův ústup</v>
      </c>
      <c r="P5" s="112"/>
      <c r="Q5" s="109" t="str">
        <f>'Seznam střelců'!Q5</f>
        <v>1. část 3D</v>
      </c>
      <c r="R5" s="110"/>
      <c r="S5" s="111" t="str">
        <f>'Seznam střelců'!S5</f>
        <v>Terčovka 50m</v>
      </c>
      <c r="T5" s="112"/>
      <c r="U5" s="109" t="str">
        <f>'Seznam střelců'!U5</f>
        <v>kostým</v>
      </c>
      <c r="V5" s="110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11" t="str">
        <f>'Seznam střelců'!AI5</f>
        <v>T20</v>
      </c>
      <c r="AJ5" s="112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2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thickBot="1" x14ac:dyDescent="0.3">
      <c r="B7" s="35">
        <f>'Seznam střelců'!B41</f>
        <v>0</v>
      </c>
      <c r="C7" s="33" t="str">
        <f>'Seznam střelců'!C41</f>
        <v>Ruda Zdeněk</v>
      </c>
      <c r="D7" s="34" t="str">
        <f>'Seznam střelců'!D41</f>
        <v>LL muži</v>
      </c>
      <c r="E7" s="35">
        <f>'Seznam střelců'!E57</f>
        <v>0</v>
      </c>
      <c r="F7" s="53">
        <f>'Seznam střelců'!F41</f>
        <v>1246</v>
      </c>
      <c r="G7" s="36">
        <f>'Seznam střelců'!G41</f>
        <v>75</v>
      </c>
      <c r="H7" s="37">
        <f>'Seznam střelců'!H41</f>
        <v>75</v>
      </c>
      <c r="I7" s="38">
        <f>'Seznam střelců'!I41</f>
        <v>75</v>
      </c>
      <c r="J7" s="39">
        <f>'Seznam střelců'!J41</f>
        <v>75</v>
      </c>
      <c r="K7" s="36">
        <f>'Seznam střelců'!K41</f>
        <v>85</v>
      </c>
      <c r="L7" s="37">
        <f>'Seznam střelců'!L41</f>
        <v>85</v>
      </c>
      <c r="M7" s="38">
        <f>'Seznam střelců'!M41</f>
        <v>55</v>
      </c>
      <c r="N7" s="39">
        <f>'Seznam střelců'!N41</f>
        <v>55</v>
      </c>
      <c r="O7" s="36">
        <f>'Seznam střelců'!O41</f>
        <v>10</v>
      </c>
      <c r="P7" s="37">
        <f>'Seznam střelců'!P41</f>
        <v>100</v>
      </c>
      <c r="Q7" s="38">
        <f>'Seznam střelců'!Q41</f>
        <v>71</v>
      </c>
      <c r="R7" s="37">
        <f>'Seznam střelců'!R41</f>
        <v>71</v>
      </c>
      <c r="S7" s="40">
        <f>'Seznam střelců'!S41</f>
        <v>69</v>
      </c>
      <c r="T7" s="41">
        <f>'Seznam střelců'!T41</f>
        <v>138</v>
      </c>
      <c r="U7" s="40">
        <f>'Seznam střelců'!U41</f>
        <v>0</v>
      </c>
      <c r="V7" s="42">
        <f>'Seznam střelců'!V41</f>
        <v>0</v>
      </c>
      <c r="W7" s="38">
        <f>'Seznam střelců'!W41</f>
        <v>11</v>
      </c>
      <c r="X7" s="39">
        <f>'Seznam střelců'!X41</f>
        <v>110</v>
      </c>
      <c r="Y7" s="40">
        <f>'Seznam střelců'!Y41</f>
        <v>72</v>
      </c>
      <c r="Z7" s="37">
        <f>'Seznam střelců'!Z41</f>
        <v>72</v>
      </c>
      <c r="AA7" s="40">
        <f>'Seznam střelců'!AA41</f>
        <v>70</v>
      </c>
      <c r="AB7" s="37">
        <f>'Seznam střelců'!AB41</f>
        <v>70</v>
      </c>
      <c r="AC7" s="40">
        <f>'Seznam střelců'!AC41</f>
        <v>90</v>
      </c>
      <c r="AD7" s="37">
        <f>'Seznam střelců'!AD41</f>
        <v>90</v>
      </c>
      <c r="AE7" s="40">
        <f>'Seznam střelců'!AE41</f>
        <v>70</v>
      </c>
      <c r="AF7" s="37">
        <f>'Seznam střelců'!AF41</f>
        <v>70</v>
      </c>
      <c r="AG7" s="40">
        <f>'Seznam střelců'!AG41</f>
        <v>85</v>
      </c>
      <c r="AH7" s="37">
        <f>'Seznam střelců'!AH41</f>
        <v>85</v>
      </c>
      <c r="AI7" s="40">
        <f>'Seznam střelců'!AI41</f>
        <v>75</v>
      </c>
      <c r="AJ7" s="37">
        <f>'Seznam střelců'!AJ41</f>
        <v>150</v>
      </c>
      <c r="AK7" s="2"/>
    </row>
    <row r="8" spans="2:37" ht="15.75" customHeight="1" thickBot="1" x14ac:dyDescent="0.3">
      <c r="B8" s="35">
        <f>'Seznam střelců'!B46</f>
        <v>0</v>
      </c>
      <c r="C8" s="33" t="str">
        <f>'Seznam střelců'!C46</f>
        <v>Ševčík Jiří</v>
      </c>
      <c r="D8" s="34" t="str">
        <f>'Seznam střelců'!D46</f>
        <v>LL muži</v>
      </c>
      <c r="E8" s="35">
        <f>'Seznam střelců'!E62</f>
        <v>0</v>
      </c>
      <c r="F8" s="53">
        <f>'Seznam střelců'!F46</f>
        <v>1238</v>
      </c>
      <c r="G8" s="36">
        <f>'Seznam střelců'!G46</f>
        <v>90</v>
      </c>
      <c r="H8" s="37">
        <f>'Seznam střelců'!H46</f>
        <v>90</v>
      </c>
      <c r="I8" s="38">
        <f>'Seznam střelců'!I46</f>
        <v>75</v>
      </c>
      <c r="J8" s="39">
        <f>'Seznam střelců'!J46</f>
        <v>75</v>
      </c>
      <c r="K8" s="36">
        <f>'Seznam střelců'!K46</f>
        <v>85</v>
      </c>
      <c r="L8" s="37">
        <f>'Seznam střelců'!L46</f>
        <v>85</v>
      </c>
      <c r="M8" s="38">
        <f>'Seznam střelců'!M46</f>
        <v>85</v>
      </c>
      <c r="N8" s="39">
        <f>'Seznam střelců'!N46</f>
        <v>85</v>
      </c>
      <c r="O8" s="36">
        <f>'Seznam střelců'!O46</f>
        <v>11</v>
      </c>
      <c r="P8" s="37">
        <f>'Seznam střelců'!P46</f>
        <v>110</v>
      </c>
      <c r="Q8" s="38">
        <f>'Seznam střelců'!Q46</f>
        <v>59</v>
      </c>
      <c r="R8" s="37">
        <f>'Seznam střelců'!R46</f>
        <v>59</v>
      </c>
      <c r="S8" s="40">
        <f>'Seznam střelců'!S46</f>
        <v>62</v>
      </c>
      <c r="T8" s="41">
        <f>'Seznam střelců'!T46</f>
        <v>124</v>
      </c>
      <c r="U8" s="40">
        <f>'Seznam střelců'!U46</f>
        <v>0</v>
      </c>
      <c r="V8" s="42">
        <f>'Seznam střelců'!V46</f>
        <v>0</v>
      </c>
      <c r="W8" s="38">
        <f>'Seznam střelců'!W46</f>
        <v>9</v>
      </c>
      <c r="X8" s="39">
        <f>'Seznam střelců'!X46</f>
        <v>90</v>
      </c>
      <c r="Y8" s="40">
        <f>'Seznam střelců'!Y46</f>
        <v>80</v>
      </c>
      <c r="Z8" s="37">
        <f>'Seznam střelců'!Z46</f>
        <v>80</v>
      </c>
      <c r="AA8" s="40">
        <f>'Seznam střelců'!AA46</f>
        <v>70</v>
      </c>
      <c r="AB8" s="37">
        <f>'Seznam střelců'!AB46</f>
        <v>70</v>
      </c>
      <c r="AC8" s="40">
        <f>'Seznam střelců'!AC46</f>
        <v>75</v>
      </c>
      <c r="AD8" s="37">
        <f>'Seznam střelců'!AD46</f>
        <v>75</v>
      </c>
      <c r="AE8" s="40">
        <f>'Seznam střelců'!AE46</f>
        <v>100</v>
      </c>
      <c r="AF8" s="37">
        <f>'Seznam střelců'!AF46</f>
        <v>100</v>
      </c>
      <c r="AG8" s="40">
        <f>'Seznam střelců'!AG46</f>
        <v>55</v>
      </c>
      <c r="AH8" s="37">
        <f>'Seznam střelců'!AH46</f>
        <v>55</v>
      </c>
      <c r="AI8" s="40">
        <f>'Seznam střelců'!AI46</f>
        <v>70</v>
      </c>
      <c r="AJ8" s="37">
        <f>'Seznam střelců'!AJ46</f>
        <v>140</v>
      </c>
      <c r="AK8" s="2"/>
    </row>
    <row r="9" spans="2:37" ht="15.75" thickBot="1" x14ac:dyDescent="0.3">
      <c r="B9" s="35">
        <f>'Seznam střelců'!B33</f>
        <v>0</v>
      </c>
      <c r="C9" s="33" t="str">
        <f>'Seznam střelců'!C33</f>
        <v>Mazánek Jan</v>
      </c>
      <c r="D9" s="34" t="str">
        <f>'Seznam střelců'!D33</f>
        <v>LL muži</v>
      </c>
      <c r="E9" s="35" t="str">
        <f>'Seznam střelců'!E49</f>
        <v>ž</v>
      </c>
      <c r="F9" s="53">
        <f>'Seznam střelců'!F33</f>
        <v>1224</v>
      </c>
      <c r="G9" s="36">
        <f>'Seznam střelců'!G33</f>
        <v>90</v>
      </c>
      <c r="H9" s="37">
        <f>'Seznam střelců'!H33</f>
        <v>90</v>
      </c>
      <c r="I9" s="38">
        <f>'Seznam střelců'!I33</f>
        <v>60</v>
      </c>
      <c r="J9" s="39">
        <f>'Seznam střelců'!J33</f>
        <v>60</v>
      </c>
      <c r="K9" s="36">
        <f>'Seznam střelců'!K33</f>
        <v>100</v>
      </c>
      <c r="L9" s="37">
        <f>'Seznam střelců'!L33</f>
        <v>100</v>
      </c>
      <c r="M9" s="38">
        <f>'Seznam střelců'!M33</f>
        <v>65</v>
      </c>
      <c r="N9" s="39">
        <f>'Seznam střelců'!N33</f>
        <v>65</v>
      </c>
      <c r="O9" s="36">
        <f>'Seznam střelců'!O33</f>
        <v>8</v>
      </c>
      <c r="P9" s="37">
        <f>'Seznam střelců'!P33</f>
        <v>80</v>
      </c>
      <c r="Q9" s="38">
        <f>'Seznam střelců'!Q33</f>
        <v>68</v>
      </c>
      <c r="R9" s="37">
        <f>'Seznam střelců'!R33</f>
        <v>68</v>
      </c>
      <c r="S9" s="40">
        <f>'Seznam střelců'!S33</f>
        <v>53</v>
      </c>
      <c r="T9" s="41">
        <f>'Seznam střelců'!T33</f>
        <v>106</v>
      </c>
      <c r="U9" s="40">
        <f>'Seznam střelců'!U33</f>
        <v>0</v>
      </c>
      <c r="V9" s="42">
        <f>'Seznam střelců'!V33</f>
        <v>0</v>
      </c>
      <c r="W9" s="38">
        <f>'Seznam střelců'!W33</f>
        <v>9</v>
      </c>
      <c r="X9" s="39">
        <f>'Seznam střelců'!X33</f>
        <v>90</v>
      </c>
      <c r="Y9" s="40">
        <f>'Seznam střelců'!Y33</f>
        <v>73</v>
      </c>
      <c r="Z9" s="37">
        <f>'Seznam střelců'!Z33</f>
        <v>73</v>
      </c>
      <c r="AA9" s="40">
        <f>'Seznam střelců'!AA33</f>
        <v>65</v>
      </c>
      <c r="AB9" s="37">
        <f>'Seznam střelců'!AB33</f>
        <v>65</v>
      </c>
      <c r="AC9" s="40">
        <f>'Seznam střelců'!AC33</f>
        <v>75</v>
      </c>
      <c r="AD9" s="37">
        <f>'Seznam střelců'!AD33</f>
        <v>75</v>
      </c>
      <c r="AE9" s="40">
        <f>'Seznam střelců'!AE33</f>
        <v>100</v>
      </c>
      <c r="AF9" s="37">
        <f>'Seznam střelců'!AF33</f>
        <v>100</v>
      </c>
      <c r="AG9" s="40">
        <f>'Seznam střelců'!AG33</f>
        <v>90</v>
      </c>
      <c r="AH9" s="37">
        <f>'Seznam střelců'!AH33</f>
        <v>90</v>
      </c>
      <c r="AI9" s="40">
        <f>'Seznam střelců'!AI33</f>
        <v>81</v>
      </c>
      <c r="AJ9" s="37">
        <f>'Seznam střelců'!AJ33</f>
        <v>162</v>
      </c>
      <c r="AK9" s="2"/>
    </row>
    <row r="10" spans="2:37" ht="15.75" customHeight="1" thickBot="1" x14ac:dyDescent="0.3">
      <c r="B10" s="35">
        <f>'Seznam střelců'!B16</f>
        <v>0</v>
      </c>
      <c r="C10" s="33" t="str">
        <f>'Seznam střelců'!C16</f>
        <v>Čížek Petr</v>
      </c>
      <c r="D10" s="34" t="str">
        <f>'Seznam střelců'!D16</f>
        <v>LL muži</v>
      </c>
      <c r="E10" s="35" t="str">
        <f>'Seznam střelců'!E32</f>
        <v>ž</v>
      </c>
      <c r="F10" s="53">
        <f>'Seznam střelců'!F16</f>
        <v>1177</v>
      </c>
      <c r="G10" s="36">
        <f>'Seznam střelců'!G16</f>
        <v>15</v>
      </c>
      <c r="H10" s="37">
        <f>'Seznam střelců'!H16</f>
        <v>15</v>
      </c>
      <c r="I10" s="38">
        <f>'Seznam střelců'!I16</f>
        <v>75</v>
      </c>
      <c r="J10" s="39">
        <f>'Seznam střelců'!J16</f>
        <v>75</v>
      </c>
      <c r="K10" s="36">
        <f>'Seznam střelců'!K16</f>
        <v>100</v>
      </c>
      <c r="L10" s="37">
        <f>'Seznam střelců'!L16</f>
        <v>100</v>
      </c>
      <c r="M10" s="38">
        <f>'Seznam střelců'!M16</f>
        <v>85</v>
      </c>
      <c r="N10" s="39">
        <f>'Seznam střelců'!N16</f>
        <v>85</v>
      </c>
      <c r="O10" s="36">
        <f>'Seznam střelců'!O16</f>
        <v>16</v>
      </c>
      <c r="P10" s="37">
        <f>'Seznam střelců'!P16</f>
        <v>160</v>
      </c>
      <c r="Q10" s="38">
        <f>'Seznam střelců'!Q16</f>
        <v>64</v>
      </c>
      <c r="R10" s="37">
        <f>'Seznam střelců'!R16</f>
        <v>64</v>
      </c>
      <c r="S10" s="40">
        <f>'Seznam střelců'!S16</f>
        <v>42</v>
      </c>
      <c r="T10" s="41">
        <f>'Seznam střelců'!T16</f>
        <v>84</v>
      </c>
      <c r="U10" s="40">
        <f>'Seznam střelců'!U16</f>
        <v>0</v>
      </c>
      <c r="V10" s="42">
        <f>'Seznam střelců'!V16</f>
        <v>0</v>
      </c>
      <c r="W10" s="38">
        <f>'Seznam střelců'!W16</f>
        <v>8</v>
      </c>
      <c r="X10" s="39">
        <f>'Seznam střelců'!X16</f>
        <v>80</v>
      </c>
      <c r="Y10" s="40">
        <f>'Seznam střelců'!Y16</f>
        <v>69</v>
      </c>
      <c r="Z10" s="37">
        <f>'Seznam střelců'!Z16</f>
        <v>69</v>
      </c>
      <c r="AA10" s="40">
        <f>'Seznam střelců'!AA16</f>
        <v>60</v>
      </c>
      <c r="AB10" s="37">
        <f>'Seznam střelců'!AB16</f>
        <v>60</v>
      </c>
      <c r="AC10" s="40">
        <f>'Seznam střelců'!AC16</f>
        <v>60</v>
      </c>
      <c r="AD10" s="37">
        <f>'Seznam střelců'!AD16</f>
        <v>60</v>
      </c>
      <c r="AE10" s="40">
        <f>'Seznam střelců'!AE16</f>
        <v>105</v>
      </c>
      <c r="AF10" s="37">
        <f>'Seznam střelců'!AF16</f>
        <v>105</v>
      </c>
      <c r="AG10" s="40">
        <f>'Seznam střelců'!AG16</f>
        <v>90</v>
      </c>
      <c r="AH10" s="37">
        <f>'Seznam střelců'!AH16</f>
        <v>90</v>
      </c>
      <c r="AI10" s="40">
        <f>'Seznam střelců'!AI16</f>
        <v>65</v>
      </c>
      <c r="AJ10" s="37">
        <f>'Seznam střelců'!AJ16</f>
        <v>130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customHeight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customHeight="1" thickBot="1" x14ac:dyDescent="0.3">
      <c r="B14" s="35">
        <f>'Seznam střelců'!B31</f>
        <v>0</v>
      </c>
      <c r="C14" s="33" t="str">
        <f>'Seznam střelců'!C31</f>
        <v>Kopp Roman</v>
      </c>
      <c r="D14" s="34" t="str">
        <f>'Seznam střelců'!D31</f>
        <v>LL muži</v>
      </c>
      <c r="E14" s="35">
        <f>'Seznam střelců'!E47</f>
        <v>0</v>
      </c>
      <c r="F14" s="53">
        <f>'Seznam střelců'!F31</f>
        <v>1029</v>
      </c>
      <c r="G14" s="36">
        <f>'Seznam střelců'!G31</f>
        <v>55</v>
      </c>
      <c r="H14" s="37">
        <f>'Seznam střelců'!H31</f>
        <v>55</v>
      </c>
      <c r="I14" s="38">
        <f>'Seznam střelců'!I31</f>
        <v>60</v>
      </c>
      <c r="J14" s="39">
        <f>'Seznam střelců'!J31</f>
        <v>60</v>
      </c>
      <c r="K14" s="36">
        <f>'Seznam střelců'!K31</f>
        <v>30</v>
      </c>
      <c r="L14" s="37">
        <f>'Seznam střelců'!L31</f>
        <v>30</v>
      </c>
      <c r="M14" s="38">
        <f>'Seznam střelců'!M31</f>
        <v>80</v>
      </c>
      <c r="N14" s="39">
        <f>'Seznam střelců'!N31</f>
        <v>80</v>
      </c>
      <c r="O14" s="36">
        <f>'Seznam střelců'!O31</f>
        <v>11</v>
      </c>
      <c r="P14" s="37">
        <f>'Seznam střelců'!P31</f>
        <v>110</v>
      </c>
      <c r="Q14" s="38">
        <f>'Seznam střelců'!Q31</f>
        <v>56</v>
      </c>
      <c r="R14" s="37">
        <f>'Seznam střelců'!R31</f>
        <v>56</v>
      </c>
      <c r="S14" s="40">
        <f>'Seznam střelců'!S31</f>
        <v>45</v>
      </c>
      <c r="T14" s="41">
        <f>'Seznam střelců'!T31</f>
        <v>90</v>
      </c>
      <c r="U14" s="40">
        <f>'Seznam střelců'!U31</f>
        <v>0</v>
      </c>
      <c r="V14" s="42">
        <f>'Seznam střelců'!V31</f>
        <v>0</v>
      </c>
      <c r="W14" s="38">
        <f>'Seznam střelců'!W31</f>
        <v>6</v>
      </c>
      <c r="X14" s="39">
        <f>'Seznam střelců'!X31</f>
        <v>60</v>
      </c>
      <c r="Y14" s="40">
        <f>'Seznam střelců'!Y31</f>
        <v>75</v>
      </c>
      <c r="Z14" s="37">
        <f>'Seznam střelců'!Z31</f>
        <v>75</v>
      </c>
      <c r="AA14" s="40">
        <f>'Seznam střelců'!AA31</f>
        <v>75</v>
      </c>
      <c r="AB14" s="37">
        <f>'Seznam střelců'!AB31</f>
        <v>75</v>
      </c>
      <c r="AC14" s="40">
        <f>'Seznam střelců'!AC31</f>
        <v>90</v>
      </c>
      <c r="AD14" s="37">
        <f>'Seznam střelců'!AD31</f>
        <v>90</v>
      </c>
      <c r="AE14" s="40">
        <f>'Seznam střelců'!AE31</f>
        <v>65</v>
      </c>
      <c r="AF14" s="37">
        <f>'Seznam střelců'!AF31</f>
        <v>65</v>
      </c>
      <c r="AG14" s="40">
        <f>'Seznam střelců'!AG31</f>
        <v>45</v>
      </c>
      <c r="AH14" s="37">
        <f>'Seznam střelců'!AH31</f>
        <v>45</v>
      </c>
      <c r="AI14" s="40">
        <f>'Seznam střelců'!AI31</f>
        <v>69</v>
      </c>
      <c r="AJ14" s="37">
        <f>'Seznam střelců'!AJ31</f>
        <v>138</v>
      </c>
      <c r="AK14" s="2"/>
    </row>
    <row r="15" spans="2:37" ht="15.75" hidden="1" thickBot="1" x14ac:dyDescent="0.3">
      <c r="B15" s="35">
        <f>'Seznam střelců'!B15</f>
        <v>0</v>
      </c>
      <c r="C15" s="33" t="str">
        <f>'Seznam střelců'!C15</f>
        <v>Břenková Lenka</v>
      </c>
      <c r="D15" s="34" t="str">
        <f>'Seznam střelců'!D15</f>
        <v>ženy LL</v>
      </c>
      <c r="E15" s="35" t="str">
        <f>'Seznam střelců'!E31</f>
        <v>m</v>
      </c>
      <c r="F15" s="53">
        <f>'Seznam střelců'!F15</f>
        <v>750</v>
      </c>
      <c r="G15" s="36">
        <f>'Seznam střelců'!G15</f>
        <v>30</v>
      </c>
      <c r="H15" s="37">
        <f>'Seznam střelců'!H15</f>
        <v>30</v>
      </c>
      <c r="I15" s="38">
        <f>'Seznam střelců'!I15</f>
        <v>15</v>
      </c>
      <c r="J15" s="39">
        <f>'Seznam střelců'!J15</f>
        <v>15</v>
      </c>
      <c r="K15" s="36">
        <f>'Seznam střelců'!K15</f>
        <v>70</v>
      </c>
      <c r="L15" s="37">
        <f>'Seznam střelců'!L15</f>
        <v>70</v>
      </c>
      <c r="M15" s="38">
        <f>'Seznam střelců'!M15</f>
        <v>40</v>
      </c>
      <c r="N15" s="39">
        <f>'Seznam střelců'!N15</f>
        <v>40</v>
      </c>
      <c r="O15" s="36">
        <f>'Seznam střelců'!O15</f>
        <v>6</v>
      </c>
      <c r="P15" s="37">
        <f>'Seznam střelců'!P15</f>
        <v>60</v>
      </c>
      <c r="Q15" s="38">
        <f>'Seznam střelců'!Q15</f>
        <v>48</v>
      </c>
      <c r="R15" s="37">
        <f>'Seznam střelců'!R15</f>
        <v>48</v>
      </c>
      <c r="S15" s="40">
        <f>'Seznam střelců'!S15</f>
        <v>31</v>
      </c>
      <c r="T15" s="41">
        <f>'Seznam střelců'!T15</f>
        <v>62</v>
      </c>
      <c r="U15" s="40">
        <f>'Seznam střelců'!U15</f>
        <v>0</v>
      </c>
      <c r="V15" s="42">
        <f>'Seznam střelců'!V15</f>
        <v>0</v>
      </c>
      <c r="W15" s="38">
        <f>'Seznam střelců'!W15</f>
        <v>8</v>
      </c>
      <c r="X15" s="39">
        <f>'Seznam střelců'!X15</f>
        <v>80</v>
      </c>
      <c r="Y15" s="40">
        <f>'Seznam střelců'!Y15</f>
        <v>65</v>
      </c>
      <c r="Z15" s="37">
        <f>'Seznam střelců'!Z15</f>
        <v>65</v>
      </c>
      <c r="AA15" s="40">
        <f>'Seznam střelců'!AA15</f>
        <v>50</v>
      </c>
      <c r="AB15" s="37">
        <f>'Seznam střelců'!AB15</f>
        <v>50</v>
      </c>
      <c r="AC15" s="40">
        <f>'Seznam střelců'!AC15</f>
        <v>50</v>
      </c>
      <c r="AD15" s="37">
        <f>'Seznam střelců'!AD15</f>
        <v>50</v>
      </c>
      <c r="AE15" s="40">
        <f>'Seznam střelců'!AE15</f>
        <v>20</v>
      </c>
      <c r="AF15" s="37">
        <f>'Seznam střelců'!AF15</f>
        <v>20</v>
      </c>
      <c r="AG15" s="40">
        <f>'Seznam střelců'!AG15</f>
        <v>60</v>
      </c>
      <c r="AH15" s="37">
        <f>'Seznam střelců'!AH15</f>
        <v>60</v>
      </c>
      <c r="AI15" s="40">
        <f>'Seznam střelců'!AI15</f>
        <v>50</v>
      </c>
      <c r="AJ15" s="37">
        <f>'Seznam střelců'!AJ15</f>
        <v>100</v>
      </c>
      <c r="AK15" s="2"/>
    </row>
    <row r="16" spans="2:37" ht="15.75" customHeight="1" thickBot="1" x14ac:dyDescent="0.3">
      <c r="B16" s="35">
        <f>'Seznam střelců'!B26</f>
        <v>0</v>
      </c>
      <c r="C16" s="33" t="str">
        <f>'Seznam střelců'!C26</f>
        <v>Haidlmaier Ondřej</v>
      </c>
      <c r="D16" s="34" t="str">
        <f>'Seznam střelců'!D26</f>
        <v>LL muži</v>
      </c>
      <c r="E16" s="35" t="str">
        <f>'Seznam střelců'!E42</f>
        <v>ž</v>
      </c>
      <c r="F16" s="53">
        <f>'Seznam střelců'!F26</f>
        <v>995</v>
      </c>
      <c r="G16" s="36">
        <f>'Seznam střelců'!G26</f>
        <v>65</v>
      </c>
      <c r="H16" s="37">
        <f>'Seznam střelců'!H26</f>
        <v>65</v>
      </c>
      <c r="I16" s="38">
        <f>'Seznam střelců'!I26</f>
        <v>60</v>
      </c>
      <c r="J16" s="39">
        <f>'Seznam střelců'!J26</f>
        <v>60</v>
      </c>
      <c r="K16" s="36">
        <f>'Seznam střelců'!K26</f>
        <v>55</v>
      </c>
      <c r="L16" s="37">
        <f>'Seznam střelců'!L26</f>
        <v>55</v>
      </c>
      <c r="M16" s="38">
        <f>'Seznam střelců'!M26</f>
        <v>55</v>
      </c>
      <c r="N16" s="39">
        <f>'Seznam střelců'!N26</f>
        <v>55</v>
      </c>
      <c r="O16" s="36">
        <f>'Seznam střelců'!O26</f>
        <v>7</v>
      </c>
      <c r="P16" s="37">
        <f>'Seznam střelců'!P26</f>
        <v>70</v>
      </c>
      <c r="Q16" s="38">
        <f>'Seznam střelců'!Q26</f>
        <v>53</v>
      </c>
      <c r="R16" s="37">
        <f>'Seznam střelců'!R26</f>
        <v>53</v>
      </c>
      <c r="S16" s="40">
        <f>'Seznam střelců'!S26</f>
        <v>43</v>
      </c>
      <c r="T16" s="41">
        <f>'Seznam střelců'!T26</f>
        <v>86</v>
      </c>
      <c r="U16" s="40">
        <f>'Seznam střelců'!U26</f>
        <v>20</v>
      </c>
      <c r="V16" s="42">
        <f>'Seznam střelců'!V26</f>
        <v>20</v>
      </c>
      <c r="W16" s="38">
        <f>'Seznam střelců'!W26</f>
        <v>8</v>
      </c>
      <c r="X16" s="39">
        <f>'Seznam střelců'!X26</f>
        <v>80</v>
      </c>
      <c r="Y16" s="40">
        <f>'Seznam střelců'!Y26</f>
        <v>56</v>
      </c>
      <c r="Z16" s="37">
        <f>'Seznam střelců'!Z26</f>
        <v>56</v>
      </c>
      <c r="AA16" s="40">
        <f>'Seznam střelců'!AA26</f>
        <v>45</v>
      </c>
      <c r="AB16" s="37">
        <f>'Seznam střelců'!AB26</f>
        <v>45</v>
      </c>
      <c r="AC16" s="40">
        <f>'Seznam střelců'!AC26</f>
        <v>60</v>
      </c>
      <c r="AD16" s="37">
        <f>'Seznam střelců'!AD26</f>
        <v>60</v>
      </c>
      <c r="AE16" s="40">
        <f>'Seznam střelců'!AE26</f>
        <v>70</v>
      </c>
      <c r="AF16" s="37">
        <f>'Seznam střelců'!AF26</f>
        <v>70</v>
      </c>
      <c r="AG16" s="40">
        <f>'Seznam střelců'!AG26</f>
        <v>90</v>
      </c>
      <c r="AH16" s="37">
        <f>'Seznam střelců'!AH26</f>
        <v>90</v>
      </c>
      <c r="AI16" s="40">
        <f>'Seznam střelců'!AI26</f>
        <v>65</v>
      </c>
      <c r="AJ16" s="37">
        <f>'Seznam střelců'!AJ26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customHeight="1" thickBot="1" x14ac:dyDescent="0.3">
      <c r="B18" s="35">
        <f>'Seznam střelců'!B21</f>
        <v>0</v>
      </c>
      <c r="C18" s="33" t="str">
        <f>'Seznam střelců'!C21</f>
        <v>Fencl Jan</v>
      </c>
      <c r="D18" s="34" t="str">
        <f>'Seznam střelců'!D21</f>
        <v>LL muži</v>
      </c>
      <c r="E18" s="35" t="str">
        <f>'Seznam střelců'!E37</f>
        <v>ž</v>
      </c>
      <c r="F18" s="53">
        <f>'Seznam střelců'!F21</f>
        <v>987</v>
      </c>
      <c r="G18" s="36">
        <f>'Seznam střelců'!G21</f>
        <v>50</v>
      </c>
      <c r="H18" s="37">
        <f>'Seznam střelců'!H21</f>
        <v>50</v>
      </c>
      <c r="I18" s="38">
        <f>'Seznam střelců'!I21</f>
        <v>75</v>
      </c>
      <c r="J18" s="39">
        <f>'Seznam střelců'!J21</f>
        <v>75</v>
      </c>
      <c r="K18" s="36">
        <f>'Seznam střelců'!K21</f>
        <v>75</v>
      </c>
      <c r="L18" s="37">
        <f>'Seznam střelců'!L21</f>
        <v>75</v>
      </c>
      <c r="M18" s="38">
        <f>'Seznam střelců'!M21</f>
        <v>60</v>
      </c>
      <c r="N18" s="39">
        <f>'Seznam střelců'!N21</f>
        <v>60</v>
      </c>
      <c r="O18" s="36">
        <f>'Seznam střelců'!O21</f>
        <v>9</v>
      </c>
      <c r="P18" s="37">
        <f>'Seznam střelců'!P21</f>
        <v>90</v>
      </c>
      <c r="Q18" s="38">
        <f>'Seznam střelců'!Q21</f>
        <v>63</v>
      </c>
      <c r="R18" s="37">
        <f>'Seznam střelců'!R21</f>
        <v>63</v>
      </c>
      <c r="S18" s="40">
        <f>'Seznam střelců'!S21</f>
        <v>37</v>
      </c>
      <c r="T18" s="41">
        <f>'Seznam střelců'!T21</f>
        <v>74</v>
      </c>
      <c r="U18" s="40">
        <f>'Seznam střelců'!U21</f>
        <v>0</v>
      </c>
      <c r="V18" s="42">
        <f>'Seznam střelců'!V21</f>
        <v>0</v>
      </c>
      <c r="W18" s="38">
        <f>'Seznam střelců'!W21</f>
        <v>7</v>
      </c>
      <c r="X18" s="39">
        <f>'Seznam střelců'!X21</f>
        <v>70</v>
      </c>
      <c r="Y18" s="40">
        <f>'Seznam střelců'!Y21</f>
        <v>48</v>
      </c>
      <c r="Z18" s="37">
        <f>'Seznam střelců'!Z21</f>
        <v>48</v>
      </c>
      <c r="AA18" s="40">
        <f>'Seznam střelců'!AA21</f>
        <v>36</v>
      </c>
      <c r="AB18" s="37">
        <f>'Seznam střelců'!AB21</f>
        <v>36</v>
      </c>
      <c r="AC18" s="40">
        <f>'Seznam střelců'!AC21</f>
        <v>60</v>
      </c>
      <c r="AD18" s="37">
        <f>'Seznam střelců'!AD21</f>
        <v>60</v>
      </c>
      <c r="AE18" s="40">
        <f>'Seznam střelců'!AE21</f>
        <v>60</v>
      </c>
      <c r="AF18" s="37">
        <f>'Seznam střelců'!AF21</f>
        <v>60</v>
      </c>
      <c r="AG18" s="40">
        <f>'Seznam střelců'!AG21</f>
        <v>90</v>
      </c>
      <c r="AH18" s="37">
        <f>'Seznam střelců'!AH21</f>
        <v>90</v>
      </c>
      <c r="AI18" s="40">
        <f>'Seznam střelců'!AI21</f>
        <v>68</v>
      </c>
      <c r="AJ18" s="37">
        <f>'Seznam střelců'!AJ21</f>
        <v>136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customHeight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thickBot="1" x14ac:dyDescent="0.3">
      <c r="B21" s="35">
        <f>'Seznam střelců'!B53</f>
        <v>0</v>
      </c>
      <c r="C21" s="33" t="str">
        <f>'Seznam střelců'!C53</f>
        <v>Venc Ondřej</v>
      </c>
      <c r="D21" s="34" t="str">
        <f>'Seznam střelců'!D53</f>
        <v>LL muži</v>
      </c>
      <c r="E21" s="35" t="str">
        <f>'Seznam střelců'!E69</f>
        <v>ž</v>
      </c>
      <c r="F21" s="53">
        <f>'Seznam střelců'!F53</f>
        <v>922</v>
      </c>
      <c r="G21" s="36">
        <f>'Seznam střelců'!G53</f>
        <v>70</v>
      </c>
      <c r="H21" s="37">
        <f>'Seznam střelců'!H53</f>
        <v>70</v>
      </c>
      <c r="I21" s="38">
        <f>'Seznam střelců'!I53</f>
        <v>75</v>
      </c>
      <c r="J21" s="39">
        <f>'Seznam střelců'!J53</f>
        <v>75</v>
      </c>
      <c r="K21" s="36">
        <f>'Seznam střelců'!K53</f>
        <v>70</v>
      </c>
      <c r="L21" s="37">
        <f>'Seznam střelců'!L53</f>
        <v>70</v>
      </c>
      <c r="M21" s="38">
        <f>'Seznam střelců'!M53</f>
        <v>0</v>
      </c>
      <c r="N21" s="39">
        <f>'Seznam střelců'!N53</f>
        <v>0</v>
      </c>
      <c r="O21" s="36">
        <f>'Seznam střelců'!O53</f>
        <v>7</v>
      </c>
      <c r="P21" s="37">
        <f>'Seznam střelců'!P53</f>
        <v>70</v>
      </c>
      <c r="Q21" s="38">
        <f>'Seznam střelců'!Q53</f>
        <v>69</v>
      </c>
      <c r="R21" s="37">
        <f>'Seznam střelců'!R53</f>
        <v>69</v>
      </c>
      <c r="S21" s="40">
        <f>'Seznam střelců'!S53</f>
        <v>22</v>
      </c>
      <c r="T21" s="41">
        <f>'Seznam střelců'!T53</f>
        <v>44</v>
      </c>
      <c r="U21" s="40">
        <f>'Seznam střelců'!U53</f>
        <v>20</v>
      </c>
      <c r="V21" s="42">
        <f>'Seznam střelců'!V53</f>
        <v>20</v>
      </c>
      <c r="W21" s="38">
        <f>'Seznam střelců'!W53</f>
        <v>7</v>
      </c>
      <c r="X21" s="39">
        <f>'Seznam střelců'!X53</f>
        <v>70</v>
      </c>
      <c r="Y21" s="40">
        <f>'Seznam střelců'!Y53</f>
        <v>53</v>
      </c>
      <c r="Z21" s="37">
        <f>'Seznam střelců'!Z53</f>
        <v>53</v>
      </c>
      <c r="AA21" s="40">
        <f>'Seznam střelců'!AA53</f>
        <v>55</v>
      </c>
      <c r="AB21" s="37">
        <f>'Seznam střelců'!AB53</f>
        <v>55</v>
      </c>
      <c r="AC21" s="40">
        <f>'Seznam střelců'!AC53</f>
        <v>60</v>
      </c>
      <c r="AD21" s="37">
        <f>'Seznam střelců'!AD53</f>
        <v>60</v>
      </c>
      <c r="AE21" s="40">
        <f>'Seznam střelců'!AE53</f>
        <v>80</v>
      </c>
      <c r="AF21" s="37">
        <f>'Seznam střelců'!AF53</f>
        <v>80</v>
      </c>
      <c r="AG21" s="40">
        <f>'Seznam střelců'!AG53</f>
        <v>80</v>
      </c>
      <c r="AH21" s="37">
        <f>'Seznam střelců'!AH53</f>
        <v>80</v>
      </c>
      <c r="AI21" s="40">
        <f>'Seznam střelců'!AI53</f>
        <v>53</v>
      </c>
      <c r="AJ21" s="37">
        <f>'Seznam střelců'!AJ53</f>
        <v>106</v>
      </c>
    </row>
    <row r="22" spans="2:37" ht="15.75" hidden="1" customHeight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customHeight="1" thickBot="1" x14ac:dyDescent="0.3">
      <c r="B24" s="35">
        <f>'Seznam střelců'!B10</f>
        <v>0</v>
      </c>
      <c r="C24" s="33" t="str">
        <f>'Seznam střelců'!C10</f>
        <v>Balcer Tomáš</v>
      </c>
      <c r="D24" s="34" t="str">
        <f>'Seznam střelců'!D10</f>
        <v>LL muži</v>
      </c>
      <c r="E24" s="35" t="str">
        <f>'Seznam střelců'!E26</f>
        <v>m</v>
      </c>
      <c r="F24" s="53">
        <f>'Seznam střelců'!F10</f>
        <v>910</v>
      </c>
      <c r="G24" s="36">
        <f>'Seznam střelců'!G10</f>
        <v>85</v>
      </c>
      <c r="H24" s="37">
        <f>'Seznam střelců'!H10</f>
        <v>85</v>
      </c>
      <c r="I24" s="38">
        <f>'Seznam střelců'!I10</f>
        <v>30</v>
      </c>
      <c r="J24" s="39">
        <f>'Seznam střelců'!J10</f>
        <v>30</v>
      </c>
      <c r="K24" s="36">
        <f>'Seznam střelců'!K10</f>
        <v>40</v>
      </c>
      <c r="L24" s="37">
        <f>'Seznam střelců'!L10</f>
        <v>40</v>
      </c>
      <c r="M24" s="38">
        <f>'Seznam střelců'!M10</f>
        <v>50</v>
      </c>
      <c r="N24" s="39">
        <f>'Seznam střelců'!N10</f>
        <v>50</v>
      </c>
      <c r="O24" s="36">
        <f>'Seznam střelců'!O10</f>
        <v>11</v>
      </c>
      <c r="P24" s="37">
        <f>'Seznam střelců'!P10</f>
        <v>110</v>
      </c>
      <c r="Q24" s="38">
        <f>'Seznam střelců'!Q10</f>
        <v>43</v>
      </c>
      <c r="R24" s="37">
        <f>'Seznam střelců'!R10</f>
        <v>43</v>
      </c>
      <c r="S24" s="40">
        <f>'Seznam střelců'!S10</f>
        <v>20</v>
      </c>
      <c r="T24" s="41">
        <f>'Seznam střelců'!T10</f>
        <v>40</v>
      </c>
      <c r="U24" s="40">
        <f>'Seznam střelců'!U10</f>
        <v>0</v>
      </c>
      <c r="V24" s="42">
        <f>'Seznam střelců'!V10</f>
        <v>0</v>
      </c>
      <c r="W24" s="38">
        <f>'Seznam střelců'!W10</f>
        <v>8</v>
      </c>
      <c r="X24" s="39">
        <f>'Seznam střelců'!X10</f>
        <v>80</v>
      </c>
      <c r="Y24" s="40">
        <f>'Seznam střelců'!Y10</f>
        <v>59</v>
      </c>
      <c r="Z24" s="37">
        <f>'Seznam střelců'!Z10</f>
        <v>59</v>
      </c>
      <c r="AA24" s="40">
        <f>'Seznam střelců'!AA10</f>
        <v>65</v>
      </c>
      <c r="AB24" s="37">
        <f>'Seznam střelců'!AB10</f>
        <v>65</v>
      </c>
      <c r="AC24" s="40">
        <f>'Seznam střelců'!AC10</f>
        <v>35</v>
      </c>
      <c r="AD24" s="37">
        <f>'Seznam střelců'!AD10</f>
        <v>35</v>
      </c>
      <c r="AE24" s="40">
        <f>'Seznam střelců'!AE10</f>
        <v>75</v>
      </c>
      <c r="AF24" s="37">
        <f>'Seznam střelců'!AF10</f>
        <v>75</v>
      </c>
      <c r="AG24" s="40">
        <f>'Seznam střelců'!AG10</f>
        <v>70</v>
      </c>
      <c r="AH24" s="37">
        <f>'Seznam střelců'!AH10</f>
        <v>70</v>
      </c>
      <c r="AI24" s="40">
        <f>'Seznam střelců'!AI10</f>
        <v>64</v>
      </c>
      <c r="AJ24" s="37">
        <f>'Seznam střelců'!AJ10</f>
        <v>128</v>
      </c>
    </row>
    <row r="25" spans="2:37" ht="15.75" hidden="1" thickBot="1" x14ac:dyDescent="0.3">
      <c r="B25" s="35">
        <f>'Seznam střelců'!B25</f>
        <v>0</v>
      </c>
      <c r="C25" s="33" t="str">
        <f>'Seznam střelců'!C25</f>
        <v>Haalová Šárka</v>
      </c>
      <c r="D25" s="34" t="str">
        <f>'Seznam střelců'!D25</f>
        <v>ženy LL</v>
      </c>
      <c r="E25" s="35">
        <f>'Seznam střelců'!E41</f>
        <v>0</v>
      </c>
      <c r="F25" s="53">
        <f>'Seznam střelců'!F25</f>
        <v>768</v>
      </c>
      <c r="G25" s="36">
        <f>'Seznam střelců'!G25</f>
        <v>25</v>
      </c>
      <c r="H25" s="37">
        <f>'Seznam střelců'!H25</f>
        <v>25</v>
      </c>
      <c r="I25" s="38">
        <f>'Seznam střelců'!I25</f>
        <v>45</v>
      </c>
      <c r="J25" s="39">
        <f>'Seznam střelců'!J25</f>
        <v>45</v>
      </c>
      <c r="K25" s="36">
        <f>'Seznam střelců'!K25</f>
        <v>85</v>
      </c>
      <c r="L25" s="37">
        <f>'Seznam střelců'!L25</f>
        <v>85</v>
      </c>
      <c r="M25" s="38">
        <f>'Seznam střelců'!M25</f>
        <v>50</v>
      </c>
      <c r="N25" s="39">
        <f>'Seznam střelců'!N25</f>
        <v>50</v>
      </c>
      <c r="O25" s="36">
        <f>'Seznam střelců'!O25</f>
        <v>9</v>
      </c>
      <c r="P25" s="37">
        <f>'Seznam střelců'!P25</f>
        <v>90</v>
      </c>
      <c r="Q25" s="38">
        <f>'Seznam střelců'!Q25</f>
        <v>44</v>
      </c>
      <c r="R25" s="37">
        <f>'Seznam střelců'!R25</f>
        <v>44</v>
      </c>
      <c r="S25" s="40">
        <f>'Seznam střelců'!S25</f>
        <v>20</v>
      </c>
      <c r="T25" s="41">
        <f>'Seznam střelců'!T25</f>
        <v>40</v>
      </c>
      <c r="U25" s="40">
        <f>'Seznam střelců'!U25</f>
        <v>0</v>
      </c>
      <c r="V25" s="42">
        <f>'Seznam střelců'!V25</f>
        <v>0</v>
      </c>
      <c r="W25" s="38">
        <f>'Seznam střelců'!W25</f>
        <v>5</v>
      </c>
      <c r="X25" s="39">
        <f>'Seznam střelců'!X25</f>
        <v>50</v>
      </c>
      <c r="Y25" s="40">
        <f>'Seznam střelců'!Y25</f>
        <v>40</v>
      </c>
      <c r="Z25" s="37">
        <f>'Seznam střelců'!Z25</f>
        <v>40</v>
      </c>
      <c r="AA25" s="40">
        <f>'Seznam střelců'!AA25</f>
        <v>30</v>
      </c>
      <c r="AB25" s="37">
        <f>'Seznam střelců'!AB25</f>
        <v>30</v>
      </c>
      <c r="AC25" s="40">
        <f>'Seznam střelců'!AC25</f>
        <v>50</v>
      </c>
      <c r="AD25" s="37">
        <f>'Seznam střelců'!AD25</f>
        <v>50</v>
      </c>
      <c r="AE25" s="40">
        <f>'Seznam střelců'!AE25</f>
        <v>45</v>
      </c>
      <c r="AF25" s="37">
        <f>'Seznam střelců'!AF25</f>
        <v>45</v>
      </c>
      <c r="AG25" s="40">
        <f>'Seznam střelců'!AG25</f>
        <v>60</v>
      </c>
      <c r="AH25" s="37">
        <f>'Seznam střelců'!AH25</f>
        <v>60</v>
      </c>
      <c r="AI25" s="40">
        <f>'Seznam střelců'!AI25</f>
        <v>57</v>
      </c>
      <c r="AJ25" s="37">
        <f>'Seznam střelců'!AJ25</f>
        <v>114</v>
      </c>
    </row>
    <row r="26" spans="2:37" ht="15.75" customHeight="1" thickBot="1" x14ac:dyDescent="0.3">
      <c r="B26" s="35">
        <f>'Seznam střelců'!B7</f>
        <v>0</v>
      </c>
      <c r="C26" s="33" t="str">
        <f>'Seznam střelců'!C7</f>
        <v>Aibek Dano</v>
      </c>
      <c r="D26" s="34" t="str">
        <f>'Seznam střelců'!D7</f>
        <v>LL muži</v>
      </c>
      <c r="E26" s="35" t="str">
        <f>'Seznam střelců'!E23</f>
        <v>m</v>
      </c>
      <c r="F26" s="53">
        <f>'Seznam střelců'!F7</f>
        <v>906</v>
      </c>
      <c r="G26" s="36">
        <f>'Seznam střelců'!G7</f>
        <v>55</v>
      </c>
      <c r="H26" s="37">
        <f>'Seznam střelců'!H7</f>
        <v>55</v>
      </c>
      <c r="I26" s="38">
        <f>'Seznam střelců'!I7</f>
        <v>45</v>
      </c>
      <c r="J26" s="39">
        <f>'Seznam střelců'!J7</f>
        <v>45</v>
      </c>
      <c r="K26" s="36">
        <f>'Seznam střelců'!K7</f>
        <v>85</v>
      </c>
      <c r="L26" s="37">
        <f>'Seznam střelců'!L7</f>
        <v>85</v>
      </c>
      <c r="M26" s="38">
        <f>'Seznam střelců'!M7</f>
        <v>40</v>
      </c>
      <c r="N26" s="39">
        <f>'Seznam střelců'!N7</f>
        <v>40</v>
      </c>
      <c r="O26" s="36">
        <f>'Seznam střelců'!O7</f>
        <v>11</v>
      </c>
      <c r="P26" s="37">
        <f>'Seznam střelců'!P7</f>
        <v>110</v>
      </c>
      <c r="Q26" s="38">
        <f>'Seznam střelců'!Q7</f>
        <v>79</v>
      </c>
      <c r="R26" s="37">
        <f>'Seznam střelců'!R7</f>
        <v>79</v>
      </c>
      <c r="S26" s="40">
        <f>'Seznam střelců'!S7</f>
        <v>24</v>
      </c>
      <c r="T26" s="41">
        <f>'Seznam střelců'!T7</f>
        <v>48</v>
      </c>
      <c r="U26" s="40">
        <f>'Seznam střelců'!U7</f>
        <v>0</v>
      </c>
      <c r="V26" s="42">
        <f>'Seznam střelců'!V7</f>
        <v>0</v>
      </c>
      <c r="W26" s="38">
        <f>'Seznam střelců'!W7</f>
        <v>8</v>
      </c>
      <c r="X26" s="39">
        <f>'Seznam střelců'!X7</f>
        <v>80</v>
      </c>
      <c r="Y26" s="40">
        <f>'Seznam střelců'!Y7</f>
        <v>46</v>
      </c>
      <c r="Z26" s="37">
        <f>'Seznam střelců'!Z7</f>
        <v>46</v>
      </c>
      <c r="AA26" s="40">
        <f>'Seznam střelců'!AA7</f>
        <v>46</v>
      </c>
      <c r="AB26" s="37">
        <f>'Seznam střelců'!AB7</f>
        <v>46</v>
      </c>
      <c r="AC26" s="40">
        <f>'Seznam střelců'!AC7</f>
        <v>50</v>
      </c>
      <c r="AD26" s="37">
        <f>'Seznam střelců'!AD7</f>
        <v>50</v>
      </c>
      <c r="AE26" s="40">
        <f>'Seznam střelců'!AE7</f>
        <v>40</v>
      </c>
      <c r="AF26" s="37">
        <f>'Seznam střelců'!AF7</f>
        <v>40</v>
      </c>
      <c r="AG26" s="40">
        <f>'Seznam střelců'!AG7</f>
        <v>80</v>
      </c>
      <c r="AH26" s="37">
        <f>'Seznam střelců'!AH7</f>
        <v>80</v>
      </c>
      <c r="AI26" s="40">
        <f>'Seznam střelců'!AI7</f>
        <v>51</v>
      </c>
      <c r="AJ26" s="37">
        <f>'Seznam střelců'!AJ7</f>
        <v>102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hidden="1" customHeight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thickBot="1" x14ac:dyDescent="0.3">
      <c r="B31" s="35">
        <f>'Seznam střelců'!B9</f>
        <v>0</v>
      </c>
      <c r="C31" s="33" t="str">
        <f>'Seznam střelců'!C9</f>
        <v>Balcer Martin</v>
      </c>
      <c r="D31" s="34" t="str">
        <f>'Seznam střelců'!D9</f>
        <v>LL muži</v>
      </c>
      <c r="E31" s="35" t="str">
        <f>'Seznam střelců'!E25</f>
        <v>m</v>
      </c>
      <c r="F31" s="53">
        <f>'Seznam střelců'!F9</f>
        <v>873</v>
      </c>
      <c r="G31" s="36">
        <f>'Seznam střelců'!G9</f>
        <v>90</v>
      </c>
      <c r="H31" s="37">
        <f>'Seznam střelců'!H9</f>
        <v>90</v>
      </c>
      <c r="I31" s="38">
        <f>'Seznam střelců'!I9</f>
        <v>75</v>
      </c>
      <c r="J31" s="39">
        <f>'Seznam střelců'!J9</f>
        <v>75</v>
      </c>
      <c r="K31" s="36">
        <f>'Seznam střelců'!K9</f>
        <v>40</v>
      </c>
      <c r="L31" s="37">
        <f>'Seznam střelců'!L9</f>
        <v>40</v>
      </c>
      <c r="M31" s="38">
        <f>'Seznam střelců'!M9</f>
        <v>30</v>
      </c>
      <c r="N31" s="39">
        <f>'Seznam střelců'!N9</f>
        <v>30</v>
      </c>
      <c r="O31" s="36">
        <f>'Seznam střelců'!O9</f>
        <v>8</v>
      </c>
      <c r="P31" s="37">
        <f>'Seznam střelců'!P9</f>
        <v>80</v>
      </c>
      <c r="Q31" s="38">
        <f>'Seznam střelců'!Q9</f>
        <v>55</v>
      </c>
      <c r="R31" s="37">
        <f>'Seznam střelců'!R9</f>
        <v>55</v>
      </c>
      <c r="S31" s="40">
        <f>'Seznam střelců'!S9</f>
        <v>32</v>
      </c>
      <c r="T31" s="41">
        <f>'Seznam střelců'!T9</f>
        <v>64</v>
      </c>
      <c r="U31" s="40">
        <f>'Seznam střelců'!U9</f>
        <v>0</v>
      </c>
      <c r="V31" s="42">
        <f>'Seznam střelců'!V9</f>
        <v>0</v>
      </c>
      <c r="W31" s="38">
        <f>'Seznam střelců'!W9</f>
        <v>8</v>
      </c>
      <c r="X31" s="39">
        <f>'Seznam střelců'!X9</f>
        <v>80</v>
      </c>
      <c r="Y31" s="40">
        <f>'Seznam střelců'!Y9</f>
        <v>46</v>
      </c>
      <c r="Z31" s="37">
        <f>'Seznam střelců'!Z9</f>
        <v>46</v>
      </c>
      <c r="AA31" s="40">
        <f>'Seznam střelců'!AA9</f>
        <v>55</v>
      </c>
      <c r="AB31" s="37">
        <f>'Seznam střelců'!AB9</f>
        <v>55</v>
      </c>
      <c r="AC31" s="40">
        <f>'Seznam střelců'!AC9</f>
        <v>20</v>
      </c>
      <c r="AD31" s="37">
        <f>'Seznam střelců'!AD9</f>
        <v>20</v>
      </c>
      <c r="AE31" s="40">
        <f>'Seznam střelců'!AE9</f>
        <v>65</v>
      </c>
      <c r="AF31" s="37">
        <f>'Seznam střelců'!AF9</f>
        <v>65</v>
      </c>
      <c r="AG31" s="40">
        <f>'Seznam střelců'!AG9</f>
        <v>85</v>
      </c>
      <c r="AH31" s="37">
        <f>'Seznam střelců'!AH9</f>
        <v>85</v>
      </c>
      <c r="AI31" s="40">
        <f>'Seznam střelců'!AI9</f>
        <v>44</v>
      </c>
      <c r="AJ31" s="37">
        <f>'Seznam střelců'!AJ9</f>
        <v>88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thickBot="1" x14ac:dyDescent="0.3">
      <c r="B33" s="35">
        <f>'Seznam střelců'!B18</f>
        <v>0</v>
      </c>
      <c r="C33" s="33" t="str">
        <f>'Seznam střelců'!C18</f>
        <v>Dvořáček Jiří</v>
      </c>
      <c r="D33" s="34" t="str">
        <f>'Seznam střelců'!D18</f>
        <v>LL muži</v>
      </c>
      <c r="E33" s="35" t="str">
        <f>'Seznam střelců'!E34</f>
        <v>Dě12</v>
      </c>
      <c r="F33" s="53">
        <f>'Seznam střelců'!F18</f>
        <v>749</v>
      </c>
      <c r="G33" s="36">
        <f>'Seznam střelců'!G18</f>
        <v>50</v>
      </c>
      <c r="H33" s="37">
        <f>'Seznam střelců'!H18</f>
        <v>50</v>
      </c>
      <c r="I33" s="38">
        <f>'Seznam střelců'!I18</f>
        <v>30</v>
      </c>
      <c r="J33" s="39">
        <f>'Seznam střelců'!J18</f>
        <v>30</v>
      </c>
      <c r="K33" s="36">
        <f>'Seznam střelců'!K18</f>
        <v>85</v>
      </c>
      <c r="L33" s="37">
        <f>'Seznam střelců'!L18</f>
        <v>85</v>
      </c>
      <c r="M33" s="38">
        <f>'Seznam střelců'!M18</f>
        <v>65</v>
      </c>
      <c r="N33" s="39">
        <f>'Seznam střelců'!N18</f>
        <v>65</v>
      </c>
      <c r="O33" s="36">
        <f>'Seznam střelců'!O18</f>
        <v>7</v>
      </c>
      <c r="P33" s="37">
        <f>'Seznam střelců'!P18</f>
        <v>70</v>
      </c>
      <c r="Q33" s="38">
        <f>'Seznam střelců'!Q18</f>
        <v>43</v>
      </c>
      <c r="R33" s="37">
        <f>'Seznam střelců'!R18</f>
        <v>43</v>
      </c>
      <c r="S33" s="40">
        <f>'Seznam střelců'!S18</f>
        <v>27</v>
      </c>
      <c r="T33" s="41">
        <f>'Seznam střelců'!T18</f>
        <v>54</v>
      </c>
      <c r="U33" s="40">
        <f>'Seznam střelců'!U18</f>
        <v>0</v>
      </c>
      <c r="V33" s="42">
        <f>'Seznam střelců'!V18</f>
        <v>0</v>
      </c>
      <c r="W33" s="38">
        <f>'Seznam střelců'!W18</f>
        <v>6</v>
      </c>
      <c r="X33" s="39">
        <f>'Seznam střelců'!X18</f>
        <v>60</v>
      </c>
      <c r="Y33" s="40">
        <f>'Seznam střelců'!Y18</f>
        <v>46</v>
      </c>
      <c r="Z33" s="37">
        <f>'Seznam střelců'!Z18</f>
        <v>46</v>
      </c>
      <c r="AA33" s="40">
        <f>'Seznam střelců'!AA18</f>
        <v>27</v>
      </c>
      <c r="AB33" s="37">
        <f>'Seznam střelců'!AB18</f>
        <v>27</v>
      </c>
      <c r="AC33" s="40">
        <f>'Seznam střelců'!AC18</f>
        <v>30</v>
      </c>
      <c r="AD33" s="37">
        <f>'Seznam střelců'!AD18</f>
        <v>30</v>
      </c>
      <c r="AE33" s="40">
        <f>'Seznam střelců'!AE18</f>
        <v>55</v>
      </c>
      <c r="AF33" s="37">
        <f>'Seznam střelců'!AF18</f>
        <v>55</v>
      </c>
      <c r="AG33" s="40">
        <f>'Seznam střelců'!AG18</f>
        <v>50</v>
      </c>
      <c r="AH33" s="37">
        <f>'Seznam střelců'!AH18</f>
        <v>50</v>
      </c>
      <c r="AI33" s="40">
        <f>'Seznam střelců'!AI18</f>
        <v>42</v>
      </c>
      <c r="AJ33" s="37">
        <f>'Seznam střelců'!AJ18</f>
        <v>84</v>
      </c>
    </row>
    <row r="34" spans="2:36" ht="15.75" hidden="1" thickBot="1" x14ac:dyDescent="0.3">
      <c r="B34" s="35">
        <f>'Seznam střelců'!B34</f>
        <v>0</v>
      </c>
      <c r="C34" s="33" t="str">
        <f>'Seznam střelců'!C34</f>
        <v>Motlová Barbora</v>
      </c>
      <c r="D34" s="34" t="str">
        <f>'Seznam střelců'!D34</f>
        <v>ženy LL</v>
      </c>
      <c r="E34" s="35">
        <f>'Seznam střelců'!E50</f>
        <v>0</v>
      </c>
      <c r="F34" s="53">
        <f>'Seznam střelců'!F34</f>
        <v>273</v>
      </c>
      <c r="G34" s="36">
        <f>'Seznam střelců'!G34</f>
        <v>10</v>
      </c>
      <c r="H34" s="37">
        <f>'Seznam střelců'!H34</f>
        <v>10</v>
      </c>
      <c r="I34" s="38">
        <f>'Seznam střelců'!I34</f>
        <v>30</v>
      </c>
      <c r="J34" s="39">
        <f>'Seznam střelců'!J34</f>
        <v>30</v>
      </c>
      <c r="K34" s="36">
        <f>'Seznam střelců'!K34</f>
        <v>10</v>
      </c>
      <c r="L34" s="37">
        <f>'Seznam střelců'!L34</f>
        <v>10</v>
      </c>
      <c r="M34" s="38">
        <f>'Seznam střelců'!M34</f>
        <v>0</v>
      </c>
      <c r="N34" s="39">
        <f>'Seznam střelců'!N34</f>
        <v>0</v>
      </c>
      <c r="O34" s="36">
        <f>'Seznam střelců'!O34</f>
        <v>3</v>
      </c>
      <c r="P34" s="37">
        <f>'Seznam střelců'!P34</f>
        <v>30</v>
      </c>
      <c r="Q34" s="38">
        <f>'Seznam střelců'!Q34</f>
        <v>25</v>
      </c>
      <c r="R34" s="37">
        <f>'Seznam střelců'!R34</f>
        <v>25</v>
      </c>
      <c r="S34" s="40">
        <f>'Seznam střelců'!S34</f>
        <v>0</v>
      </c>
      <c r="T34" s="41">
        <f>'Seznam střelců'!T34</f>
        <v>0</v>
      </c>
      <c r="U34" s="40">
        <f>'Seznam střelců'!U34</f>
        <v>0</v>
      </c>
      <c r="V34" s="42">
        <f>'Seznam střelců'!V34</f>
        <v>0</v>
      </c>
      <c r="W34" s="38">
        <f>'Seznam střelců'!W34</f>
        <v>6</v>
      </c>
      <c r="X34" s="39">
        <f>'Seznam střelců'!X34</f>
        <v>60</v>
      </c>
      <c r="Y34" s="40">
        <f>'Seznam střelců'!Y34</f>
        <v>15</v>
      </c>
      <c r="Z34" s="37">
        <f>'Seznam střelců'!Z34</f>
        <v>15</v>
      </c>
      <c r="AA34" s="40">
        <f>'Seznam střelců'!AA34</f>
        <v>5</v>
      </c>
      <c r="AB34" s="37">
        <f>'Seznam střelců'!AB34</f>
        <v>5</v>
      </c>
      <c r="AC34" s="40">
        <f>'Seznam střelců'!AC34</f>
        <v>10</v>
      </c>
      <c r="AD34" s="37">
        <f>'Seznam střelců'!AD34</f>
        <v>10</v>
      </c>
      <c r="AE34" s="40">
        <f>'Seznam střelců'!AE34</f>
        <v>40</v>
      </c>
      <c r="AF34" s="37">
        <f>'Seznam střelců'!AF34</f>
        <v>40</v>
      </c>
      <c r="AG34" s="40">
        <f>'Seznam střelců'!AG34</f>
        <v>0</v>
      </c>
      <c r="AH34" s="37">
        <f>'Seznam střelců'!AH34</f>
        <v>0</v>
      </c>
      <c r="AI34" s="40">
        <f>'Seznam střelců'!AI34</f>
        <v>19</v>
      </c>
      <c r="AJ34" s="37">
        <f>'Seznam střelců'!AJ34</f>
        <v>38</v>
      </c>
    </row>
    <row r="35" spans="2:36" ht="15.75" thickBot="1" x14ac:dyDescent="0.3">
      <c r="B35" s="35">
        <f>'Seznam střelců'!B24</f>
        <v>0</v>
      </c>
      <c r="C35" s="33" t="str">
        <f>'Seznam střelců'!C24</f>
        <v>Haala Jonáš</v>
      </c>
      <c r="D35" s="34" t="str">
        <f>'Seznam střelců'!D24</f>
        <v>LL muži</v>
      </c>
      <c r="E35" s="35" t="str">
        <f>'Seznam střelců'!E40</f>
        <v>m</v>
      </c>
      <c r="F35" s="53">
        <f>'Seznam střelců'!F24</f>
        <v>701</v>
      </c>
      <c r="G35" s="36">
        <f>'Seznam střelců'!G24</f>
        <v>45</v>
      </c>
      <c r="H35" s="37">
        <f>'Seznam střelců'!H24</f>
        <v>45</v>
      </c>
      <c r="I35" s="38">
        <f>'Seznam střelců'!I24</f>
        <v>60</v>
      </c>
      <c r="J35" s="39">
        <f>'Seznam střelců'!J24</f>
        <v>60</v>
      </c>
      <c r="K35" s="36">
        <f>'Seznam střelců'!K24</f>
        <v>40</v>
      </c>
      <c r="L35" s="37">
        <f>'Seznam střelců'!L24</f>
        <v>40</v>
      </c>
      <c r="M35" s="38">
        <f>'Seznam střelců'!M24</f>
        <v>30</v>
      </c>
      <c r="N35" s="39">
        <f>'Seznam střelců'!N24</f>
        <v>30</v>
      </c>
      <c r="O35" s="36">
        <f>'Seznam střelců'!O24</f>
        <v>8</v>
      </c>
      <c r="P35" s="37">
        <f>'Seznam střelců'!P24</f>
        <v>80</v>
      </c>
      <c r="Q35" s="38">
        <f>'Seznam střelců'!Q24</f>
        <v>58</v>
      </c>
      <c r="R35" s="37">
        <f>'Seznam střelců'!R24</f>
        <v>58</v>
      </c>
      <c r="S35" s="40">
        <f>'Seznam střelců'!S24</f>
        <v>25</v>
      </c>
      <c r="T35" s="41">
        <f>'Seznam střelců'!T24</f>
        <v>50</v>
      </c>
      <c r="U35" s="40">
        <f>'Seznam střelců'!U24</f>
        <v>0</v>
      </c>
      <c r="V35" s="42">
        <f>'Seznam střelců'!V24</f>
        <v>0</v>
      </c>
      <c r="W35" s="38">
        <f>'Seznam střelců'!W24</f>
        <v>5</v>
      </c>
      <c r="X35" s="39">
        <f>'Seznam střelců'!X24</f>
        <v>50</v>
      </c>
      <c r="Y35" s="40">
        <f>'Seznam střelců'!Y24</f>
        <v>33</v>
      </c>
      <c r="Z35" s="37">
        <f>'Seznam střelců'!Z24</f>
        <v>33</v>
      </c>
      <c r="AA35" s="40">
        <f>'Seznam střelců'!AA24</f>
        <v>51</v>
      </c>
      <c r="AB35" s="37">
        <f>'Seznam střelců'!AB24</f>
        <v>51</v>
      </c>
      <c r="AC35" s="40">
        <f>'Seznam střelců'!AC24</f>
        <v>35</v>
      </c>
      <c r="AD35" s="37">
        <f>'Seznam střelců'!AD24</f>
        <v>35</v>
      </c>
      <c r="AE35" s="40">
        <f>'Seznam střelců'!AE24</f>
        <v>60</v>
      </c>
      <c r="AF35" s="37">
        <f>'Seznam střelců'!AF24</f>
        <v>60</v>
      </c>
      <c r="AG35" s="40">
        <f>'Seznam střelců'!AG24</f>
        <v>75</v>
      </c>
      <c r="AH35" s="37">
        <f>'Seznam střelců'!AH24</f>
        <v>75</v>
      </c>
      <c r="AI35" s="40">
        <f>'Seznam střelců'!AI24</f>
        <v>17</v>
      </c>
      <c r="AJ35" s="37">
        <f>'Seznam střelců'!AJ24</f>
        <v>34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hidden="1" thickBot="1" x14ac:dyDescent="0.3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t="15.75" thickBot="1" x14ac:dyDescent="0.3">
      <c r="B41" s="35">
        <f>'Seznam střelců'!B47</f>
        <v>0</v>
      </c>
      <c r="C41" s="33" t="str">
        <f>'Seznam střelců'!C47</f>
        <v>Štekl Martin</v>
      </c>
      <c r="D41" s="34" t="str">
        <f>'Seznam střelců'!D47</f>
        <v>LL muži</v>
      </c>
      <c r="E41" s="35" t="str">
        <f>'Seznam střelců'!E63</f>
        <v>m</v>
      </c>
      <c r="F41" s="53">
        <f>'Seznam střelců'!F47</f>
        <v>693</v>
      </c>
      <c r="G41" s="36">
        <f>'Seznam střelců'!G47</f>
        <v>0</v>
      </c>
      <c r="H41" s="37">
        <f>'Seznam střelců'!H47</f>
        <v>0</v>
      </c>
      <c r="I41" s="38">
        <f>'Seznam střelců'!I47</f>
        <v>60</v>
      </c>
      <c r="J41" s="39">
        <f>'Seznam střelců'!J47</f>
        <v>60</v>
      </c>
      <c r="K41" s="36">
        <f>'Seznam střelců'!K47</f>
        <v>70</v>
      </c>
      <c r="L41" s="37">
        <f>'Seznam střelců'!L47</f>
        <v>70</v>
      </c>
      <c r="M41" s="38">
        <f>'Seznam střelců'!M47</f>
        <v>65</v>
      </c>
      <c r="N41" s="39">
        <f>'Seznam střelců'!N47</f>
        <v>65</v>
      </c>
      <c r="O41" s="36">
        <f>'Seznam střelců'!O47</f>
        <v>6</v>
      </c>
      <c r="P41" s="37">
        <f>'Seznam střelců'!P47</f>
        <v>60</v>
      </c>
      <c r="Q41" s="38">
        <f>'Seznam střelců'!Q47</f>
        <v>45</v>
      </c>
      <c r="R41" s="37">
        <f>'Seznam střelců'!R47</f>
        <v>45</v>
      </c>
      <c r="S41" s="40">
        <f>'Seznam střelců'!S47</f>
        <v>39</v>
      </c>
      <c r="T41" s="41">
        <f>'Seznam střelců'!T47</f>
        <v>78</v>
      </c>
      <c r="U41" s="40">
        <f>'Seznam střelců'!U47</f>
        <v>0</v>
      </c>
      <c r="V41" s="42">
        <f>'Seznam střelců'!V47</f>
        <v>0</v>
      </c>
      <c r="W41" s="38">
        <f>'Seznam střelců'!W47</f>
        <v>5</v>
      </c>
      <c r="X41" s="39">
        <f>'Seznam střelců'!X47</f>
        <v>50</v>
      </c>
      <c r="Y41" s="40">
        <f>'Seznam střelců'!Y47</f>
        <v>41</v>
      </c>
      <c r="Z41" s="37">
        <f>'Seznam střelců'!Z47</f>
        <v>41</v>
      </c>
      <c r="AA41" s="40">
        <f>'Seznam střelců'!AA47</f>
        <v>18</v>
      </c>
      <c r="AB41" s="37">
        <f>'Seznam střelců'!AB47</f>
        <v>18</v>
      </c>
      <c r="AC41" s="40">
        <f>'Seznam střelců'!AC47</f>
        <v>30</v>
      </c>
      <c r="AD41" s="37">
        <f>'Seznam střelců'!AD47</f>
        <v>30</v>
      </c>
      <c r="AE41" s="40">
        <f>'Seznam střelců'!AE47</f>
        <v>40</v>
      </c>
      <c r="AF41" s="37">
        <f>'Seznam střelců'!AF47</f>
        <v>40</v>
      </c>
      <c r="AG41" s="40">
        <f>'Seznam střelců'!AG47</f>
        <v>20</v>
      </c>
      <c r="AH41" s="37">
        <f>'Seznam střelců'!AH47</f>
        <v>20</v>
      </c>
      <c r="AI41" s="40">
        <f>'Seznam střelců'!AI47</f>
        <v>58</v>
      </c>
      <c r="AJ41" s="37">
        <f>'Seznam střelců'!AJ47</f>
        <v>116</v>
      </c>
    </row>
    <row r="42" spans="2:36" ht="15.75" hidden="1" thickBot="1" x14ac:dyDescent="0.3">
      <c r="B42" s="35">
        <f>'Seznam střelců'!B42</f>
        <v>0</v>
      </c>
      <c r="C42" s="33" t="str">
        <f>'Seznam střelců'!C42</f>
        <v>Rudová Radka</v>
      </c>
      <c r="D42" s="34" t="str">
        <f>'Seznam střelců'!D42</f>
        <v>ženy LL</v>
      </c>
      <c r="E42" s="35">
        <f>'Seznam střelců'!E58</f>
        <v>0</v>
      </c>
      <c r="F42" s="53">
        <f>'Seznam střelců'!F42</f>
        <v>490</v>
      </c>
      <c r="G42" s="36">
        <f>'Seznam střelců'!G42</f>
        <v>50</v>
      </c>
      <c r="H42" s="37">
        <f>'Seznam střelců'!H42</f>
        <v>50</v>
      </c>
      <c r="I42" s="38">
        <f>'Seznam střelců'!I42</f>
        <v>15</v>
      </c>
      <c r="J42" s="39">
        <f>'Seznam střelců'!J42</f>
        <v>15</v>
      </c>
      <c r="K42" s="36">
        <f>'Seznam střelců'!K42</f>
        <v>40</v>
      </c>
      <c r="L42" s="37">
        <f>'Seznam střelců'!L42</f>
        <v>40</v>
      </c>
      <c r="M42" s="38">
        <f>'Seznam střelců'!M42</f>
        <v>20</v>
      </c>
      <c r="N42" s="39">
        <f>'Seznam střelců'!N42</f>
        <v>20</v>
      </c>
      <c r="O42" s="36">
        <f>'Seznam střelců'!O42</f>
        <v>6</v>
      </c>
      <c r="P42" s="37">
        <f>'Seznam střelců'!P42</f>
        <v>60</v>
      </c>
      <c r="Q42" s="38">
        <f>'Seznam střelců'!Q42</f>
        <v>44</v>
      </c>
      <c r="R42" s="37">
        <f>'Seznam střelců'!R42</f>
        <v>44</v>
      </c>
      <c r="S42" s="40">
        <f>'Seznam střelců'!S42</f>
        <v>17</v>
      </c>
      <c r="T42" s="41">
        <f>'Seznam střelců'!T42</f>
        <v>34</v>
      </c>
      <c r="U42" s="40">
        <f>'Seznam střelců'!U42</f>
        <v>0</v>
      </c>
      <c r="V42" s="42">
        <f>'Seznam střelců'!V42</f>
        <v>0</v>
      </c>
      <c r="W42" s="38">
        <f>'Seznam střelců'!W42</f>
        <v>5</v>
      </c>
      <c r="X42" s="39">
        <f>'Seznam střelců'!X42</f>
        <v>50</v>
      </c>
      <c r="Y42" s="40">
        <f>'Seznam střelců'!Y42</f>
        <v>25</v>
      </c>
      <c r="Z42" s="37">
        <f>'Seznam střelců'!Z42</f>
        <v>25</v>
      </c>
      <c r="AA42" s="40">
        <f>'Seznam střelců'!AA42</f>
        <v>31</v>
      </c>
      <c r="AB42" s="37">
        <f>'Seznam střelců'!AB42</f>
        <v>31</v>
      </c>
      <c r="AC42" s="40">
        <f>'Seznam střelců'!AC42</f>
        <v>10</v>
      </c>
      <c r="AD42" s="37">
        <f>'Seznam střelců'!AD42</f>
        <v>10</v>
      </c>
      <c r="AE42" s="40">
        <f>'Seznam střelců'!AE42</f>
        <v>30</v>
      </c>
      <c r="AF42" s="37">
        <f>'Seznam střelců'!AF42</f>
        <v>30</v>
      </c>
      <c r="AG42" s="40">
        <f>'Seznam střelců'!AG42</f>
        <v>35</v>
      </c>
      <c r="AH42" s="37">
        <f>'Seznam střelců'!AH42</f>
        <v>35</v>
      </c>
      <c r="AI42" s="40">
        <f>'Seznam střelců'!AI42</f>
        <v>23</v>
      </c>
      <c r="AJ42" s="37">
        <f>'Seznam střelců'!AJ42</f>
        <v>46</v>
      </c>
    </row>
    <row r="43" spans="2:36" ht="15.75" hidden="1" thickBot="1" x14ac:dyDescent="0.3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t="15.75" hidden="1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hidden="1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thickBot="1" x14ac:dyDescent="0.3">
      <c r="B46" s="35">
        <f>'Seznam střelců'!B35</f>
        <v>0</v>
      </c>
      <c r="C46" s="33" t="str">
        <f>'Seznam střelců'!C35</f>
        <v>Pěnkava Jaromír</v>
      </c>
      <c r="D46" s="34" t="str">
        <f>'Seznam střelců'!D35</f>
        <v>LL muži</v>
      </c>
      <c r="E46" s="35" t="str">
        <f>'Seznam střelců'!E51</f>
        <v>m</v>
      </c>
      <c r="F46" s="53">
        <f>'Seznam střelců'!F35</f>
        <v>309</v>
      </c>
      <c r="G46" s="36">
        <f>'Seznam střelců'!G35</f>
        <v>0</v>
      </c>
      <c r="H46" s="37">
        <f>'Seznam střelců'!H35</f>
        <v>0</v>
      </c>
      <c r="I46" s="38">
        <f>'Seznam střelců'!I35</f>
        <v>30</v>
      </c>
      <c r="J46" s="39">
        <f>'Seznam střelců'!J35</f>
        <v>30</v>
      </c>
      <c r="K46" s="36">
        <f>'Seznam střelců'!K35</f>
        <v>40</v>
      </c>
      <c r="L46" s="37">
        <f>'Seznam střelců'!L35</f>
        <v>40</v>
      </c>
      <c r="M46" s="38">
        <f>'Seznam střelců'!M35</f>
        <v>40</v>
      </c>
      <c r="N46" s="39">
        <f>'Seznam střelců'!N35</f>
        <v>40</v>
      </c>
      <c r="O46" s="36">
        <f>'Seznam střelců'!O35</f>
        <v>5</v>
      </c>
      <c r="P46" s="37">
        <f>'Seznam střelců'!P35</f>
        <v>50</v>
      </c>
      <c r="Q46" s="38">
        <f>'Seznam střelců'!Q35</f>
        <v>15</v>
      </c>
      <c r="R46" s="37">
        <f>'Seznam střelců'!R35</f>
        <v>15</v>
      </c>
      <c r="S46" s="40">
        <f>'Seznam střelců'!S35</f>
        <v>9</v>
      </c>
      <c r="T46" s="41">
        <f>'Seznam střelců'!T35</f>
        <v>18</v>
      </c>
      <c r="U46" s="40">
        <f>'Seznam střelců'!U35</f>
        <v>0</v>
      </c>
      <c r="V46" s="42">
        <f>'Seznam střelců'!V35</f>
        <v>0</v>
      </c>
      <c r="W46" s="38">
        <f>'Seznam střelců'!W35</f>
        <v>3</v>
      </c>
      <c r="X46" s="39">
        <f>'Seznam střelců'!X35</f>
        <v>30</v>
      </c>
      <c r="Y46" s="40">
        <f>'Seznam střelců'!Y35</f>
        <v>23</v>
      </c>
      <c r="Z46" s="37">
        <f>'Seznam střelců'!Z35</f>
        <v>23</v>
      </c>
      <c r="AA46" s="40">
        <f>'Seznam střelců'!AA35</f>
        <v>16</v>
      </c>
      <c r="AB46" s="37">
        <f>'Seznam střelců'!AB35</f>
        <v>16</v>
      </c>
      <c r="AC46" s="40">
        <f>'Seznam střelců'!AC35</f>
        <v>15</v>
      </c>
      <c r="AD46" s="37">
        <f>'Seznam střelců'!AD35</f>
        <v>15</v>
      </c>
      <c r="AE46" s="40">
        <f>'Seznam střelců'!AE35</f>
        <v>20</v>
      </c>
      <c r="AF46" s="37">
        <f>'Seznam střelců'!AF35</f>
        <v>20</v>
      </c>
      <c r="AG46" s="40">
        <f>'Seznam střelců'!AG35</f>
        <v>0</v>
      </c>
      <c r="AH46" s="37">
        <f>'Seznam střelců'!AH35</f>
        <v>0</v>
      </c>
      <c r="AI46" s="40">
        <f>'Seznam střelců'!AI35</f>
        <v>6</v>
      </c>
      <c r="AJ46" s="37">
        <f>'Seznam střelců'!AJ35</f>
        <v>12</v>
      </c>
    </row>
    <row r="47" spans="2:36" ht="15.75" thickBot="1" x14ac:dyDescent="0.3">
      <c r="B47" s="35">
        <f>'Seznam střelců'!B51</f>
        <v>0</v>
      </c>
      <c r="C47" s="33" t="str">
        <f>'Seznam střelců'!C51</f>
        <v>Vaněk Jan</v>
      </c>
      <c r="D47" s="34" t="str">
        <f>'Seznam střelců'!D51</f>
        <v>LL muži</v>
      </c>
      <c r="E47" s="35">
        <f>'Seznam střelců'!E67</f>
        <v>0</v>
      </c>
      <c r="F47" s="53">
        <f>'Seznam střelců'!F51</f>
        <v>228</v>
      </c>
      <c r="G47" s="36">
        <f>'Seznam střelců'!G51</f>
        <v>10</v>
      </c>
      <c r="H47" s="37">
        <f>'Seznam střelců'!H51</f>
        <v>10</v>
      </c>
      <c r="I47" s="38">
        <f>'Seznam střelců'!I51</f>
        <v>5</v>
      </c>
      <c r="J47" s="39">
        <f>'Seznam střelců'!J51</f>
        <v>5</v>
      </c>
      <c r="K47" s="36">
        <f>'Seznam střelců'!K51</f>
        <v>0</v>
      </c>
      <c r="L47" s="37">
        <f>'Seznam střelců'!L51</f>
        <v>0</v>
      </c>
      <c r="M47" s="38">
        <f>'Seznam střelců'!M51</f>
        <v>15</v>
      </c>
      <c r="N47" s="39">
        <f>'Seznam střelců'!N51</f>
        <v>15</v>
      </c>
      <c r="O47" s="36">
        <f>'Seznam střelců'!O51</f>
        <v>2</v>
      </c>
      <c r="P47" s="37">
        <f>'Seznam střelců'!P51</f>
        <v>20</v>
      </c>
      <c r="Q47" s="38">
        <f>'Seznam střelců'!Q51</f>
        <v>25</v>
      </c>
      <c r="R47" s="37">
        <f>'Seznam střelců'!R51</f>
        <v>25</v>
      </c>
      <c r="S47" s="40">
        <f>'Seznam střelců'!S51</f>
        <v>0</v>
      </c>
      <c r="T47" s="41">
        <f>'Seznam střelců'!T51</f>
        <v>0</v>
      </c>
      <c r="U47" s="40">
        <f>'Seznam střelců'!U51</f>
        <v>0</v>
      </c>
      <c r="V47" s="42">
        <f>'Seznam střelců'!V51</f>
        <v>0</v>
      </c>
      <c r="W47" s="38">
        <f>'Seznam střelců'!W51</f>
        <v>3</v>
      </c>
      <c r="X47" s="39">
        <f>'Seznam střelců'!X51</f>
        <v>30</v>
      </c>
      <c r="Y47" s="40">
        <f>'Seznam střelců'!Y51</f>
        <v>20</v>
      </c>
      <c r="Z47" s="37">
        <f>'Seznam střelců'!Z51</f>
        <v>20</v>
      </c>
      <c r="AA47" s="40">
        <f>'Seznam střelců'!AA51</f>
        <v>15</v>
      </c>
      <c r="AB47" s="37">
        <f>'Seznam střelců'!AB51</f>
        <v>15</v>
      </c>
      <c r="AC47" s="40">
        <f>'Seznam střelců'!AC51</f>
        <v>20</v>
      </c>
      <c r="AD47" s="37">
        <f>'Seznam střelců'!AD51</f>
        <v>20</v>
      </c>
      <c r="AE47" s="40">
        <f>'Seznam střelců'!AE51</f>
        <v>30</v>
      </c>
      <c r="AF47" s="37">
        <f>'Seznam střelců'!AF51</f>
        <v>30</v>
      </c>
      <c r="AG47" s="40">
        <f>'Seznam střelců'!AG51</f>
        <v>0</v>
      </c>
      <c r="AH47" s="37">
        <f>'Seznam střelců'!AH51</f>
        <v>0</v>
      </c>
      <c r="AI47" s="40">
        <f>'Seznam střelců'!AI51</f>
        <v>19</v>
      </c>
      <c r="AJ47" s="37">
        <f>'Seznam střelců'!AJ51</f>
        <v>38</v>
      </c>
    </row>
    <row r="48" spans="2:36" ht="15.75" thickBot="1" x14ac:dyDescent="0.3">
      <c r="B48" s="35">
        <f>'Seznam střelců'!B8</f>
        <v>0</v>
      </c>
      <c r="C48" s="33" t="str">
        <f>'Seznam střelců'!C8</f>
        <v>Altunin Bohdan</v>
      </c>
      <c r="D48" s="34" t="str">
        <f>'Seznam střelců'!D8</f>
        <v>LL muži</v>
      </c>
      <c r="E48" s="35" t="str">
        <f>'Seznam střelců'!E24</f>
        <v>ž</v>
      </c>
      <c r="F48" s="53">
        <f>'Seznam střelců'!F8</f>
        <v>0</v>
      </c>
      <c r="G48" s="36">
        <f>'Seznam střelců'!G8</f>
        <v>0</v>
      </c>
      <c r="H48" s="37">
        <f>'Seznam střelců'!H8</f>
        <v>0</v>
      </c>
      <c r="I48" s="38">
        <f>'Seznam střelců'!I8</f>
        <v>0</v>
      </c>
      <c r="J48" s="39">
        <f>'Seznam střelců'!J8</f>
        <v>0</v>
      </c>
      <c r="K48" s="36">
        <f>'Seznam střelců'!K8</f>
        <v>0</v>
      </c>
      <c r="L48" s="37">
        <f>'Seznam střelců'!L8</f>
        <v>0</v>
      </c>
      <c r="M48" s="38">
        <f>'Seznam střelců'!M8</f>
        <v>0</v>
      </c>
      <c r="N48" s="39">
        <f>'Seznam střelců'!N8</f>
        <v>0</v>
      </c>
      <c r="O48" s="36">
        <f>'Seznam střelců'!O8</f>
        <v>0</v>
      </c>
      <c r="P48" s="37">
        <f>'Seznam střelců'!P8</f>
        <v>0</v>
      </c>
      <c r="Q48" s="38">
        <f>'Seznam střelců'!Q8</f>
        <v>0</v>
      </c>
      <c r="R48" s="37">
        <f>'Seznam střelců'!R8</f>
        <v>0</v>
      </c>
      <c r="S48" s="40">
        <f>'Seznam střelců'!S8</f>
        <v>0</v>
      </c>
      <c r="T48" s="41">
        <f>'Seznam střelců'!T8</f>
        <v>0</v>
      </c>
      <c r="U48" s="40">
        <f>'Seznam střelců'!U8</f>
        <v>0</v>
      </c>
      <c r="V48" s="42">
        <f>'Seznam střelců'!V8</f>
        <v>0</v>
      </c>
      <c r="W48" s="38">
        <f>'Seznam střelců'!W8</f>
        <v>0</v>
      </c>
      <c r="X48" s="39">
        <f>'Seznam střelců'!X8</f>
        <v>0</v>
      </c>
      <c r="Y48" s="40">
        <f>'Seznam střelců'!Y8</f>
        <v>0</v>
      </c>
      <c r="Z48" s="37">
        <f>'Seznam střelců'!Z8</f>
        <v>0</v>
      </c>
      <c r="AA48" s="40">
        <f>'Seznam střelců'!AA8</f>
        <v>0</v>
      </c>
      <c r="AB48" s="37">
        <f>'Seznam střelců'!AB8</f>
        <v>0</v>
      </c>
      <c r="AC48" s="40">
        <f>'Seznam střelců'!AC8</f>
        <v>0</v>
      </c>
      <c r="AD48" s="37">
        <f>'Seznam střelců'!AD8</f>
        <v>0</v>
      </c>
      <c r="AE48" s="40">
        <f>'Seznam střelců'!AE8</f>
        <v>0</v>
      </c>
      <c r="AF48" s="37">
        <f>'Seznam střelců'!AF8</f>
        <v>0</v>
      </c>
      <c r="AG48" s="40">
        <f>'Seznam střelců'!AG8</f>
        <v>0</v>
      </c>
      <c r="AH48" s="37">
        <f>'Seznam střelců'!AH8</f>
        <v>0</v>
      </c>
      <c r="AI48" s="40">
        <f>'Seznam střelců'!AI8</f>
        <v>0</v>
      </c>
      <c r="AJ48" s="37">
        <f>'Seznam střelců'!AJ8</f>
        <v>0</v>
      </c>
    </row>
    <row r="49" spans="2:36" ht="15.75" hidden="1" thickBot="1" x14ac:dyDescent="0.3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t="15.75" hidden="1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thickBot="1" x14ac:dyDescent="0.3">
      <c r="B51" s="35">
        <f>'Seznam střelců'!B14</f>
        <v>0</v>
      </c>
      <c r="C51" s="33" t="str">
        <f>'Seznam střelců'!C14</f>
        <v>Brožek Jiří</v>
      </c>
      <c r="D51" s="34" t="str">
        <f>'Seznam střelců'!D14</f>
        <v>LL muži</v>
      </c>
      <c r="E51" s="35" t="str">
        <f>'Seznam střelců'!E30</f>
        <v>DoK</v>
      </c>
      <c r="F51" s="53">
        <f>'Seznam střelců'!F14</f>
        <v>0</v>
      </c>
      <c r="G51" s="36">
        <f>'Seznam střelců'!G14</f>
        <v>0</v>
      </c>
      <c r="H51" s="37">
        <f>'Seznam střelců'!H14</f>
        <v>0</v>
      </c>
      <c r="I51" s="38">
        <f>'Seznam střelců'!I14</f>
        <v>0</v>
      </c>
      <c r="J51" s="39">
        <f>'Seznam střelců'!J14</f>
        <v>0</v>
      </c>
      <c r="K51" s="36">
        <f>'Seznam střelců'!K14</f>
        <v>0</v>
      </c>
      <c r="L51" s="37">
        <f>'Seznam střelců'!L14</f>
        <v>0</v>
      </c>
      <c r="M51" s="38">
        <f>'Seznam střelců'!M14</f>
        <v>0</v>
      </c>
      <c r="N51" s="39">
        <f>'Seznam střelců'!N14</f>
        <v>0</v>
      </c>
      <c r="O51" s="36">
        <f>'Seznam střelců'!O14</f>
        <v>0</v>
      </c>
      <c r="P51" s="37">
        <f>'Seznam střelců'!P14</f>
        <v>0</v>
      </c>
      <c r="Q51" s="38">
        <f>'Seznam střelců'!Q14</f>
        <v>0</v>
      </c>
      <c r="R51" s="37">
        <f>'Seznam střelců'!R14</f>
        <v>0</v>
      </c>
      <c r="S51" s="40">
        <f>'Seznam střelců'!S14</f>
        <v>0</v>
      </c>
      <c r="T51" s="41">
        <f>'Seznam střelců'!T14</f>
        <v>0</v>
      </c>
      <c r="U51" s="40">
        <f>'Seznam střelců'!U14</f>
        <v>0</v>
      </c>
      <c r="V51" s="42">
        <f>'Seznam střelců'!V14</f>
        <v>0</v>
      </c>
      <c r="W51" s="38">
        <f>'Seznam střelců'!W14</f>
        <v>0</v>
      </c>
      <c r="X51" s="39">
        <f>'Seznam střelců'!X14</f>
        <v>0</v>
      </c>
      <c r="Y51" s="40">
        <f>'Seznam střelců'!Y14</f>
        <v>0</v>
      </c>
      <c r="Z51" s="37">
        <f>'Seznam střelců'!Z14</f>
        <v>0</v>
      </c>
      <c r="AA51" s="40">
        <f>'Seznam střelců'!AA14</f>
        <v>0</v>
      </c>
      <c r="AB51" s="37">
        <f>'Seznam střelců'!AB14</f>
        <v>0</v>
      </c>
      <c r="AC51" s="40">
        <f>'Seznam střelců'!AC14</f>
        <v>0</v>
      </c>
      <c r="AD51" s="37">
        <f>'Seznam střelců'!AD14</f>
        <v>0</v>
      </c>
      <c r="AE51" s="40">
        <f>'Seznam střelců'!AE14</f>
        <v>0</v>
      </c>
      <c r="AF51" s="37">
        <f>'Seznam střelců'!AF14</f>
        <v>0</v>
      </c>
      <c r="AG51" s="40">
        <f>'Seznam střelců'!AG14</f>
        <v>0</v>
      </c>
      <c r="AH51" s="37">
        <f>'Seznam střelců'!AH14</f>
        <v>0</v>
      </c>
      <c r="AI51" s="40">
        <f>'Seznam střelců'!AI14</f>
        <v>0</v>
      </c>
      <c r="AJ51" s="37">
        <f>'Seznam střelců'!AJ14</f>
        <v>0</v>
      </c>
    </row>
    <row r="52" spans="2:36" ht="15.75" hidden="1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x14ac:dyDescent="0.25">
      <c r="B53" s="35">
        <f>'Seznam střelců'!B48</f>
        <v>0</v>
      </c>
      <c r="C53" s="33" t="str">
        <f>'Seznam střelců'!C48</f>
        <v>Tolar Benedikt</v>
      </c>
      <c r="D53" s="34" t="str">
        <f>'Seznam střelců'!D48</f>
        <v>LL muži</v>
      </c>
      <c r="E53" s="35" t="str">
        <f>'Seznam střelců'!E64</f>
        <v>ž</v>
      </c>
      <c r="F53" s="53">
        <f>'Seznam střelců'!F48</f>
        <v>0</v>
      </c>
      <c r="G53" s="36">
        <f>'Seznam střelců'!G48</f>
        <v>0</v>
      </c>
      <c r="H53" s="37">
        <f>'Seznam střelců'!H48</f>
        <v>0</v>
      </c>
      <c r="I53" s="38">
        <f>'Seznam střelců'!I48</f>
        <v>0</v>
      </c>
      <c r="J53" s="39">
        <f>'Seznam střelců'!J48</f>
        <v>0</v>
      </c>
      <c r="K53" s="36">
        <f>'Seznam střelců'!K48</f>
        <v>0</v>
      </c>
      <c r="L53" s="37">
        <f>'Seznam střelců'!L48</f>
        <v>0</v>
      </c>
      <c r="M53" s="38">
        <f>'Seznam střelců'!M48</f>
        <v>0</v>
      </c>
      <c r="N53" s="39">
        <f>'Seznam střelců'!N48</f>
        <v>0</v>
      </c>
      <c r="O53" s="36">
        <f>'Seznam střelců'!O48</f>
        <v>0</v>
      </c>
      <c r="P53" s="37">
        <f>'Seznam střelců'!P48</f>
        <v>0</v>
      </c>
      <c r="Q53" s="38">
        <f>'Seznam střelců'!Q48</f>
        <v>0</v>
      </c>
      <c r="R53" s="37">
        <f>'Seznam střelců'!R48</f>
        <v>0</v>
      </c>
      <c r="S53" s="40">
        <f>'Seznam střelců'!S48</f>
        <v>0</v>
      </c>
      <c r="T53" s="41">
        <f>'Seznam střelců'!T48</f>
        <v>0</v>
      </c>
      <c r="U53" s="40">
        <f>'Seznam střelců'!U48</f>
        <v>0</v>
      </c>
      <c r="V53" s="42">
        <f>'Seznam střelců'!V48</f>
        <v>0</v>
      </c>
      <c r="W53" s="38">
        <f>'Seznam střelců'!W48</f>
        <v>0</v>
      </c>
      <c r="X53" s="39">
        <f>'Seznam střelců'!X48</f>
        <v>0</v>
      </c>
      <c r="Y53" s="40">
        <f>'Seznam střelců'!Y48</f>
        <v>0</v>
      </c>
      <c r="Z53" s="37">
        <f>'Seznam střelců'!Z48</f>
        <v>0</v>
      </c>
      <c r="AA53" s="40">
        <f>'Seznam střelců'!AA48</f>
        <v>0</v>
      </c>
      <c r="AB53" s="37">
        <f>'Seznam střelců'!AB48</f>
        <v>0</v>
      </c>
      <c r="AC53" s="40">
        <f>'Seznam střelců'!AC48</f>
        <v>0</v>
      </c>
      <c r="AD53" s="37">
        <f>'Seznam střelců'!AD48</f>
        <v>0</v>
      </c>
      <c r="AE53" s="40">
        <f>'Seznam střelců'!AE48</f>
        <v>0</v>
      </c>
      <c r="AF53" s="37">
        <f>'Seznam střelců'!AF48</f>
        <v>0</v>
      </c>
      <c r="AG53" s="40">
        <f>'Seznam střelců'!AG48</f>
        <v>0</v>
      </c>
      <c r="AH53" s="37">
        <f>'Seznam střelců'!AH48</f>
        <v>0</v>
      </c>
      <c r="AI53" s="40">
        <f>'Seznam střelců'!AI48</f>
        <v>0</v>
      </c>
      <c r="AJ53" s="37">
        <f>'Seznam střelců'!AJ48</f>
        <v>0</v>
      </c>
    </row>
    <row r="54" spans="2:36" hidden="1" x14ac:dyDescent="0.25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hidden="1" x14ac:dyDescent="0.25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idden="1" x14ac:dyDescent="0.25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hidden="1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A6A92CDD-AE8D-403D-88DD-D6D059D6AAE1}">
    <filterColumn colId="2">
      <filters>
        <filter val="LL muži"/>
      </filters>
    </filterColumn>
    <sortState xmlns:xlrd2="http://schemas.microsoft.com/office/spreadsheetml/2017/richdata2" ref="B7:AJ53">
      <sortCondition descending="1" ref="F6:F100"/>
    </sortState>
  </autoFilter>
  <mergeCells count="34"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  <mergeCell ref="K5:L5"/>
    <mergeCell ref="M4:N4"/>
    <mergeCell ref="B4:C5"/>
    <mergeCell ref="D4:D5"/>
    <mergeCell ref="E4:E5"/>
    <mergeCell ref="G4:H4"/>
    <mergeCell ref="I4:J4"/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13FC-EF3E-44E4-A947-9103B3B77E7A}">
  <sheetPr codeName="List19" filterMode="1"/>
  <dimension ref="B2:AK100"/>
  <sheetViews>
    <sheetView topLeftCell="B1" workbookViewId="0">
      <selection activeCell="AF15" sqref="AF15"/>
    </sheetView>
  </sheetViews>
  <sheetFormatPr defaultRowHeight="15" x14ac:dyDescent="0.25"/>
  <cols>
    <col min="1" max="1" width="3" customWidth="1"/>
    <col min="3" max="3" width="27.85546875" customWidth="1"/>
    <col min="5" max="5" width="0" hidden="1" customWidth="1"/>
    <col min="7" max="17" width="5.140625" customWidth="1"/>
    <col min="18" max="18" width="6.85546875" style="45" customWidth="1"/>
    <col min="19" max="24" width="5.140625" customWidth="1"/>
    <col min="25" max="36" width="6.140625" customWidth="1"/>
  </cols>
  <sheetData>
    <row r="2" spans="2:37" x14ac:dyDescent="0.25">
      <c r="B2" s="5" t="s">
        <v>35</v>
      </c>
    </row>
    <row r="3" spans="2:37" ht="15.75" thickBot="1" x14ac:dyDescent="0.3"/>
    <row r="4" spans="2:37" ht="21.75" customHeight="1" x14ac:dyDescent="0.25">
      <c r="B4" s="150" t="str">
        <f>'Seznam střelců'!B4</f>
        <v>Satováclavský turnaj 2024</v>
      </c>
      <c r="C4" s="151"/>
      <c r="D4" s="118">
        <f>'Seznam střelců'!D4</f>
        <v>0</v>
      </c>
      <c r="E4" s="120" t="str">
        <f>'Seznam střelců'!E4</f>
        <v>Kategorie  (M-Muži, Ž-ženy, Dě9-Děti do 9 let, Dě12-Děti do 12 let, DoD-Dorost dívky,DoK -Dorost kluci)</v>
      </c>
      <c r="F4" s="98" t="str">
        <f>'Seznam střelců'!F4</f>
        <v>Celkem</v>
      </c>
      <c r="G4" s="104" t="str">
        <f>'Seznam střelců'!G4</f>
        <v>1.</v>
      </c>
      <c r="H4" s="105"/>
      <c r="I4" s="102" t="str">
        <f>'Seznam střelců'!I4</f>
        <v>2.</v>
      </c>
      <c r="J4" s="103"/>
      <c r="K4" s="102" t="str">
        <f>'Seznam střelců'!K4</f>
        <v>3.</v>
      </c>
      <c r="L4" s="103"/>
      <c r="M4" s="104" t="str">
        <f>'Seznam střelců'!M4</f>
        <v>4.</v>
      </c>
      <c r="N4" s="104"/>
      <c r="O4" s="102" t="str">
        <f>'Seznam střelců'!O4</f>
        <v>5.</v>
      </c>
      <c r="P4" s="103"/>
      <c r="Q4" s="104" t="str">
        <f>'Seznam střelců'!Q4</f>
        <v>6.</v>
      </c>
      <c r="R4" s="105"/>
      <c r="S4" s="106" t="str">
        <f>'Seznam střelců'!S4</f>
        <v>7.</v>
      </c>
      <c r="T4" s="107"/>
      <c r="U4" s="108" t="str">
        <f>'Seznam střelců'!U4</f>
        <v>8.</v>
      </c>
      <c r="V4" s="105"/>
      <c r="W4" s="102" t="str">
        <f>'Seznam střelců'!W4</f>
        <v>9.</v>
      </c>
      <c r="X4" s="103"/>
      <c r="Y4" s="102" t="str">
        <f>'Seznam střelců'!Y4</f>
        <v>10.</v>
      </c>
      <c r="Z4" s="103"/>
      <c r="AA4" s="102">
        <f>'Seznam střelců'!AA4</f>
        <v>11</v>
      </c>
      <c r="AB4" s="103"/>
      <c r="AC4" s="102">
        <f>'Seznam střelců'!AC4</f>
        <v>12</v>
      </c>
      <c r="AD4" s="103"/>
      <c r="AE4" s="102">
        <f>'Seznam střelců'!AE4</f>
        <v>13</v>
      </c>
      <c r="AF4" s="103"/>
      <c r="AG4" s="102">
        <f>'Seznam střelců'!AG4</f>
        <v>14</v>
      </c>
      <c r="AH4" s="103"/>
      <c r="AI4" s="102">
        <f>'Seznam střelců'!AI4</f>
        <v>15</v>
      </c>
      <c r="AJ4" s="103"/>
      <c r="AK4" s="2"/>
    </row>
    <row r="5" spans="2:37" ht="127.5" customHeight="1" thickBot="1" x14ac:dyDescent="0.3">
      <c r="B5" s="152"/>
      <c r="C5" s="153"/>
      <c r="D5" s="119"/>
      <c r="E5" s="121"/>
      <c r="F5" s="99"/>
      <c r="G5" s="111" t="str">
        <f>'Seznam střelců'!G5</f>
        <v>Kyvadlo</v>
      </c>
      <c r="H5" s="112"/>
      <c r="I5" s="100" t="str">
        <f>'Seznam střelců'!I5</f>
        <v>Koleda</v>
      </c>
      <c r="J5" s="101"/>
      <c r="K5" s="100" t="str">
        <f>'Seznam střelců'!K5</f>
        <v>Erby</v>
      </c>
      <c r="L5" s="101"/>
      <c r="M5" s="117" t="str">
        <f>'Seznam střelců'!M5</f>
        <v>Hrad</v>
      </c>
      <c r="N5" s="117"/>
      <c r="O5" s="111" t="str">
        <f>'Seznam střelců'!O5</f>
        <v>Králův ústup</v>
      </c>
      <c r="P5" s="112"/>
      <c r="Q5" s="109" t="str">
        <f>'Seznam střelců'!Q5</f>
        <v>1. část 3D</v>
      </c>
      <c r="R5" s="110"/>
      <c r="S5" s="111" t="str">
        <f>'Seznam střelců'!S5</f>
        <v>Terčovka 50m</v>
      </c>
      <c r="T5" s="112"/>
      <c r="U5" s="109" t="str">
        <f>'Seznam střelců'!U5</f>
        <v>kostým</v>
      </c>
      <c r="V5" s="110"/>
      <c r="W5" s="100" t="str">
        <f>'Seznam střelců'!W5</f>
        <v>Rychlostřelba</v>
      </c>
      <c r="X5" s="101"/>
      <c r="Y5" s="100" t="str">
        <f>'Seznam střelců'!Y5</f>
        <v>2. část 3D</v>
      </c>
      <c r="Z5" s="101"/>
      <c r="AA5" s="100" t="str">
        <f>'Seznam střelců'!AA5</f>
        <v>Kuše</v>
      </c>
      <c r="AB5" s="101"/>
      <c r="AC5" s="100" t="str">
        <f>'Seznam střelců'!AC5</f>
        <v>Vejce</v>
      </c>
      <c r="AD5" s="101"/>
      <c r="AE5" s="100" t="str">
        <f>'Seznam střelců'!AE5</f>
        <v>Hlídka</v>
      </c>
      <c r="AF5" s="101"/>
      <c r="AG5" s="100" t="str">
        <f>'Seznam střelců'!AG5</f>
        <v>Václav</v>
      </c>
      <c r="AH5" s="101"/>
      <c r="AI5" s="100" t="str">
        <f>'Seznam střelců'!AI5</f>
        <v>T20</v>
      </c>
      <c r="AJ5" s="101"/>
      <c r="AK5" s="1"/>
    </row>
    <row r="6" spans="2:37" ht="44.25" customHeight="1" thickBot="1" x14ac:dyDescent="0.3">
      <c r="B6" s="13" t="str">
        <f>'Seznam střelců'!B6</f>
        <v>Číslo střelce</v>
      </c>
      <c r="C6" s="14" t="str">
        <f>'Seznam střelců'!C6</f>
        <v xml:space="preserve">Příjmení a jméno </v>
      </c>
      <c r="D6" s="15" t="str">
        <f>'Seznam střelců'!D6</f>
        <v>Luk/kategorie</v>
      </c>
      <c r="E6" s="52" t="str">
        <f>'Seznam střelců'!E6</f>
        <v xml:space="preserve">Kat </v>
      </c>
      <c r="F6" s="22" t="str">
        <f>'Seznam střelců'!F6</f>
        <v>Celkem Ká</v>
      </c>
      <c r="G6" s="16" t="str">
        <f>'Seznam střelců'!G6</f>
        <v>Body</v>
      </c>
      <c r="H6" s="17" t="str">
        <f>'Seznam střelců'!H6</f>
        <v>Ká</v>
      </c>
      <c r="I6" s="18" t="str">
        <f>'Seznam střelců'!I6</f>
        <v>Body</v>
      </c>
      <c r="J6" s="19" t="str">
        <f>'Seznam střelců'!J6</f>
        <v>Ká</v>
      </c>
      <c r="K6" s="18" t="str">
        <f>'Seznam střelců'!K6</f>
        <v>Body</v>
      </c>
      <c r="L6" s="19" t="str">
        <f>'Seznam střelců'!L6</f>
        <v>Ká</v>
      </c>
      <c r="M6" s="16" t="str">
        <f>'Seznam střelců'!M6</f>
        <v>Body</v>
      </c>
      <c r="N6" s="17" t="str">
        <f>'Seznam střelců'!N6</f>
        <v>Ká</v>
      </c>
      <c r="O6" s="18" t="str">
        <f>'Seznam střelců'!O6</f>
        <v>Body</v>
      </c>
      <c r="P6" s="19" t="str">
        <f>'Seznam střelců'!P6</f>
        <v>Ká</v>
      </c>
      <c r="Q6" s="16" t="str">
        <f>'Seznam střelců'!Q6</f>
        <v>Body</v>
      </c>
      <c r="R6" s="17" t="str">
        <f>'Seznam střelců'!R6</f>
        <v>Ká</v>
      </c>
      <c r="S6" s="20" t="str">
        <f>'Seznam střelců'!S6</f>
        <v>Body</v>
      </c>
      <c r="T6" s="19" t="str">
        <f>'Seznam střelců'!T6</f>
        <v>Ká</v>
      </c>
      <c r="U6" s="21" t="str">
        <f>'Seznam střelců'!U6</f>
        <v>Body</v>
      </c>
      <c r="V6" s="17" t="str">
        <f>'Seznam střelců'!V6</f>
        <v>Ká</v>
      </c>
      <c r="W6" s="18" t="str">
        <f>'Seznam střelců'!W6</f>
        <v>Body</v>
      </c>
      <c r="X6" s="19" t="str">
        <f>'Seznam střelců'!X6</f>
        <v>Ká</v>
      </c>
      <c r="Y6" s="18" t="str">
        <f>'Seznam střelců'!Y6</f>
        <v>Body</v>
      </c>
      <c r="Z6" s="19" t="str">
        <f>'Seznam střelců'!Z6</f>
        <v>Ká</v>
      </c>
      <c r="AA6" s="18" t="str">
        <f>'Seznam střelců'!AA6</f>
        <v>Body</v>
      </c>
      <c r="AB6" s="19" t="str">
        <f>'Seznam střelců'!AB6</f>
        <v>Ká</v>
      </c>
      <c r="AC6" s="18" t="str">
        <f>'Seznam střelců'!AC6</f>
        <v>Body</v>
      </c>
      <c r="AD6" s="19" t="str">
        <f>'Seznam střelců'!AD6</f>
        <v>Ká</v>
      </c>
      <c r="AE6" s="18" t="str">
        <f>'Seznam střelců'!AE6</f>
        <v>Body</v>
      </c>
      <c r="AF6" s="19" t="str">
        <f>'Seznam střelců'!AF6</f>
        <v>Ká</v>
      </c>
      <c r="AG6" s="18" t="str">
        <f>'Seznam střelců'!AG6</f>
        <v>Body</v>
      </c>
      <c r="AH6" s="19" t="str">
        <f>'Seznam střelců'!AH6</f>
        <v>Ká</v>
      </c>
      <c r="AI6" s="18" t="str">
        <f>'Seznam střelců'!AI6</f>
        <v>Body</v>
      </c>
      <c r="AJ6" s="19" t="str">
        <f>'Seznam střelců'!AJ6</f>
        <v>Ká</v>
      </c>
      <c r="AK6" s="3"/>
    </row>
    <row r="7" spans="2:37" ht="15.75" hidden="1" thickBot="1" x14ac:dyDescent="0.3">
      <c r="B7" s="35">
        <f>'Seznam střelců'!B7</f>
        <v>0</v>
      </c>
      <c r="C7" s="33" t="str">
        <f>'Seznam střelců'!C7</f>
        <v>Aibek Dano</v>
      </c>
      <c r="D7" s="34" t="str">
        <f>'Seznam střelců'!D7</f>
        <v>LL muži</v>
      </c>
      <c r="E7" s="35" t="str">
        <f>'Seznam střelců'!E23</f>
        <v>m</v>
      </c>
      <c r="F7" s="53">
        <f>'Seznam střelců'!F7</f>
        <v>906</v>
      </c>
      <c r="G7" s="36">
        <f>'Seznam střelců'!G7</f>
        <v>55</v>
      </c>
      <c r="H7" s="37">
        <f>'Seznam střelců'!H7</f>
        <v>55</v>
      </c>
      <c r="I7" s="38">
        <f>'Seznam střelců'!I7</f>
        <v>45</v>
      </c>
      <c r="J7" s="39">
        <f>'Seznam střelců'!J7</f>
        <v>45</v>
      </c>
      <c r="K7" s="36">
        <f>'Seznam střelců'!K7</f>
        <v>85</v>
      </c>
      <c r="L7" s="37">
        <f>'Seznam střelců'!L7</f>
        <v>85</v>
      </c>
      <c r="M7" s="38">
        <f>'Seznam střelců'!M7</f>
        <v>40</v>
      </c>
      <c r="N7" s="39">
        <f>'Seznam střelců'!N7</f>
        <v>40</v>
      </c>
      <c r="O7" s="36">
        <f>'Seznam střelců'!O7</f>
        <v>11</v>
      </c>
      <c r="P7" s="37">
        <f>'Seznam střelců'!P7</f>
        <v>110</v>
      </c>
      <c r="Q7" s="38">
        <f>'Seznam střelců'!Q7</f>
        <v>79</v>
      </c>
      <c r="R7" s="37">
        <f>'Seznam střelců'!R7</f>
        <v>79</v>
      </c>
      <c r="S7" s="40">
        <f>'Seznam střelců'!S7</f>
        <v>24</v>
      </c>
      <c r="T7" s="41">
        <f>'Seznam střelců'!T7</f>
        <v>48</v>
      </c>
      <c r="U7" s="40">
        <f>'Seznam střelců'!U7</f>
        <v>0</v>
      </c>
      <c r="V7" s="42">
        <f>'Seznam střelců'!V7</f>
        <v>0</v>
      </c>
      <c r="W7" s="38">
        <f>'Seznam střelců'!W7</f>
        <v>8</v>
      </c>
      <c r="X7" s="39">
        <f>'Seznam střelců'!X7</f>
        <v>80</v>
      </c>
      <c r="Y7" s="40">
        <f>'Seznam střelců'!Y7</f>
        <v>46</v>
      </c>
      <c r="Z7" s="37">
        <f>'Seznam střelců'!Z7</f>
        <v>46</v>
      </c>
      <c r="AA7" s="40">
        <f>'Seznam střelců'!AA7</f>
        <v>46</v>
      </c>
      <c r="AB7" s="37">
        <f>'Seznam střelců'!AB7</f>
        <v>46</v>
      </c>
      <c r="AC7" s="40">
        <f>'Seznam střelců'!AC7</f>
        <v>50</v>
      </c>
      <c r="AD7" s="37">
        <f>'Seznam střelců'!AD7</f>
        <v>50</v>
      </c>
      <c r="AE7" s="40">
        <f>'Seznam střelců'!AE7</f>
        <v>40</v>
      </c>
      <c r="AF7" s="37">
        <f>'Seznam střelců'!AF7</f>
        <v>40</v>
      </c>
      <c r="AG7" s="40">
        <f>'Seznam střelců'!AG7</f>
        <v>80</v>
      </c>
      <c r="AH7" s="37">
        <f>'Seznam střelců'!AH7</f>
        <v>80</v>
      </c>
      <c r="AI7" s="40">
        <f>'Seznam střelců'!AI7</f>
        <v>51</v>
      </c>
      <c r="AJ7" s="37">
        <f>'Seznam střelců'!AJ7</f>
        <v>102</v>
      </c>
      <c r="AK7" s="2"/>
    </row>
    <row r="8" spans="2:37" ht="15.75" hidden="1" customHeight="1" thickBot="1" x14ac:dyDescent="0.3">
      <c r="B8" s="35">
        <f>'Seznam střelců'!B8</f>
        <v>0</v>
      </c>
      <c r="C8" s="33" t="str">
        <f>'Seznam střelců'!C8</f>
        <v>Altunin Bohdan</v>
      </c>
      <c r="D8" s="34" t="str">
        <f>'Seznam střelců'!D8</f>
        <v>LL muži</v>
      </c>
      <c r="E8" s="35" t="str">
        <f>'Seznam střelců'!E24</f>
        <v>ž</v>
      </c>
      <c r="F8" s="53">
        <f>'Seznam střelců'!F8</f>
        <v>0</v>
      </c>
      <c r="G8" s="36">
        <f>'Seznam střelců'!G8</f>
        <v>0</v>
      </c>
      <c r="H8" s="37">
        <f>'Seznam střelců'!H8</f>
        <v>0</v>
      </c>
      <c r="I8" s="38">
        <f>'Seznam střelců'!I8</f>
        <v>0</v>
      </c>
      <c r="J8" s="39">
        <f>'Seznam střelců'!J8</f>
        <v>0</v>
      </c>
      <c r="K8" s="36">
        <f>'Seznam střelců'!K8</f>
        <v>0</v>
      </c>
      <c r="L8" s="37">
        <f>'Seznam střelců'!L8</f>
        <v>0</v>
      </c>
      <c r="M8" s="38">
        <f>'Seznam střelců'!M8</f>
        <v>0</v>
      </c>
      <c r="N8" s="39">
        <f>'Seznam střelců'!N8</f>
        <v>0</v>
      </c>
      <c r="O8" s="36">
        <f>'Seznam střelců'!O8</f>
        <v>0</v>
      </c>
      <c r="P8" s="37">
        <f>'Seznam střelců'!P8</f>
        <v>0</v>
      </c>
      <c r="Q8" s="38">
        <f>'Seznam střelců'!Q8</f>
        <v>0</v>
      </c>
      <c r="R8" s="37">
        <f>'Seznam střelců'!R8</f>
        <v>0</v>
      </c>
      <c r="S8" s="40">
        <f>'Seznam střelců'!S8</f>
        <v>0</v>
      </c>
      <c r="T8" s="41">
        <f>'Seznam střelců'!T8</f>
        <v>0</v>
      </c>
      <c r="U8" s="40">
        <f>'Seznam střelců'!U8</f>
        <v>0</v>
      </c>
      <c r="V8" s="42">
        <f>'Seznam střelců'!V8</f>
        <v>0</v>
      </c>
      <c r="W8" s="38">
        <f>'Seznam střelců'!W8</f>
        <v>0</v>
      </c>
      <c r="X8" s="39">
        <f>'Seznam střelců'!X8</f>
        <v>0</v>
      </c>
      <c r="Y8" s="40">
        <f>'Seznam střelců'!Y8</f>
        <v>0</v>
      </c>
      <c r="Z8" s="37">
        <f>'Seznam střelců'!Z8</f>
        <v>0</v>
      </c>
      <c r="AA8" s="40">
        <f>'Seznam střelců'!AA8</f>
        <v>0</v>
      </c>
      <c r="AB8" s="37">
        <f>'Seznam střelců'!AB8</f>
        <v>0</v>
      </c>
      <c r="AC8" s="40">
        <f>'Seznam střelců'!AC8</f>
        <v>0</v>
      </c>
      <c r="AD8" s="37">
        <f>'Seznam střelců'!AD8</f>
        <v>0</v>
      </c>
      <c r="AE8" s="40">
        <f>'Seznam střelců'!AE8</f>
        <v>0</v>
      </c>
      <c r="AF8" s="37">
        <f>'Seznam střelců'!AF8</f>
        <v>0</v>
      </c>
      <c r="AG8" s="40">
        <f>'Seznam střelců'!AG8</f>
        <v>0</v>
      </c>
      <c r="AH8" s="37">
        <f>'Seznam střelců'!AH8</f>
        <v>0</v>
      </c>
      <c r="AI8" s="40">
        <f>'Seznam střelců'!AI8</f>
        <v>0</v>
      </c>
      <c r="AJ8" s="37">
        <f>'Seznam střelců'!AJ8</f>
        <v>0</v>
      </c>
      <c r="AK8" s="2"/>
    </row>
    <row r="9" spans="2:37" ht="15.75" hidden="1" thickBot="1" x14ac:dyDescent="0.3">
      <c r="B9" s="35">
        <f>'Seznam střelců'!B9</f>
        <v>0</v>
      </c>
      <c r="C9" s="33" t="str">
        <f>'Seznam střelců'!C9</f>
        <v>Balcer Martin</v>
      </c>
      <c r="D9" s="34" t="str">
        <f>'Seznam střelců'!D9</f>
        <v>LL muži</v>
      </c>
      <c r="E9" s="35" t="str">
        <f>'Seznam střelců'!E25</f>
        <v>m</v>
      </c>
      <c r="F9" s="53">
        <f>'Seznam střelců'!F9</f>
        <v>873</v>
      </c>
      <c r="G9" s="36">
        <f>'Seznam střelců'!G9</f>
        <v>90</v>
      </c>
      <c r="H9" s="37">
        <f>'Seznam střelců'!H9</f>
        <v>90</v>
      </c>
      <c r="I9" s="38">
        <f>'Seznam střelců'!I9</f>
        <v>75</v>
      </c>
      <c r="J9" s="39">
        <f>'Seznam střelců'!J9</f>
        <v>75</v>
      </c>
      <c r="K9" s="36">
        <f>'Seznam střelců'!K9</f>
        <v>40</v>
      </c>
      <c r="L9" s="37">
        <f>'Seznam střelců'!L9</f>
        <v>40</v>
      </c>
      <c r="M9" s="38">
        <f>'Seznam střelců'!M9</f>
        <v>30</v>
      </c>
      <c r="N9" s="39">
        <f>'Seznam střelců'!N9</f>
        <v>30</v>
      </c>
      <c r="O9" s="36">
        <f>'Seznam střelců'!O9</f>
        <v>8</v>
      </c>
      <c r="P9" s="37">
        <f>'Seznam střelců'!P9</f>
        <v>80</v>
      </c>
      <c r="Q9" s="38">
        <f>'Seznam střelců'!Q9</f>
        <v>55</v>
      </c>
      <c r="R9" s="37">
        <f>'Seznam střelců'!R9</f>
        <v>55</v>
      </c>
      <c r="S9" s="40">
        <f>'Seznam střelců'!S9</f>
        <v>32</v>
      </c>
      <c r="T9" s="41">
        <f>'Seznam střelců'!T9</f>
        <v>64</v>
      </c>
      <c r="U9" s="40">
        <f>'Seznam střelců'!U9</f>
        <v>0</v>
      </c>
      <c r="V9" s="42">
        <f>'Seznam střelců'!V9</f>
        <v>0</v>
      </c>
      <c r="W9" s="38">
        <f>'Seznam střelců'!W9</f>
        <v>8</v>
      </c>
      <c r="X9" s="39">
        <f>'Seznam střelců'!X9</f>
        <v>80</v>
      </c>
      <c r="Y9" s="40">
        <f>'Seznam střelců'!Y9</f>
        <v>46</v>
      </c>
      <c r="Z9" s="37">
        <f>'Seznam střelců'!Z9</f>
        <v>46</v>
      </c>
      <c r="AA9" s="40">
        <f>'Seznam střelců'!AA9</f>
        <v>55</v>
      </c>
      <c r="AB9" s="37">
        <f>'Seznam střelců'!AB9</f>
        <v>55</v>
      </c>
      <c r="AC9" s="40">
        <f>'Seznam střelců'!AC9</f>
        <v>20</v>
      </c>
      <c r="AD9" s="37">
        <f>'Seznam střelců'!AD9</f>
        <v>20</v>
      </c>
      <c r="AE9" s="40">
        <f>'Seznam střelců'!AE9</f>
        <v>65</v>
      </c>
      <c r="AF9" s="37">
        <f>'Seznam střelců'!AF9</f>
        <v>65</v>
      </c>
      <c r="AG9" s="40">
        <f>'Seznam střelců'!AG9</f>
        <v>85</v>
      </c>
      <c r="AH9" s="37">
        <f>'Seznam střelců'!AH9</f>
        <v>85</v>
      </c>
      <c r="AI9" s="40">
        <f>'Seznam střelců'!AI9</f>
        <v>44</v>
      </c>
      <c r="AJ9" s="37">
        <f>'Seznam střelců'!AJ9</f>
        <v>88</v>
      </c>
      <c r="AK9" s="2"/>
    </row>
    <row r="10" spans="2:37" ht="15.75" hidden="1" customHeight="1" thickBot="1" x14ac:dyDescent="0.3">
      <c r="B10" s="35">
        <f>'Seznam střelců'!B10</f>
        <v>0</v>
      </c>
      <c r="C10" s="33" t="str">
        <f>'Seznam střelců'!C10</f>
        <v>Balcer Tomáš</v>
      </c>
      <c r="D10" s="34" t="str">
        <f>'Seznam střelců'!D10</f>
        <v>LL muži</v>
      </c>
      <c r="E10" s="35" t="str">
        <f>'Seznam střelců'!E26</f>
        <v>m</v>
      </c>
      <c r="F10" s="53">
        <f>'Seznam střelců'!F10</f>
        <v>910</v>
      </c>
      <c r="G10" s="36">
        <f>'Seznam střelců'!G10</f>
        <v>85</v>
      </c>
      <c r="H10" s="37">
        <f>'Seznam střelců'!H10</f>
        <v>85</v>
      </c>
      <c r="I10" s="38">
        <f>'Seznam střelců'!I10</f>
        <v>30</v>
      </c>
      <c r="J10" s="39">
        <f>'Seznam střelců'!J10</f>
        <v>30</v>
      </c>
      <c r="K10" s="36">
        <f>'Seznam střelců'!K10</f>
        <v>40</v>
      </c>
      <c r="L10" s="37">
        <f>'Seznam střelců'!L10</f>
        <v>40</v>
      </c>
      <c r="M10" s="38">
        <f>'Seznam střelců'!M10</f>
        <v>50</v>
      </c>
      <c r="N10" s="39">
        <f>'Seznam střelců'!N10</f>
        <v>50</v>
      </c>
      <c r="O10" s="36">
        <f>'Seznam střelců'!O10</f>
        <v>11</v>
      </c>
      <c r="P10" s="37">
        <f>'Seznam střelců'!P10</f>
        <v>110</v>
      </c>
      <c r="Q10" s="38">
        <f>'Seznam střelců'!Q10</f>
        <v>43</v>
      </c>
      <c r="R10" s="37">
        <f>'Seznam střelců'!R10</f>
        <v>43</v>
      </c>
      <c r="S10" s="40">
        <f>'Seznam střelců'!S10</f>
        <v>20</v>
      </c>
      <c r="T10" s="41">
        <f>'Seznam střelců'!T10</f>
        <v>40</v>
      </c>
      <c r="U10" s="40">
        <f>'Seznam střelců'!U10</f>
        <v>0</v>
      </c>
      <c r="V10" s="42">
        <f>'Seznam střelců'!V10</f>
        <v>0</v>
      </c>
      <c r="W10" s="38">
        <f>'Seznam střelců'!W10</f>
        <v>8</v>
      </c>
      <c r="X10" s="39">
        <f>'Seznam střelců'!X10</f>
        <v>80</v>
      </c>
      <c r="Y10" s="40">
        <f>'Seznam střelců'!Y10</f>
        <v>59</v>
      </c>
      <c r="Z10" s="37">
        <f>'Seznam střelců'!Z10</f>
        <v>59</v>
      </c>
      <c r="AA10" s="40">
        <f>'Seznam střelců'!AA10</f>
        <v>65</v>
      </c>
      <c r="AB10" s="37">
        <f>'Seznam střelců'!AB10</f>
        <v>65</v>
      </c>
      <c r="AC10" s="40">
        <f>'Seznam střelců'!AC10</f>
        <v>35</v>
      </c>
      <c r="AD10" s="37">
        <f>'Seznam střelců'!AD10</f>
        <v>35</v>
      </c>
      <c r="AE10" s="40">
        <f>'Seznam střelců'!AE10</f>
        <v>75</v>
      </c>
      <c r="AF10" s="37">
        <f>'Seznam střelců'!AF10</f>
        <v>75</v>
      </c>
      <c r="AG10" s="40">
        <f>'Seznam střelců'!AG10</f>
        <v>70</v>
      </c>
      <c r="AH10" s="37">
        <f>'Seznam střelců'!AH10</f>
        <v>70</v>
      </c>
      <c r="AI10" s="40">
        <f>'Seznam střelců'!AI10</f>
        <v>64</v>
      </c>
      <c r="AJ10" s="37">
        <f>'Seznam střelců'!AJ10</f>
        <v>128</v>
      </c>
      <c r="AK10" s="2"/>
    </row>
    <row r="11" spans="2:37" ht="15.75" hidden="1" thickBot="1" x14ac:dyDescent="0.3">
      <c r="B11" s="35">
        <f>'Seznam střelců'!B11</f>
        <v>0</v>
      </c>
      <c r="C11" s="33" t="str">
        <f>'Seznam střelců'!C11</f>
        <v>Balek Josef</v>
      </c>
      <c r="D11" s="34" t="str">
        <f>'Seznam střelců'!D11</f>
        <v>tl</v>
      </c>
      <c r="E11" s="35" t="str">
        <f>'Seznam střelců'!E27</f>
        <v>m</v>
      </c>
      <c r="F11" s="53">
        <f>'Seznam střelců'!F11</f>
        <v>719</v>
      </c>
      <c r="G11" s="36">
        <f>'Seznam střelců'!G11</f>
        <v>75</v>
      </c>
      <c r="H11" s="37">
        <f>'Seznam střelců'!H11</f>
        <v>75</v>
      </c>
      <c r="I11" s="38">
        <f>'Seznam střelců'!I11</f>
        <v>45</v>
      </c>
      <c r="J11" s="39">
        <f>'Seznam střelců'!J11</f>
        <v>45</v>
      </c>
      <c r="K11" s="36">
        <f>'Seznam střelců'!K11</f>
        <v>55</v>
      </c>
      <c r="L11" s="37">
        <f>'Seznam střelců'!L11</f>
        <v>55</v>
      </c>
      <c r="M11" s="38">
        <f>'Seznam střelců'!M11</f>
        <v>45</v>
      </c>
      <c r="N11" s="39">
        <f>'Seznam střelců'!N11</f>
        <v>45</v>
      </c>
      <c r="O11" s="36">
        <f>'Seznam střelců'!O11</f>
        <v>4</v>
      </c>
      <c r="P11" s="37">
        <f>'Seznam střelců'!P11</f>
        <v>40</v>
      </c>
      <c r="Q11" s="38">
        <f>'Seznam střelců'!Q11</f>
        <v>38</v>
      </c>
      <c r="R11" s="37">
        <f>'Seznam střelců'!R11</f>
        <v>38</v>
      </c>
      <c r="S11" s="40">
        <f>'Seznam střelců'!S11</f>
        <v>20</v>
      </c>
      <c r="T11" s="41">
        <f>'Seznam střelců'!T11</f>
        <v>40</v>
      </c>
      <c r="U11" s="40">
        <f>'Seznam střelců'!U11</f>
        <v>0</v>
      </c>
      <c r="V11" s="42">
        <f>'Seznam střelců'!V11</f>
        <v>0</v>
      </c>
      <c r="W11" s="38">
        <f>'Seznam střelců'!W11</f>
        <v>6</v>
      </c>
      <c r="X11" s="39">
        <f>'Seznam střelců'!X11</f>
        <v>60</v>
      </c>
      <c r="Y11" s="40">
        <f>'Seznam střelců'!Y11</f>
        <v>53</v>
      </c>
      <c r="Z11" s="37">
        <f>'Seznam střelců'!Z11</f>
        <v>53</v>
      </c>
      <c r="AA11" s="40">
        <f>'Seznam střelců'!AA11</f>
        <v>32</v>
      </c>
      <c r="AB11" s="37">
        <f>'Seznam střelců'!AB11</f>
        <v>32</v>
      </c>
      <c r="AC11" s="40">
        <f>'Seznam střelců'!AC11</f>
        <v>45</v>
      </c>
      <c r="AD11" s="37">
        <f>'Seznam střelců'!AD11</f>
        <v>45</v>
      </c>
      <c r="AE11" s="40">
        <f>'Seznam střelců'!AE11</f>
        <v>65</v>
      </c>
      <c r="AF11" s="37">
        <f>'Seznam střelců'!AF11</f>
        <v>65</v>
      </c>
      <c r="AG11" s="40">
        <f>'Seznam střelců'!AG11</f>
        <v>50</v>
      </c>
      <c r="AH11" s="37">
        <f>'Seznam střelců'!AH11</f>
        <v>50</v>
      </c>
      <c r="AI11" s="40">
        <f>'Seznam střelců'!AI11</f>
        <v>38</v>
      </c>
      <c r="AJ11" s="37">
        <f>'Seznam střelců'!AJ11</f>
        <v>76</v>
      </c>
      <c r="AK11" s="2"/>
    </row>
    <row r="12" spans="2:37" ht="15.75" hidden="1" customHeight="1" thickBot="1" x14ac:dyDescent="0.3">
      <c r="B12" s="35">
        <f>'Seznam střelců'!B12</f>
        <v>0</v>
      </c>
      <c r="C12" s="33" t="str">
        <f>'Seznam střelců'!C12</f>
        <v>Bastl František</v>
      </c>
      <c r="D12" s="34" t="str">
        <f>'Seznam střelců'!D12</f>
        <v>tl</v>
      </c>
      <c r="E12" s="35" t="str">
        <f>'Seznam střelců'!E28</f>
        <v>DoD</v>
      </c>
      <c r="F12" s="53">
        <f>'Seznam střelců'!F12</f>
        <v>838</v>
      </c>
      <c r="G12" s="36">
        <f>'Seznam střelců'!G12</f>
        <v>65</v>
      </c>
      <c r="H12" s="37">
        <f>'Seznam střelců'!H12</f>
        <v>65</v>
      </c>
      <c r="I12" s="38">
        <f>'Seznam střelců'!I12</f>
        <v>75</v>
      </c>
      <c r="J12" s="39">
        <f>'Seznam střelců'!J12</f>
        <v>75</v>
      </c>
      <c r="K12" s="36">
        <f>'Seznam střelců'!K12</f>
        <v>55</v>
      </c>
      <c r="L12" s="37">
        <f>'Seznam střelců'!L12</f>
        <v>55</v>
      </c>
      <c r="M12" s="38">
        <f>'Seznam střelců'!M12</f>
        <v>50</v>
      </c>
      <c r="N12" s="39">
        <f>'Seznam střelců'!N12</f>
        <v>50</v>
      </c>
      <c r="O12" s="36">
        <f>'Seznam střelců'!O12</f>
        <v>8</v>
      </c>
      <c r="P12" s="37">
        <f>'Seznam střelců'!P12</f>
        <v>80</v>
      </c>
      <c r="Q12" s="38">
        <f>'Seznam střelců'!Q12</f>
        <v>60</v>
      </c>
      <c r="R12" s="37">
        <f>'Seznam střelců'!R12</f>
        <v>60</v>
      </c>
      <c r="S12" s="40">
        <f>'Seznam střelců'!S12</f>
        <v>21</v>
      </c>
      <c r="T12" s="41">
        <f>'Seznam střelců'!T12</f>
        <v>42</v>
      </c>
      <c r="U12" s="40">
        <f>'Seznam střelců'!U12</f>
        <v>0</v>
      </c>
      <c r="V12" s="42">
        <f>'Seznam střelců'!V12</f>
        <v>0</v>
      </c>
      <c r="W12" s="38">
        <f>'Seznam střelců'!W12</f>
        <v>4</v>
      </c>
      <c r="X12" s="39">
        <f>'Seznam střelců'!X12</f>
        <v>40</v>
      </c>
      <c r="Y12" s="40">
        <f>'Seznam střelců'!Y12</f>
        <v>40</v>
      </c>
      <c r="Z12" s="37">
        <f>'Seznam střelců'!Z12</f>
        <v>40</v>
      </c>
      <c r="AA12" s="40">
        <f>'Seznam střelců'!AA12</f>
        <v>55</v>
      </c>
      <c r="AB12" s="37">
        <f>'Seznam střelců'!AB12</f>
        <v>55</v>
      </c>
      <c r="AC12" s="40">
        <f>'Seznam střelců'!AC12</f>
        <v>45</v>
      </c>
      <c r="AD12" s="37">
        <f>'Seznam střelců'!AD12</f>
        <v>45</v>
      </c>
      <c r="AE12" s="40">
        <f>'Seznam střelců'!AE12</f>
        <v>75</v>
      </c>
      <c r="AF12" s="37">
        <f>'Seznam střelců'!AF12</f>
        <v>75</v>
      </c>
      <c r="AG12" s="40">
        <f>'Seznam střelců'!AG12</f>
        <v>70</v>
      </c>
      <c r="AH12" s="37">
        <f>'Seznam střelců'!AH12</f>
        <v>70</v>
      </c>
      <c r="AI12" s="40">
        <f>'Seznam střelců'!AI12</f>
        <v>43</v>
      </c>
      <c r="AJ12" s="37">
        <f>'Seznam střelců'!AJ12</f>
        <v>86</v>
      </c>
      <c r="AK12" s="2"/>
    </row>
    <row r="13" spans="2:37" ht="15.75" hidden="1" thickBot="1" x14ac:dyDescent="0.3">
      <c r="B13" s="35">
        <f>'Seznam střelců'!B13</f>
        <v>0</v>
      </c>
      <c r="C13" s="33" t="str">
        <f>'Seznam střelců'!C13</f>
        <v>Brabcová Kateřina</v>
      </c>
      <c r="D13" s="34" t="str">
        <f>'Seznam střelců'!D13</f>
        <v>pl</v>
      </c>
      <c r="E13" s="35" t="str">
        <f>'Seznam střelců'!E29</f>
        <v>Dě12</v>
      </c>
      <c r="F13" s="53">
        <f>'Seznam střelců'!F13</f>
        <v>533</v>
      </c>
      <c r="G13" s="36">
        <f>'Seznam střelců'!G13</f>
        <v>25</v>
      </c>
      <c r="H13" s="37">
        <f>'Seznam střelců'!H13</f>
        <v>25</v>
      </c>
      <c r="I13" s="38">
        <f>'Seznam střelců'!I13</f>
        <v>15</v>
      </c>
      <c r="J13" s="39">
        <f>'Seznam střelců'!J13</f>
        <v>15</v>
      </c>
      <c r="K13" s="36">
        <f>'Seznam střelců'!K13</f>
        <v>40</v>
      </c>
      <c r="L13" s="37">
        <f>'Seznam střelců'!L13</f>
        <v>40</v>
      </c>
      <c r="M13" s="38">
        <f>'Seznam střelců'!M13</f>
        <v>5</v>
      </c>
      <c r="N13" s="39">
        <f>'Seznam střelců'!N13</f>
        <v>5</v>
      </c>
      <c r="O13" s="36">
        <f>'Seznam střelců'!O13</f>
        <v>6</v>
      </c>
      <c r="P13" s="37">
        <f>'Seznam střelců'!P13</f>
        <v>60</v>
      </c>
      <c r="Q13" s="38">
        <f>'Seznam střelců'!Q13</f>
        <v>38</v>
      </c>
      <c r="R13" s="37">
        <f>'Seznam střelců'!R13</f>
        <v>38</v>
      </c>
      <c r="S13" s="40">
        <f>'Seznam střelců'!S13</f>
        <v>9</v>
      </c>
      <c r="T13" s="41">
        <f>'Seznam střelců'!T13</f>
        <v>18</v>
      </c>
      <c r="U13" s="40">
        <f>'Seznam střelců'!U13</f>
        <v>0</v>
      </c>
      <c r="V13" s="42">
        <f>'Seznam střelců'!V13</f>
        <v>0</v>
      </c>
      <c r="W13" s="38">
        <f>'Seznam střelců'!W13</f>
        <v>3</v>
      </c>
      <c r="X13" s="39">
        <f>'Seznam střelců'!X13</f>
        <v>30</v>
      </c>
      <c r="Y13" s="40">
        <f>'Seznam střelců'!Y13</f>
        <v>43</v>
      </c>
      <c r="Z13" s="37">
        <f>'Seznam střelců'!Z13</f>
        <v>43</v>
      </c>
      <c r="AA13" s="40">
        <f>'Seznam střelců'!AA13</f>
        <v>18</v>
      </c>
      <c r="AB13" s="37">
        <f>'Seznam střelců'!AB13</f>
        <v>18</v>
      </c>
      <c r="AC13" s="40">
        <f>'Seznam střelců'!AC13</f>
        <v>20</v>
      </c>
      <c r="AD13" s="37">
        <f>'Seznam střelců'!AD13</f>
        <v>20</v>
      </c>
      <c r="AE13" s="40">
        <f>'Seznam střelců'!AE13</f>
        <v>70</v>
      </c>
      <c r="AF13" s="37">
        <f>'Seznam střelců'!AF13</f>
        <v>70</v>
      </c>
      <c r="AG13" s="40">
        <f>'Seznam střelců'!AG13</f>
        <v>65</v>
      </c>
      <c r="AH13" s="37">
        <f>'Seznam střelců'!AH13</f>
        <v>65</v>
      </c>
      <c r="AI13" s="40">
        <f>'Seznam střelců'!AI13</f>
        <v>43</v>
      </c>
      <c r="AJ13" s="37">
        <f>'Seznam střelců'!AJ13</f>
        <v>86</v>
      </c>
      <c r="AK13" s="2"/>
    </row>
    <row r="14" spans="2:37" ht="15.75" hidden="1" customHeight="1" thickBot="1" x14ac:dyDescent="0.3">
      <c r="B14" s="35">
        <f>'Seznam střelců'!B14</f>
        <v>0</v>
      </c>
      <c r="C14" s="33" t="str">
        <f>'Seznam střelců'!C14</f>
        <v>Brožek Jiří</v>
      </c>
      <c r="D14" s="34" t="str">
        <f>'Seznam střelců'!D14</f>
        <v>LL muži</v>
      </c>
      <c r="E14" s="35" t="str">
        <f>'Seznam střelců'!E30</f>
        <v>DoK</v>
      </c>
      <c r="F14" s="53">
        <f>'Seznam střelců'!F14</f>
        <v>0</v>
      </c>
      <c r="G14" s="36">
        <f>'Seznam střelců'!G14</f>
        <v>0</v>
      </c>
      <c r="H14" s="37">
        <f>'Seznam střelců'!H14</f>
        <v>0</v>
      </c>
      <c r="I14" s="38">
        <f>'Seznam střelců'!I14</f>
        <v>0</v>
      </c>
      <c r="J14" s="39">
        <f>'Seznam střelců'!J14</f>
        <v>0</v>
      </c>
      <c r="K14" s="36">
        <f>'Seznam střelců'!K14</f>
        <v>0</v>
      </c>
      <c r="L14" s="37">
        <f>'Seznam střelců'!L14</f>
        <v>0</v>
      </c>
      <c r="M14" s="38">
        <f>'Seznam střelců'!M14</f>
        <v>0</v>
      </c>
      <c r="N14" s="39">
        <f>'Seznam střelců'!N14</f>
        <v>0</v>
      </c>
      <c r="O14" s="36">
        <f>'Seznam střelců'!O14</f>
        <v>0</v>
      </c>
      <c r="P14" s="37">
        <f>'Seznam střelců'!P14</f>
        <v>0</v>
      </c>
      <c r="Q14" s="38">
        <f>'Seznam střelců'!Q14</f>
        <v>0</v>
      </c>
      <c r="R14" s="37">
        <f>'Seznam střelců'!R14</f>
        <v>0</v>
      </c>
      <c r="S14" s="40">
        <f>'Seznam střelců'!S14</f>
        <v>0</v>
      </c>
      <c r="T14" s="41">
        <f>'Seznam střelců'!T14</f>
        <v>0</v>
      </c>
      <c r="U14" s="40">
        <f>'Seznam střelců'!U14</f>
        <v>0</v>
      </c>
      <c r="V14" s="42">
        <f>'Seznam střelců'!V14</f>
        <v>0</v>
      </c>
      <c r="W14" s="38">
        <f>'Seznam střelců'!W14</f>
        <v>0</v>
      </c>
      <c r="X14" s="39">
        <f>'Seznam střelců'!X14</f>
        <v>0</v>
      </c>
      <c r="Y14" s="40">
        <f>'Seznam střelců'!Y14</f>
        <v>0</v>
      </c>
      <c r="Z14" s="37">
        <f>'Seznam střelců'!Z14</f>
        <v>0</v>
      </c>
      <c r="AA14" s="40">
        <f>'Seznam střelců'!AA14</f>
        <v>0</v>
      </c>
      <c r="AB14" s="37">
        <f>'Seznam střelců'!AB14</f>
        <v>0</v>
      </c>
      <c r="AC14" s="40">
        <f>'Seznam střelců'!AC14</f>
        <v>0</v>
      </c>
      <c r="AD14" s="37">
        <f>'Seznam střelců'!AD14</f>
        <v>0</v>
      </c>
      <c r="AE14" s="40">
        <f>'Seznam střelců'!AE14</f>
        <v>0</v>
      </c>
      <c r="AF14" s="37">
        <f>'Seznam střelců'!AF14</f>
        <v>0</v>
      </c>
      <c r="AG14" s="40">
        <f>'Seznam střelců'!AG14</f>
        <v>0</v>
      </c>
      <c r="AH14" s="37">
        <f>'Seznam střelců'!AH14</f>
        <v>0</v>
      </c>
      <c r="AI14" s="40">
        <f>'Seznam střelců'!AI14</f>
        <v>0</v>
      </c>
      <c r="AJ14" s="37">
        <f>'Seznam střelců'!AJ14</f>
        <v>0</v>
      </c>
      <c r="AK14" s="2"/>
    </row>
    <row r="15" spans="2:37" ht="15.75" thickBot="1" x14ac:dyDescent="0.3">
      <c r="B15" s="35">
        <f>'Seznam střelců'!B25</f>
        <v>0</v>
      </c>
      <c r="C15" s="33" t="str">
        <f>'Seznam střelců'!C25</f>
        <v>Haalová Šárka</v>
      </c>
      <c r="D15" s="34" t="str">
        <f>'Seznam střelců'!D25</f>
        <v>ženy LL</v>
      </c>
      <c r="E15" s="35">
        <f>'Seznam střelců'!E41</f>
        <v>0</v>
      </c>
      <c r="F15" s="53">
        <f>'Seznam střelců'!F25</f>
        <v>768</v>
      </c>
      <c r="G15" s="36">
        <f>'Seznam střelců'!G25</f>
        <v>25</v>
      </c>
      <c r="H15" s="37">
        <f>'Seznam střelců'!H25</f>
        <v>25</v>
      </c>
      <c r="I15" s="38">
        <f>'Seznam střelců'!I25</f>
        <v>45</v>
      </c>
      <c r="J15" s="39">
        <f>'Seznam střelců'!J25</f>
        <v>45</v>
      </c>
      <c r="K15" s="36">
        <f>'Seznam střelců'!K25</f>
        <v>85</v>
      </c>
      <c r="L15" s="37">
        <f>'Seznam střelců'!L25</f>
        <v>85</v>
      </c>
      <c r="M15" s="38">
        <f>'Seznam střelců'!M25</f>
        <v>50</v>
      </c>
      <c r="N15" s="39">
        <f>'Seznam střelců'!N25</f>
        <v>50</v>
      </c>
      <c r="O15" s="36">
        <f>'Seznam střelců'!O25</f>
        <v>9</v>
      </c>
      <c r="P15" s="37">
        <f>'Seznam střelců'!P25</f>
        <v>90</v>
      </c>
      <c r="Q15" s="38">
        <f>'Seznam střelců'!Q25</f>
        <v>44</v>
      </c>
      <c r="R15" s="37">
        <f>'Seznam střelců'!R25</f>
        <v>44</v>
      </c>
      <c r="S15" s="40">
        <f>'Seznam střelců'!S25</f>
        <v>20</v>
      </c>
      <c r="T15" s="41">
        <f>'Seznam střelců'!T25</f>
        <v>40</v>
      </c>
      <c r="U15" s="40">
        <f>'Seznam střelců'!U25</f>
        <v>0</v>
      </c>
      <c r="V15" s="42">
        <f>'Seznam střelců'!V25</f>
        <v>0</v>
      </c>
      <c r="W15" s="38">
        <f>'Seznam střelců'!W25</f>
        <v>5</v>
      </c>
      <c r="X15" s="39">
        <f>'Seznam střelců'!X25</f>
        <v>50</v>
      </c>
      <c r="Y15" s="40">
        <f>'Seznam střelců'!Y25</f>
        <v>40</v>
      </c>
      <c r="Z15" s="37">
        <f>'Seznam střelců'!Z25</f>
        <v>40</v>
      </c>
      <c r="AA15" s="40">
        <f>'Seznam střelců'!AA25</f>
        <v>30</v>
      </c>
      <c r="AB15" s="37">
        <f>'Seznam střelců'!AB25</f>
        <v>30</v>
      </c>
      <c r="AC15" s="40">
        <f>'Seznam střelců'!AC25</f>
        <v>50</v>
      </c>
      <c r="AD15" s="37">
        <f>'Seznam střelců'!AD25</f>
        <v>50</v>
      </c>
      <c r="AE15" s="40">
        <f>'Seznam střelců'!AE25</f>
        <v>45</v>
      </c>
      <c r="AF15" s="37">
        <f>'Seznam střelců'!AF25</f>
        <v>45</v>
      </c>
      <c r="AG15" s="40">
        <f>'Seznam střelců'!AG25</f>
        <v>60</v>
      </c>
      <c r="AH15" s="37">
        <f>'Seznam střelců'!AH25</f>
        <v>60</v>
      </c>
      <c r="AI15" s="40">
        <f>'Seznam střelců'!AI25</f>
        <v>57</v>
      </c>
      <c r="AJ15" s="37">
        <f>'Seznam střelců'!AJ25</f>
        <v>114</v>
      </c>
      <c r="AK15" s="2"/>
    </row>
    <row r="16" spans="2:37" ht="15.75" hidden="1" customHeight="1" thickBot="1" x14ac:dyDescent="0.3">
      <c r="B16" s="35">
        <f>'Seznam střelců'!B16</f>
        <v>0</v>
      </c>
      <c r="C16" s="33" t="str">
        <f>'Seznam střelců'!C16</f>
        <v>Čížek Petr</v>
      </c>
      <c r="D16" s="34" t="str">
        <f>'Seznam střelců'!D16</f>
        <v>LL muži</v>
      </c>
      <c r="E16" s="35" t="str">
        <f>'Seznam střelců'!E32</f>
        <v>ž</v>
      </c>
      <c r="F16" s="53">
        <f>'Seznam střelců'!F16</f>
        <v>1177</v>
      </c>
      <c r="G16" s="36">
        <f>'Seznam střelců'!G16</f>
        <v>15</v>
      </c>
      <c r="H16" s="37">
        <f>'Seznam střelců'!H16</f>
        <v>15</v>
      </c>
      <c r="I16" s="38">
        <f>'Seznam střelců'!I16</f>
        <v>75</v>
      </c>
      <c r="J16" s="39">
        <f>'Seznam střelců'!J16</f>
        <v>75</v>
      </c>
      <c r="K16" s="36">
        <f>'Seznam střelců'!K16</f>
        <v>100</v>
      </c>
      <c r="L16" s="37">
        <f>'Seznam střelců'!L16</f>
        <v>100</v>
      </c>
      <c r="M16" s="38">
        <f>'Seznam střelců'!M16</f>
        <v>85</v>
      </c>
      <c r="N16" s="39">
        <f>'Seznam střelců'!N16</f>
        <v>85</v>
      </c>
      <c r="O16" s="36">
        <f>'Seznam střelců'!O16</f>
        <v>16</v>
      </c>
      <c r="P16" s="37">
        <f>'Seznam střelců'!P16</f>
        <v>160</v>
      </c>
      <c r="Q16" s="38">
        <f>'Seznam střelců'!Q16</f>
        <v>64</v>
      </c>
      <c r="R16" s="37">
        <f>'Seznam střelců'!R16</f>
        <v>64</v>
      </c>
      <c r="S16" s="40">
        <f>'Seznam střelců'!S16</f>
        <v>42</v>
      </c>
      <c r="T16" s="41">
        <f>'Seznam střelců'!T16</f>
        <v>84</v>
      </c>
      <c r="U16" s="40">
        <f>'Seznam střelců'!U16</f>
        <v>0</v>
      </c>
      <c r="V16" s="42">
        <f>'Seznam střelců'!V16</f>
        <v>0</v>
      </c>
      <c r="W16" s="38">
        <f>'Seznam střelců'!W16</f>
        <v>8</v>
      </c>
      <c r="X16" s="39">
        <f>'Seznam střelců'!X16</f>
        <v>80</v>
      </c>
      <c r="Y16" s="40">
        <f>'Seznam střelců'!Y16</f>
        <v>69</v>
      </c>
      <c r="Z16" s="37">
        <f>'Seznam střelců'!Z16</f>
        <v>69</v>
      </c>
      <c r="AA16" s="40">
        <f>'Seznam střelců'!AA16</f>
        <v>60</v>
      </c>
      <c r="AB16" s="37">
        <f>'Seznam střelců'!AB16</f>
        <v>60</v>
      </c>
      <c r="AC16" s="40">
        <f>'Seznam střelců'!AC16</f>
        <v>60</v>
      </c>
      <c r="AD16" s="37">
        <f>'Seznam střelců'!AD16</f>
        <v>60</v>
      </c>
      <c r="AE16" s="40">
        <f>'Seznam střelců'!AE16</f>
        <v>105</v>
      </c>
      <c r="AF16" s="37">
        <f>'Seznam střelců'!AF16</f>
        <v>105</v>
      </c>
      <c r="AG16" s="40">
        <f>'Seznam střelců'!AG16</f>
        <v>90</v>
      </c>
      <c r="AH16" s="37">
        <f>'Seznam střelců'!AH16</f>
        <v>90</v>
      </c>
      <c r="AI16" s="40">
        <f>'Seznam střelců'!AI16</f>
        <v>65</v>
      </c>
      <c r="AJ16" s="37">
        <f>'Seznam střelců'!AJ16</f>
        <v>130</v>
      </c>
      <c r="AK16" s="2"/>
    </row>
    <row r="17" spans="2:37" ht="15.75" hidden="1" thickBot="1" x14ac:dyDescent="0.3">
      <c r="B17" s="35">
        <f>'Seznam střelců'!B17</f>
        <v>0</v>
      </c>
      <c r="C17" s="33" t="str">
        <f>'Seznam střelců'!C17</f>
        <v>Dudycha Jan</v>
      </c>
      <c r="D17" s="34" t="str">
        <f>'Seznam střelců'!D17</f>
        <v>pl</v>
      </c>
      <c r="E17" s="35">
        <f>'Seznam střelců'!E33</f>
        <v>0</v>
      </c>
      <c r="F17" s="53">
        <f>'Seznam střelců'!F17</f>
        <v>456</v>
      </c>
      <c r="G17" s="36">
        <f>'Seznam střelců'!G17</f>
        <v>40</v>
      </c>
      <c r="H17" s="37">
        <f>'Seznam střelců'!H17</f>
        <v>40</v>
      </c>
      <c r="I17" s="38">
        <f>'Seznam střelců'!I17</f>
        <v>15</v>
      </c>
      <c r="J17" s="39">
        <f>'Seznam střelců'!J17</f>
        <v>15</v>
      </c>
      <c r="K17" s="36">
        <f>'Seznam střelců'!K17</f>
        <v>55</v>
      </c>
      <c r="L17" s="37">
        <f>'Seznam střelců'!L17</f>
        <v>55</v>
      </c>
      <c r="M17" s="38">
        <f>'Seznam střelců'!M17</f>
        <v>5</v>
      </c>
      <c r="N17" s="39">
        <f>'Seznam střelců'!N17</f>
        <v>5</v>
      </c>
      <c r="O17" s="36">
        <f>'Seznam střelců'!O17</f>
        <v>2</v>
      </c>
      <c r="P17" s="37">
        <f>'Seznam střelců'!P17</f>
        <v>20</v>
      </c>
      <c r="Q17" s="38">
        <f>'Seznam střelců'!Q17</f>
        <v>30</v>
      </c>
      <c r="R17" s="37">
        <f>'Seznam střelců'!R17</f>
        <v>30</v>
      </c>
      <c r="S17" s="40">
        <f>'Seznam střelců'!S17</f>
        <v>10</v>
      </c>
      <c r="T17" s="41">
        <f>'Seznam střelců'!T17</f>
        <v>20</v>
      </c>
      <c r="U17" s="40">
        <f>'Seznam střelců'!U17</f>
        <v>0</v>
      </c>
      <c r="V17" s="42">
        <f>'Seznam střelců'!V17</f>
        <v>0</v>
      </c>
      <c r="W17" s="38">
        <f>'Seznam střelců'!W17</f>
        <v>8</v>
      </c>
      <c r="X17" s="39">
        <f>'Seznam střelců'!X17</f>
        <v>80</v>
      </c>
      <c r="Y17" s="40">
        <f>'Seznam střelců'!Y17</f>
        <v>28</v>
      </c>
      <c r="Z17" s="37">
        <f>'Seznam střelců'!Z17</f>
        <v>28</v>
      </c>
      <c r="AA17" s="40">
        <f>'Seznam střelců'!AA17</f>
        <v>25</v>
      </c>
      <c r="AB17" s="37">
        <f>'Seznam střelců'!AB17</f>
        <v>25</v>
      </c>
      <c r="AC17" s="40">
        <f>'Seznam střelců'!AC17</f>
        <v>20</v>
      </c>
      <c r="AD17" s="37">
        <f>'Seznam střelců'!AD17</f>
        <v>20</v>
      </c>
      <c r="AE17" s="40">
        <f>'Seznam střelců'!AE17</f>
        <v>50</v>
      </c>
      <c r="AF17" s="37">
        <f>'Seznam střelců'!AF17</f>
        <v>50</v>
      </c>
      <c r="AG17" s="40">
        <f>'Seznam střelců'!AG17</f>
        <v>20</v>
      </c>
      <c r="AH17" s="37">
        <f>'Seznam střelců'!AH17</f>
        <v>20</v>
      </c>
      <c r="AI17" s="40">
        <f>'Seznam střelců'!AI17</f>
        <v>24</v>
      </c>
      <c r="AJ17" s="37">
        <f>'Seznam střelců'!AJ17</f>
        <v>48</v>
      </c>
      <c r="AK17" s="2"/>
    </row>
    <row r="18" spans="2:37" ht="15.75" hidden="1" customHeight="1" thickBot="1" x14ac:dyDescent="0.3">
      <c r="B18" s="35">
        <f>'Seznam střelců'!B18</f>
        <v>0</v>
      </c>
      <c r="C18" s="33" t="str">
        <f>'Seznam střelců'!C18</f>
        <v>Dvořáček Jiří</v>
      </c>
      <c r="D18" s="34" t="str">
        <f>'Seznam střelců'!D18</f>
        <v>LL muži</v>
      </c>
      <c r="E18" s="35" t="str">
        <f>'Seznam střelců'!E34</f>
        <v>Dě12</v>
      </c>
      <c r="F18" s="53">
        <f>'Seznam střelců'!F18</f>
        <v>749</v>
      </c>
      <c r="G18" s="36">
        <f>'Seznam střelců'!G18</f>
        <v>50</v>
      </c>
      <c r="H18" s="37">
        <f>'Seznam střelců'!H18</f>
        <v>50</v>
      </c>
      <c r="I18" s="38">
        <f>'Seznam střelců'!I18</f>
        <v>30</v>
      </c>
      <c r="J18" s="39">
        <f>'Seznam střelců'!J18</f>
        <v>30</v>
      </c>
      <c r="K18" s="36">
        <f>'Seznam střelců'!K18</f>
        <v>85</v>
      </c>
      <c r="L18" s="37">
        <f>'Seznam střelců'!L18</f>
        <v>85</v>
      </c>
      <c r="M18" s="38">
        <f>'Seznam střelců'!M18</f>
        <v>65</v>
      </c>
      <c r="N18" s="39">
        <f>'Seznam střelců'!N18</f>
        <v>65</v>
      </c>
      <c r="O18" s="36">
        <f>'Seznam střelců'!O18</f>
        <v>7</v>
      </c>
      <c r="P18" s="37">
        <f>'Seznam střelců'!P18</f>
        <v>70</v>
      </c>
      <c r="Q18" s="38">
        <f>'Seznam střelců'!Q18</f>
        <v>43</v>
      </c>
      <c r="R18" s="37">
        <f>'Seznam střelců'!R18</f>
        <v>43</v>
      </c>
      <c r="S18" s="40">
        <f>'Seznam střelců'!S18</f>
        <v>27</v>
      </c>
      <c r="T18" s="41">
        <f>'Seznam střelců'!T18</f>
        <v>54</v>
      </c>
      <c r="U18" s="40">
        <f>'Seznam střelců'!U18</f>
        <v>0</v>
      </c>
      <c r="V18" s="42">
        <f>'Seznam střelců'!V18</f>
        <v>0</v>
      </c>
      <c r="W18" s="38">
        <f>'Seznam střelců'!W18</f>
        <v>6</v>
      </c>
      <c r="X18" s="39">
        <f>'Seznam střelců'!X18</f>
        <v>60</v>
      </c>
      <c r="Y18" s="40">
        <f>'Seznam střelců'!Y18</f>
        <v>46</v>
      </c>
      <c r="Z18" s="37">
        <f>'Seznam střelců'!Z18</f>
        <v>46</v>
      </c>
      <c r="AA18" s="40">
        <f>'Seznam střelců'!AA18</f>
        <v>27</v>
      </c>
      <c r="AB18" s="37">
        <f>'Seznam střelců'!AB18</f>
        <v>27</v>
      </c>
      <c r="AC18" s="40">
        <f>'Seznam střelců'!AC18</f>
        <v>30</v>
      </c>
      <c r="AD18" s="37">
        <f>'Seznam střelců'!AD18</f>
        <v>30</v>
      </c>
      <c r="AE18" s="40">
        <f>'Seznam střelců'!AE18</f>
        <v>55</v>
      </c>
      <c r="AF18" s="37">
        <f>'Seznam střelců'!AF18</f>
        <v>55</v>
      </c>
      <c r="AG18" s="40">
        <f>'Seznam střelců'!AG18</f>
        <v>50</v>
      </c>
      <c r="AH18" s="37">
        <f>'Seznam střelců'!AH18</f>
        <v>50</v>
      </c>
      <c r="AI18" s="40">
        <f>'Seznam střelců'!AI18</f>
        <v>42</v>
      </c>
      <c r="AJ18" s="37">
        <f>'Seznam střelců'!AJ18</f>
        <v>84</v>
      </c>
      <c r="AK18" s="2"/>
    </row>
    <row r="19" spans="2:37" ht="15.75" hidden="1" thickBot="1" x14ac:dyDescent="0.3">
      <c r="B19" s="35">
        <f>'Seznam střelců'!B19</f>
        <v>0</v>
      </c>
      <c r="C19" s="33" t="str">
        <f>'Seznam střelců'!C19</f>
        <v>Dvořáčková Eva</v>
      </c>
      <c r="D19" s="34" t="str">
        <f>'Seznam střelců'!D19</f>
        <v>Velké děti</v>
      </c>
      <c r="E19" s="35">
        <f>'Seznam střelců'!E35</f>
        <v>0</v>
      </c>
      <c r="F19" s="53">
        <f>'Seznam střelců'!F19</f>
        <v>909</v>
      </c>
      <c r="G19" s="36">
        <f>'Seznam střelců'!G19</f>
        <v>40</v>
      </c>
      <c r="H19" s="37">
        <f>'Seznam střelců'!H19</f>
        <v>40</v>
      </c>
      <c r="I19" s="38">
        <f>'Seznam střelců'!I19</f>
        <v>60</v>
      </c>
      <c r="J19" s="39">
        <f>'Seznam střelců'!J19</f>
        <v>60</v>
      </c>
      <c r="K19" s="36">
        <f>'Seznam střelců'!K19</f>
        <v>100</v>
      </c>
      <c r="L19" s="37">
        <f>'Seznam střelců'!L19</f>
        <v>100</v>
      </c>
      <c r="M19" s="38">
        <f>'Seznam střelců'!M19</f>
        <v>90</v>
      </c>
      <c r="N19" s="39">
        <f>'Seznam střelců'!N19</f>
        <v>90</v>
      </c>
      <c r="O19" s="36">
        <f>'Seznam střelců'!O19</f>
        <v>6</v>
      </c>
      <c r="P19" s="37">
        <f>'Seznam střelců'!P19</f>
        <v>60</v>
      </c>
      <c r="Q19" s="38">
        <f>'Seznam střelců'!Q19</f>
        <v>52</v>
      </c>
      <c r="R19" s="37">
        <f>'Seznam střelců'!R19</f>
        <v>52</v>
      </c>
      <c r="S19" s="40">
        <f>'Seznam střelců'!S19</f>
        <v>0</v>
      </c>
      <c r="T19" s="41">
        <f>'Seznam střelců'!T19</f>
        <v>0</v>
      </c>
      <c r="U19" s="40">
        <f>'Seznam střelců'!U19</f>
        <v>0</v>
      </c>
      <c r="V19" s="42">
        <f>'Seznam střelců'!V19</f>
        <v>0</v>
      </c>
      <c r="W19" s="38">
        <f>'Seznam střelců'!W19</f>
        <v>9</v>
      </c>
      <c r="X19" s="39">
        <f>'Seznam střelců'!X19</f>
        <v>90</v>
      </c>
      <c r="Y19" s="40">
        <f>'Seznam střelců'!Y19</f>
        <v>43</v>
      </c>
      <c r="Z19" s="37">
        <f>'Seznam střelců'!Z19</f>
        <v>43</v>
      </c>
      <c r="AA19" s="40">
        <f>'Seznam střelců'!AA19</f>
        <v>55</v>
      </c>
      <c r="AB19" s="37">
        <f>'Seznam střelců'!AB19</f>
        <v>55</v>
      </c>
      <c r="AC19" s="40">
        <f>'Seznam střelců'!AC19</f>
        <v>30</v>
      </c>
      <c r="AD19" s="37">
        <f>'Seznam střelců'!AD19</f>
        <v>30</v>
      </c>
      <c r="AE19" s="40">
        <f>'Seznam střelců'!AE19</f>
        <v>50</v>
      </c>
      <c r="AF19" s="37">
        <f>'Seznam střelců'!AF19</f>
        <v>50</v>
      </c>
      <c r="AG19" s="40">
        <f>'Seznam střelců'!AG19</f>
        <v>85</v>
      </c>
      <c r="AH19" s="37">
        <f>'Seznam střelců'!AH19</f>
        <v>85</v>
      </c>
      <c r="AI19" s="40">
        <f>'Seznam střelců'!AI19</f>
        <v>77</v>
      </c>
      <c r="AJ19" s="37">
        <f>'Seznam střelců'!AJ19</f>
        <v>154</v>
      </c>
    </row>
    <row r="20" spans="2:37" ht="15.75" hidden="1" customHeight="1" thickBot="1" x14ac:dyDescent="0.3">
      <c r="B20" s="35">
        <f>'Seznam střelců'!B20</f>
        <v>0</v>
      </c>
      <c r="C20" s="33" t="str">
        <f>'Seznam střelců'!C20</f>
        <v>Dvořáčková Květa</v>
      </c>
      <c r="D20" s="34" t="str">
        <f>'Seznam střelců'!D20</f>
        <v>dorost</v>
      </c>
      <c r="E20" s="35" t="str">
        <f>'Seznam střelců'!E36</f>
        <v>Dod</v>
      </c>
      <c r="F20" s="53">
        <f>'Seznam střelců'!F20</f>
        <v>807</v>
      </c>
      <c r="G20" s="36">
        <f>'Seznam střelců'!G20</f>
        <v>25</v>
      </c>
      <c r="H20" s="37">
        <f>'Seznam střelců'!H20</f>
        <v>25</v>
      </c>
      <c r="I20" s="38">
        <f>'Seznam střelců'!I20</f>
        <v>60</v>
      </c>
      <c r="J20" s="39">
        <f>'Seznam střelců'!J20</f>
        <v>60</v>
      </c>
      <c r="K20" s="36">
        <f>'Seznam střelců'!K20</f>
        <v>70</v>
      </c>
      <c r="L20" s="37">
        <f>'Seznam střelců'!L20</f>
        <v>70</v>
      </c>
      <c r="M20" s="38">
        <f>'Seznam střelců'!M20</f>
        <v>25</v>
      </c>
      <c r="N20" s="39">
        <f>'Seznam střelců'!N20</f>
        <v>25</v>
      </c>
      <c r="O20" s="36">
        <f>'Seznam střelců'!O20</f>
        <v>5</v>
      </c>
      <c r="P20" s="37">
        <f>'Seznam střelců'!P20</f>
        <v>50</v>
      </c>
      <c r="Q20" s="38">
        <f>'Seznam střelců'!Q20</f>
        <v>51</v>
      </c>
      <c r="R20" s="37">
        <f>'Seznam střelců'!R20</f>
        <v>51</v>
      </c>
      <c r="S20" s="40">
        <f>'Seznam střelců'!S20</f>
        <v>20</v>
      </c>
      <c r="T20" s="41">
        <f>'Seznam střelců'!T20</f>
        <v>40</v>
      </c>
      <c r="U20" s="40">
        <f>'Seznam střelců'!U20</f>
        <v>0</v>
      </c>
      <c r="V20" s="42">
        <f>'Seznam střelců'!V20</f>
        <v>0</v>
      </c>
      <c r="W20" s="38">
        <f>'Seznam střelců'!W20</f>
        <v>9</v>
      </c>
      <c r="X20" s="39">
        <f>'Seznam střelců'!X20</f>
        <v>90</v>
      </c>
      <c r="Y20" s="40">
        <f>'Seznam střelců'!Y20</f>
        <v>51</v>
      </c>
      <c r="Z20" s="37">
        <f>'Seznam střelců'!Z20</f>
        <v>51</v>
      </c>
      <c r="AA20" s="40">
        <f>'Seznam střelců'!AA20</f>
        <v>55</v>
      </c>
      <c r="AB20" s="37">
        <f>'Seznam střelců'!AB20</f>
        <v>55</v>
      </c>
      <c r="AC20" s="40">
        <f>'Seznam střelců'!AC20</f>
        <v>75</v>
      </c>
      <c r="AD20" s="37">
        <f>'Seznam střelců'!AD20</f>
        <v>75</v>
      </c>
      <c r="AE20" s="40">
        <f>'Seznam střelců'!AE20</f>
        <v>35</v>
      </c>
      <c r="AF20" s="37">
        <f>'Seznam střelců'!AF20</f>
        <v>35</v>
      </c>
      <c r="AG20" s="40">
        <f>'Seznam střelců'!AG20</f>
        <v>60</v>
      </c>
      <c r="AH20" s="37">
        <f>'Seznam střelců'!AH20</f>
        <v>60</v>
      </c>
      <c r="AI20" s="40">
        <f>'Seznam střelců'!AI20</f>
        <v>60</v>
      </c>
      <c r="AJ20" s="37">
        <f>'Seznam střelců'!AJ20</f>
        <v>120</v>
      </c>
    </row>
    <row r="21" spans="2:37" ht="15.75" hidden="1" thickBot="1" x14ac:dyDescent="0.3">
      <c r="B21" s="35">
        <f>'Seznam střelců'!B21</f>
        <v>0</v>
      </c>
      <c r="C21" s="33" t="str">
        <f>'Seznam střelců'!C21</f>
        <v>Fencl Jan</v>
      </c>
      <c r="D21" s="34" t="str">
        <f>'Seznam střelců'!D21</f>
        <v>LL muži</v>
      </c>
      <c r="E21" s="35" t="str">
        <f>'Seznam střelců'!E37</f>
        <v>ž</v>
      </c>
      <c r="F21" s="53">
        <f>'Seznam střelců'!F21</f>
        <v>987</v>
      </c>
      <c r="G21" s="36">
        <f>'Seznam střelců'!G21</f>
        <v>50</v>
      </c>
      <c r="H21" s="37">
        <f>'Seznam střelců'!H21</f>
        <v>50</v>
      </c>
      <c r="I21" s="38">
        <f>'Seznam střelců'!I21</f>
        <v>75</v>
      </c>
      <c r="J21" s="39">
        <f>'Seznam střelců'!J21</f>
        <v>75</v>
      </c>
      <c r="K21" s="36">
        <f>'Seznam střelců'!K21</f>
        <v>75</v>
      </c>
      <c r="L21" s="37">
        <f>'Seznam střelců'!L21</f>
        <v>75</v>
      </c>
      <c r="M21" s="38">
        <f>'Seznam střelců'!M21</f>
        <v>60</v>
      </c>
      <c r="N21" s="39">
        <f>'Seznam střelců'!N21</f>
        <v>60</v>
      </c>
      <c r="O21" s="36">
        <f>'Seznam střelců'!O21</f>
        <v>9</v>
      </c>
      <c r="P21" s="37">
        <f>'Seznam střelců'!P21</f>
        <v>90</v>
      </c>
      <c r="Q21" s="38">
        <f>'Seznam střelců'!Q21</f>
        <v>63</v>
      </c>
      <c r="R21" s="37">
        <f>'Seznam střelců'!R21</f>
        <v>63</v>
      </c>
      <c r="S21" s="40">
        <f>'Seznam střelců'!S21</f>
        <v>37</v>
      </c>
      <c r="T21" s="41">
        <f>'Seznam střelců'!T21</f>
        <v>74</v>
      </c>
      <c r="U21" s="40">
        <f>'Seznam střelců'!U21</f>
        <v>0</v>
      </c>
      <c r="V21" s="42">
        <f>'Seznam střelců'!V21</f>
        <v>0</v>
      </c>
      <c r="W21" s="38">
        <f>'Seznam střelců'!W21</f>
        <v>7</v>
      </c>
      <c r="X21" s="39">
        <f>'Seznam střelců'!X21</f>
        <v>70</v>
      </c>
      <c r="Y21" s="40">
        <f>'Seznam střelců'!Y21</f>
        <v>48</v>
      </c>
      <c r="Z21" s="37">
        <f>'Seznam střelců'!Z21</f>
        <v>48</v>
      </c>
      <c r="AA21" s="40">
        <f>'Seznam střelců'!AA21</f>
        <v>36</v>
      </c>
      <c r="AB21" s="37">
        <f>'Seznam střelců'!AB21</f>
        <v>36</v>
      </c>
      <c r="AC21" s="40">
        <f>'Seznam střelců'!AC21</f>
        <v>60</v>
      </c>
      <c r="AD21" s="37">
        <f>'Seznam střelců'!AD21</f>
        <v>60</v>
      </c>
      <c r="AE21" s="40">
        <f>'Seznam střelců'!AE21</f>
        <v>60</v>
      </c>
      <c r="AF21" s="37">
        <f>'Seznam střelců'!AF21</f>
        <v>60</v>
      </c>
      <c r="AG21" s="40">
        <f>'Seznam střelců'!AG21</f>
        <v>90</v>
      </c>
      <c r="AH21" s="37">
        <f>'Seznam střelců'!AH21</f>
        <v>90</v>
      </c>
      <c r="AI21" s="40">
        <f>'Seznam střelců'!AI21</f>
        <v>68</v>
      </c>
      <c r="AJ21" s="37">
        <f>'Seznam střelců'!AJ21</f>
        <v>136</v>
      </c>
    </row>
    <row r="22" spans="2:37" ht="15.75" hidden="1" customHeight="1" thickBot="1" x14ac:dyDescent="0.3">
      <c r="B22" s="35">
        <f>'Seznam střelců'!B22</f>
        <v>0</v>
      </c>
      <c r="C22" s="33" t="str">
        <f>'Seznam střelců'!C22</f>
        <v>Fenclová Anna</v>
      </c>
      <c r="D22" s="34" t="str">
        <f>'Seznam střelců'!D22</f>
        <v>dorost</v>
      </c>
      <c r="E22" s="35" t="str">
        <f>'Seznam střelců'!E38</f>
        <v>m</v>
      </c>
      <c r="F22" s="53">
        <f>'Seznam střelců'!F22</f>
        <v>505</v>
      </c>
      <c r="G22" s="36">
        <f>'Seznam střelců'!G22</f>
        <v>20</v>
      </c>
      <c r="H22" s="37">
        <f>'Seznam střelců'!H22</f>
        <v>20</v>
      </c>
      <c r="I22" s="38">
        <f>'Seznam střelců'!I22</f>
        <v>30</v>
      </c>
      <c r="J22" s="39">
        <f>'Seznam střelců'!J22</f>
        <v>30</v>
      </c>
      <c r="K22" s="36">
        <f>'Seznam střelců'!K22</f>
        <v>40</v>
      </c>
      <c r="L22" s="37">
        <f>'Seznam střelců'!L22</f>
        <v>40</v>
      </c>
      <c r="M22" s="38">
        <f>'Seznam střelců'!M22</f>
        <v>20</v>
      </c>
      <c r="N22" s="39">
        <f>'Seznam střelců'!N22</f>
        <v>20</v>
      </c>
      <c r="O22" s="36">
        <f>'Seznam střelců'!O22</f>
        <v>4</v>
      </c>
      <c r="P22" s="37">
        <f>'Seznam střelců'!P22</f>
        <v>40</v>
      </c>
      <c r="Q22" s="38">
        <f>'Seznam střelců'!Q22</f>
        <v>43</v>
      </c>
      <c r="R22" s="37">
        <f>'Seznam střelců'!R22</f>
        <v>43</v>
      </c>
      <c r="S22" s="40">
        <f>'Seznam střelců'!S22</f>
        <v>37</v>
      </c>
      <c r="T22" s="41">
        <f>'Seznam střelců'!T22</f>
        <v>74</v>
      </c>
      <c r="U22" s="40">
        <f>'Seznam střelců'!U22</f>
        <v>0</v>
      </c>
      <c r="V22" s="42">
        <f>'Seznam střelců'!V22</f>
        <v>0</v>
      </c>
      <c r="W22" s="38">
        <f>'Seznam střelců'!W22</f>
        <v>5</v>
      </c>
      <c r="X22" s="39">
        <f>'Seznam střelců'!X22</f>
        <v>50</v>
      </c>
      <c r="Y22" s="40">
        <f>'Seznam střelců'!Y22</f>
        <v>15</v>
      </c>
      <c r="Z22" s="37">
        <f>'Seznam střelců'!Z22</f>
        <v>15</v>
      </c>
      <c r="AA22" s="40">
        <f>'Seznam střelců'!AA22</f>
        <v>36</v>
      </c>
      <c r="AB22" s="37">
        <f>'Seznam střelců'!AB22</f>
        <v>36</v>
      </c>
      <c r="AC22" s="40">
        <f>'Seznam střelců'!AC22</f>
        <v>20</v>
      </c>
      <c r="AD22" s="37">
        <f>'Seznam střelců'!AD22</f>
        <v>20</v>
      </c>
      <c r="AE22" s="40">
        <f>'Seznam střelců'!AE22</f>
        <v>50</v>
      </c>
      <c r="AF22" s="37">
        <f>'Seznam střelců'!AF22</f>
        <v>50</v>
      </c>
      <c r="AG22" s="40">
        <f>'Seznam střelců'!AG22</f>
        <v>15</v>
      </c>
      <c r="AH22" s="37">
        <f>'Seznam střelců'!AH22</f>
        <v>15</v>
      </c>
      <c r="AI22" s="40">
        <f>'Seznam střelců'!AI22</f>
        <v>26</v>
      </c>
      <c r="AJ22" s="37">
        <f>'Seznam střelců'!AJ22</f>
        <v>52</v>
      </c>
    </row>
    <row r="23" spans="2:37" ht="15.75" hidden="1" thickBot="1" x14ac:dyDescent="0.3">
      <c r="B23" s="35">
        <f>'Seznam střelců'!B23</f>
        <v>0</v>
      </c>
      <c r="C23" s="33" t="str">
        <f>'Seznam střelců'!C23</f>
        <v>Haala Bárt</v>
      </c>
      <c r="D23" s="34" t="str">
        <f>'Seznam střelců'!D23</f>
        <v>Velké děti</v>
      </c>
      <c r="E23" s="35" t="str">
        <f>'Seznam střelců'!E39</f>
        <v>m</v>
      </c>
      <c r="F23" s="53">
        <f>'Seznam střelců'!F23</f>
        <v>666</v>
      </c>
      <c r="G23" s="36">
        <f>'Seznam střelců'!G23</f>
        <v>40</v>
      </c>
      <c r="H23" s="37">
        <f>'Seznam střelců'!H23</f>
        <v>40</v>
      </c>
      <c r="I23" s="38">
        <f>'Seznam střelců'!I23</f>
        <v>60</v>
      </c>
      <c r="J23" s="39">
        <f>'Seznam střelců'!J23</f>
        <v>60</v>
      </c>
      <c r="K23" s="36">
        <f>'Seznam střelců'!K23</f>
        <v>100</v>
      </c>
      <c r="L23" s="37">
        <f>'Seznam střelců'!L23</f>
        <v>100</v>
      </c>
      <c r="M23" s="38">
        <f>'Seznam střelců'!M23</f>
        <v>50</v>
      </c>
      <c r="N23" s="39">
        <f>'Seznam střelců'!N23</f>
        <v>50</v>
      </c>
      <c r="O23" s="36">
        <f>'Seznam střelců'!O23</f>
        <v>3</v>
      </c>
      <c r="P23" s="37">
        <f>'Seznam střelců'!P23</f>
        <v>30</v>
      </c>
      <c r="Q23" s="38">
        <f>'Seznam střelců'!Q23</f>
        <v>77</v>
      </c>
      <c r="R23" s="37">
        <f>'Seznam střelců'!R23</f>
        <v>77</v>
      </c>
      <c r="S23" s="40">
        <f>'Seznam střelců'!S23</f>
        <v>0</v>
      </c>
      <c r="T23" s="41">
        <f>'Seznam střelců'!T23</f>
        <v>0</v>
      </c>
      <c r="U23" s="40">
        <f>'Seznam střelců'!U23</f>
        <v>0</v>
      </c>
      <c r="V23" s="42">
        <f>'Seznam střelců'!V23</f>
        <v>0</v>
      </c>
      <c r="W23" s="38">
        <f>'Seznam střelců'!W23</f>
        <v>1</v>
      </c>
      <c r="X23" s="39">
        <f>'Seznam střelců'!X23</f>
        <v>10</v>
      </c>
      <c r="Y23" s="40">
        <f>'Seznam střelců'!Y23</f>
        <v>46</v>
      </c>
      <c r="Z23" s="37">
        <f>'Seznam střelců'!Z23</f>
        <v>46</v>
      </c>
      <c r="AA23" s="40">
        <f>'Seznam střelců'!AA23</f>
        <v>45</v>
      </c>
      <c r="AB23" s="37">
        <f>'Seznam střelců'!AB23</f>
        <v>45</v>
      </c>
      <c r="AC23" s="40">
        <f>'Seznam střelců'!AC23</f>
        <v>45</v>
      </c>
      <c r="AD23" s="37">
        <f>'Seznam střelců'!AD23</f>
        <v>45</v>
      </c>
      <c r="AE23" s="40">
        <f>'Seznam střelců'!AE23</f>
        <v>50</v>
      </c>
      <c r="AF23" s="37">
        <f>'Seznam střelců'!AF23</f>
        <v>50</v>
      </c>
      <c r="AG23" s="40">
        <f>'Seznam střelců'!AG23</f>
        <v>65</v>
      </c>
      <c r="AH23" s="37">
        <f>'Seznam střelců'!AH23</f>
        <v>65</v>
      </c>
      <c r="AI23" s="40">
        <f>'Seznam střelců'!AI23</f>
        <v>24</v>
      </c>
      <c r="AJ23" s="37">
        <f>'Seznam střelců'!AJ23</f>
        <v>48</v>
      </c>
    </row>
    <row r="24" spans="2:37" ht="15.75" hidden="1" customHeight="1" thickBot="1" x14ac:dyDescent="0.3">
      <c r="B24" s="35">
        <f>'Seznam střelců'!B24</f>
        <v>0</v>
      </c>
      <c r="C24" s="33" t="str">
        <f>'Seznam střelců'!C24</f>
        <v>Haala Jonáš</v>
      </c>
      <c r="D24" s="34" t="str">
        <f>'Seznam střelců'!D24</f>
        <v>LL muži</v>
      </c>
      <c r="E24" s="35" t="str">
        <f>'Seznam střelců'!E40</f>
        <v>m</v>
      </c>
      <c r="F24" s="53">
        <f>'Seznam střelců'!F24</f>
        <v>701</v>
      </c>
      <c r="G24" s="36">
        <f>'Seznam střelců'!G24</f>
        <v>45</v>
      </c>
      <c r="H24" s="37">
        <f>'Seznam střelců'!H24</f>
        <v>45</v>
      </c>
      <c r="I24" s="38">
        <f>'Seznam střelců'!I24</f>
        <v>60</v>
      </c>
      <c r="J24" s="39">
        <f>'Seznam střelců'!J24</f>
        <v>60</v>
      </c>
      <c r="K24" s="36">
        <f>'Seznam střelců'!K24</f>
        <v>40</v>
      </c>
      <c r="L24" s="37">
        <f>'Seznam střelců'!L24</f>
        <v>40</v>
      </c>
      <c r="M24" s="38">
        <f>'Seznam střelců'!M24</f>
        <v>30</v>
      </c>
      <c r="N24" s="39">
        <f>'Seznam střelců'!N24</f>
        <v>30</v>
      </c>
      <c r="O24" s="36">
        <f>'Seznam střelců'!O24</f>
        <v>8</v>
      </c>
      <c r="P24" s="37">
        <f>'Seznam střelců'!P24</f>
        <v>80</v>
      </c>
      <c r="Q24" s="38">
        <f>'Seznam střelců'!Q24</f>
        <v>58</v>
      </c>
      <c r="R24" s="37">
        <f>'Seznam střelců'!R24</f>
        <v>58</v>
      </c>
      <c r="S24" s="40">
        <f>'Seznam střelců'!S24</f>
        <v>25</v>
      </c>
      <c r="T24" s="41">
        <f>'Seznam střelců'!T24</f>
        <v>50</v>
      </c>
      <c r="U24" s="40">
        <f>'Seznam střelců'!U24</f>
        <v>0</v>
      </c>
      <c r="V24" s="42">
        <f>'Seznam střelců'!V24</f>
        <v>0</v>
      </c>
      <c r="W24" s="38">
        <f>'Seznam střelců'!W24</f>
        <v>5</v>
      </c>
      <c r="X24" s="39">
        <f>'Seznam střelců'!X24</f>
        <v>50</v>
      </c>
      <c r="Y24" s="40">
        <f>'Seznam střelců'!Y24</f>
        <v>33</v>
      </c>
      <c r="Z24" s="37">
        <f>'Seznam střelců'!Z24</f>
        <v>33</v>
      </c>
      <c r="AA24" s="40">
        <f>'Seznam střelců'!AA24</f>
        <v>51</v>
      </c>
      <c r="AB24" s="37">
        <f>'Seznam střelců'!AB24</f>
        <v>51</v>
      </c>
      <c r="AC24" s="40">
        <f>'Seznam střelců'!AC24</f>
        <v>35</v>
      </c>
      <c r="AD24" s="37">
        <f>'Seznam střelců'!AD24</f>
        <v>35</v>
      </c>
      <c r="AE24" s="40">
        <f>'Seznam střelců'!AE24</f>
        <v>60</v>
      </c>
      <c r="AF24" s="37">
        <f>'Seznam střelců'!AF24</f>
        <v>60</v>
      </c>
      <c r="AG24" s="40">
        <f>'Seznam střelců'!AG24</f>
        <v>75</v>
      </c>
      <c r="AH24" s="37">
        <f>'Seznam střelců'!AH24</f>
        <v>75</v>
      </c>
      <c r="AI24" s="40">
        <f>'Seznam střelců'!AI24</f>
        <v>17</v>
      </c>
      <c r="AJ24" s="37">
        <f>'Seznam střelců'!AJ24</f>
        <v>34</v>
      </c>
    </row>
    <row r="25" spans="2:37" ht="15.75" thickBot="1" x14ac:dyDescent="0.3">
      <c r="B25" s="35">
        <f>'Seznam střelců'!B15</f>
        <v>0</v>
      </c>
      <c r="C25" s="33" t="str">
        <f>'Seznam střelců'!C15</f>
        <v>Břenková Lenka</v>
      </c>
      <c r="D25" s="34" t="str">
        <f>'Seznam střelců'!D15</f>
        <v>ženy LL</v>
      </c>
      <c r="E25" s="35" t="str">
        <f>'Seznam střelců'!E31</f>
        <v>m</v>
      </c>
      <c r="F25" s="53">
        <f>'Seznam střelců'!F15</f>
        <v>750</v>
      </c>
      <c r="G25" s="36">
        <f>'Seznam střelců'!G15</f>
        <v>30</v>
      </c>
      <c r="H25" s="37">
        <f>'Seznam střelců'!H15</f>
        <v>30</v>
      </c>
      <c r="I25" s="38">
        <f>'Seznam střelců'!I15</f>
        <v>15</v>
      </c>
      <c r="J25" s="39">
        <f>'Seznam střelců'!J15</f>
        <v>15</v>
      </c>
      <c r="K25" s="36">
        <f>'Seznam střelců'!K15</f>
        <v>70</v>
      </c>
      <c r="L25" s="37">
        <f>'Seznam střelců'!L15</f>
        <v>70</v>
      </c>
      <c r="M25" s="38">
        <f>'Seznam střelců'!M15</f>
        <v>40</v>
      </c>
      <c r="N25" s="39">
        <f>'Seznam střelců'!N15</f>
        <v>40</v>
      </c>
      <c r="O25" s="36">
        <f>'Seznam střelců'!O15</f>
        <v>6</v>
      </c>
      <c r="P25" s="37">
        <f>'Seznam střelců'!P15</f>
        <v>60</v>
      </c>
      <c r="Q25" s="38">
        <f>'Seznam střelců'!Q15</f>
        <v>48</v>
      </c>
      <c r="R25" s="37">
        <f>'Seznam střelců'!R15</f>
        <v>48</v>
      </c>
      <c r="S25" s="40">
        <f>'Seznam střelců'!S15</f>
        <v>31</v>
      </c>
      <c r="T25" s="41">
        <f>'Seznam střelců'!T15</f>
        <v>62</v>
      </c>
      <c r="U25" s="40">
        <f>'Seznam střelců'!U15</f>
        <v>0</v>
      </c>
      <c r="V25" s="42">
        <f>'Seznam střelců'!V15</f>
        <v>0</v>
      </c>
      <c r="W25" s="38">
        <f>'Seznam střelců'!W15</f>
        <v>8</v>
      </c>
      <c r="X25" s="39">
        <f>'Seznam střelců'!X15</f>
        <v>80</v>
      </c>
      <c r="Y25" s="40">
        <f>'Seznam střelců'!Y15</f>
        <v>65</v>
      </c>
      <c r="Z25" s="37">
        <f>'Seznam střelců'!Z15</f>
        <v>65</v>
      </c>
      <c r="AA25" s="40">
        <f>'Seznam střelců'!AA15</f>
        <v>50</v>
      </c>
      <c r="AB25" s="37">
        <f>'Seznam střelců'!AB15</f>
        <v>50</v>
      </c>
      <c r="AC25" s="40">
        <f>'Seznam střelců'!AC15</f>
        <v>50</v>
      </c>
      <c r="AD25" s="37">
        <f>'Seznam střelců'!AD15</f>
        <v>50</v>
      </c>
      <c r="AE25" s="40">
        <f>'Seznam střelců'!AE15</f>
        <v>20</v>
      </c>
      <c r="AF25" s="37">
        <f>'Seznam střelců'!AF15</f>
        <v>20</v>
      </c>
      <c r="AG25" s="40">
        <f>'Seznam střelců'!AG15</f>
        <v>60</v>
      </c>
      <c r="AH25" s="37">
        <f>'Seznam střelců'!AH15</f>
        <v>60</v>
      </c>
      <c r="AI25" s="40">
        <f>'Seznam střelců'!AI15</f>
        <v>50</v>
      </c>
      <c r="AJ25" s="37">
        <f>'Seznam střelců'!AJ15</f>
        <v>100</v>
      </c>
    </row>
    <row r="26" spans="2:37" ht="15.75" hidden="1" customHeight="1" thickBot="1" x14ac:dyDescent="0.3">
      <c r="B26" s="35">
        <f>'Seznam střelců'!B26</f>
        <v>0</v>
      </c>
      <c r="C26" s="33" t="str">
        <f>'Seznam střelců'!C26</f>
        <v>Haidlmaier Ondřej</v>
      </c>
      <c r="D26" s="34" t="str">
        <f>'Seznam střelců'!D26</f>
        <v>LL muži</v>
      </c>
      <c r="E26" s="35" t="str">
        <f>'Seznam střelců'!E42</f>
        <v>ž</v>
      </c>
      <c r="F26" s="53">
        <f>'Seznam střelců'!F26</f>
        <v>995</v>
      </c>
      <c r="G26" s="36">
        <f>'Seznam střelců'!G26</f>
        <v>65</v>
      </c>
      <c r="H26" s="37">
        <f>'Seznam střelců'!H26</f>
        <v>65</v>
      </c>
      <c r="I26" s="38">
        <f>'Seznam střelců'!I26</f>
        <v>60</v>
      </c>
      <c r="J26" s="39">
        <f>'Seznam střelců'!J26</f>
        <v>60</v>
      </c>
      <c r="K26" s="36">
        <f>'Seznam střelců'!K26</f>
        <v>55</v>
      </c>
      <c r="L26" s="37">
        <f>'Seznam střelců'!L26</f>
        <v>55</v>
      </c>
      <c r="M26" s="38">
        <f>'Seznam střelců'!M26</f>
        <v>55</v>
      </c>
      <c r="N26" s="39">
        <f>'Seznam střelců'!N26</f>
        <v>55</v>
      </c>
      <c r="O26" s="36">
        <f>'Seznam střelců'!O26</f>
        <v>7</v>
      </c>
      <c r="P26" s="37">
        <f>'Seznam střelců'!P26</f>
        <v>70</v>
      </c>
      <c r="Q26" s="38">
        <f>'Seznam střelců'!Q26</f>
        <v>53</v>
      </c>
      <c r="R26" s="37">
        <f>'Seznam střelců'!R26</f>
        <v>53</v>
      </c>
      <c r="S26" s="40">
        <f>'Seznam střelců'!S26</f>
        <v>43</v>
      </c>
      <c r="T26" s="41">
        <f>'Seznam střelců'!T26</f>
        <v>86</v>
      </c>
      <c r="U26" s="40">
        <f>'Seznam střelců'!U26</f>
        <v>20</v>
      </c>
      <c r="V26" s="42">
        <f>'Seznam střelců'!V26</f>
        <v>20</v>
      </c>
      <c r="W26" s="38">
        <f>'Seznam střelců'!W26</f>
        <v>8</v>
      </c>
      <c r="X26" s="39">
        <f>'Seznam střelců'!X26</f>
        <v>80</v>
      </c>
      <c r="Y26" s="40">
        <f>'Seznam střelců'!Y26</f>
        <v>56</v>
      </c>
      <c r="Z26" s="37">
        <f>'Seznam střelců'!Z26</f>
        <v>56</v>
      </c>
      <c r="AA26" s="40">
        <f>'Seznam střelců'!AA26</f>
        <v>45</v>
      </c>
      <c r="AB26" s="37">
        <f>'Seznam střelců'!AB26</f>
        <v>45</v>
      </c>
      <c r="AC26" s="40">
        <f>'Seznam střelců'!AC26</f>
        <v>60</v>
      </c>
      <c r="AD26" s="37">
        <f>'Seznam střelců'!AD26</f>
        <v>60</v>
      </c>
      <c r="AE26" s="40">
        <f>'Seznam střelců'!AE26</f>
        <v>70</v>
      </c>
      <c r="AF26" s="37">
        <f>'Seznam střelců'!AF26</f>
        <v>70</v>
      </c>
      <c r="AG26" s="40">
        <f>'Seznam střelců'!AG26</f>
        <v>90</v>
      </c>
      <c r="AH26" s="37">
        <f>'Seznam střelců'!AH26</f>
        <v>90</v>
      </c>
      <c r="AI26" s="40">
        <f>'Seznam střelců'!AI26</f>
        <v>65</v>
      </c>
      <c r="AJ26" s="37">
        <f>'Seznam střelců'!AJ26</f>
        <v>130</v>
      </c>
    </row>
    <row r="27" spans="2:37" ht="15.75" hidden="1" thickBot="1" x14ac:dyDescent="0.3">
      <c r="B27" s="35">
        <f>'Seznam střelců'!B27</f>
        <v>0</v>
      </c>
      <c r="C27" s="33" t="str">
        <f>'Seznam střelců'!C27</f>
        <v>Hanousek Jan</v>
      </c>
      <c r="D27" s="34" t="str">
        <f>'Seznam střelců'!D27</f>
        <v>tl</v>
      </c>
      <c r="E27" s="35" t="str">
        <f>'Seznam střelců'!E43</f>
        <v>DoD</v>
      </c>
      <c r="F27" s="53">
        <f>'Seznam střelců'!F27</f>
        <v>777</v>
      </c>
      <c r="G27" s="36">
        <f>'Seznam střelců'!G27</f>
        <v>70</v>
      </c>
      <c r="H27" s="37">
        <f>'Seznam střelců'!H27</f>
        <v>70</v>
      </c>
      <c r="I27" s="38">
        <f>'Seznam střelců'!I27</f>
        <v>45</v>
      </c>
      <c r="J27" s="39">
        <f>'Seznam střelců'!J27</f>
        <v>45</v>
      </c>
      <c r="K27" s="36">
        <f>'Seznam střelců'!K27</f>
        <v>70</v>
      </c>
      <c r="L27" s="37">
        <f>'Seznam střelců'!L27</f>
        <v>70</v>
      </c>
      <c r="M27" s="38">
        <f>'Seznam střelců'!M27</f>
        <v>70</v>
      </c>
      <c r="N27" s="39">
        <f>'Seznam střelců'!N27</f>
        <v>70</v>
      </c>
      <c r="O27" s="36">
        <f>'Seznam střelců'!O27</f>
        <v>5</v>
      </c>
      <c r="P27" s="37">
        <f>'Seznam střelců'!P27</f>
        <v>50</v>
      </c>
      <c r="Q27" s="38">
        <f>'Seznam střelců'!Q27</f>
        <v>31</v>
      </c>
      <c r="R27" s="37">
        <f>'Seznam střelců'!R27</f>
        <v>31</v>
      </c>
      <c r="S27" s="40">
        <f>'Seznam střelců'!S27</f>
        <v>13</v>
      </c>
      <c r="T27" s="41">
        <f>'Seznam střelců'!T27</f>
        <v>26</v>
      </c>
      <c r="U27" s="40">
        <f>'Seznam střelců'!U27</f>
        <v>0</v>
      </c>
      <c r="V27" s="42">
        <f>'Seznam střelců'!V27</f>
        <v>0</v>
      </c>
      <c r="W27" s="38">
        <f>'Seznam střelců'!W27</f>
        <v>7</v>
      </c>
      <c r="X27" s="39">
        <f>'Seznam střelců'!X27</f>
        <v>70</v>
      </c>
      <c r="Y27" s="40">
        <f>'Seznam střelců'!Y27</f>
        <v>46</v>
      </c>
      <c r="Z27" s="37">
        <f>'Seznam střelců'!Z27</f>
        <v>46</v>
      </c>
      <c r="AA27" s="40">
        <f>'Seznam střelců'!AA27</f>
        <v>55</v>
      </c>
      <c r="AB27" s="37">
        <f>'Seznam střelců'!AB27</f>
        <v>55</v>
      </c>
      <c r="AC27" s="40">
        <f>'Seznam střelců'!AC27</f>
        <v>35</v>
      </c>
      <c r="AD27" s="37">
        <f>'Seznam střelců'!AD27</f>
        <v>35</v>
      </c>
      <c r="AE27" s="40">
        <f>'Seznam střelců'!AE27</f>
        <v>60</v>
      </c>
      <c r="AF27" s="37">
        <f>'Seznam střelců'!AF27</f>
        <v>60</v>
      </c>
      <c r="AG27" s="40">
        <f>'Seznam střelců'!AG27</f>
        <v>75</v>
      </c>
      <c r="AH27" s="37">
        <f>'Seznam střelců'!AH27</f>
        <v>75</v>
      </c>
      <c r="AI27" s="40">
        <f>'Seznam střelců'!AI27</f>
        <v>37</v>
      </c>
      <c r="AJ27" s="37">
        <f>'Seznam střelců'!AJ27</f>
        <v>74</v>
      </c>
    </row>
    <row r="28" spans="2:37" ht="15.75" customHeight="1" thickBot="1" x14ac:dyDescent="0.3">
      <c r="B28" s="35">
        <f>'Seznam střelců'!B28</f>
        <v>0</v>
      </c>
      <c r="C28" s="33" t="str">
        <f>'Seznam střelců'!C28</f>
        <v>Hanousková Lucie</v>
      </c>
      <c r="D28" s="34" t="str">
        <f>'Seznam střelců'!D28</f>
        <v>ženy LL</v>
      </c>
      <c r="E28" s="35" t="str">
        <f>'Seznam střelců'!E44</f>
        <v>m</v>
      </c>
      <c r="F28" s="53">
        <f>'Seznam střelců'!F28</f>
        <v>739</v>
      </c>
      <c r="G28" s="36">
        <f>'Seznam střelců'!G28</f>
        <v>30</v>
      </c>
      <c r="H28" s="37">
        <f>'Seznam střelců'!H28</f>
        <v>30</v>
      </c>
      <c r="I28" s="38">
        <f>'Seznam střelců'!I28</f>
        <v>75</v>
      </c>
      <c r="J28" s="39">
        <f>'Seznam střelců'!J28</f>
        <v>75</v>
      </c>
      <c r="K28" s="36">
        <f>'Seznam střelců'!K28</f>
        <v>30</v>
      </c>
      <c r="L28" s="37">
        <f>'Seznam střelců'!L28</f>
        <v>30</v>
      </c>
      <c r="M28" s="38">
        <f>'Seznam střelců'!M28</f>
        <v>45</v>
      </c>
      <c r="N28" s="39">
        <f>'Seznam střelců'!N28</f>
        <v>45</v>
      </c>
      <c r="O28" s="36">
        <f>'Seznam střelců'!O28</f>
        <v>3</v>
      </c>
      <c r="P28" s="37">
        <f>'Seznam střelců'!P28</f>
        <v>30</v>
      </c>
      <c r="Q28" s="38">
        <f>'Seznam střelců'!Q28</f>
        <v>51</v>
      </c>
      <c r="R28" s="37">
        <f>'Seznam střelců'!R28</f>
        <v>51</v>
      </c>
      <c r="S28" s="40">
        <f>'Seznam střelců'!S28</f>
        <v>25</v>
      </c>
      <c r="T28" s="41">
        <f>'Seznam střelců'!T28</f>
        <v>50</v>
      </c>
      <c r="U28" s="40">
        <f>'Seznam střelců'!U28</f>
        <v>0</v>
      </c>
      <c r="V28" s="42">
        <f>'Seznam střelců'!V28</f>
        <v>0</v>
      </c>
      <c r="W28" s="38">
        <f>'Seznam střelců'!W28</f>
        <v>7</v>
      </c>
      <c r="X28" s="39">
        <f>'Seznam střelců'!X28</f>
        <v>70</v>
      </c>
      <c r="Y28" s="40">
        <f>'Seznam střelců'!Y28</f>
        <v>43</v>
      </c>
      <c r="Z28" s="37">
        <f>'Seznam střelců'!Z28</f>
        <v>43</v>
      </c>
      <c r="AA28" s="40">
        <f>'Seznam střelců'!AA28</f>
        <v>50</v>
      </c>
      <c r="AB28" s="37">
        <f>'Seznam střelců'!AB28</f>
        <v>50</v>
      </c>
      <c r="AC28" s="40">
        <f>'Seznam střelců'!AC28</f>
        <v>20</v>
      </c>
      <c r="AD28" s="37">
        <f>'Seznam střelců'!AD28</f>
        <v>20</v>
      </c>
      <c r="AE28" s="40">
        <f>'Seznam střelců'!AE28</f>
        <v>70</v>
      </c>
      <c r="AF28" s="37">
        <f>'Seznam střelců'!AF28</f>
        <v>70</v>
      </c>
      <c r="AG28" s="40">
        <f>'Seznam střelců'!AG28</f>
        <v>85</v>
      </c>
      <c r="AH28" s="37">
        <f>'Seznam střelců'!AH28</f>
        <v>85</v>
      </c>
      <c r="AI28" s="40">
        <f>'Seznam střelců'!AI28</f>
        <v>45</v>
      </c>
      <c r="AJ28" s="37">
        <f>'Seznam střelců'!AJ28</f>
        <v>90</v>
      </c>
    </row>
    <row r="29" spans="2:37" ht="15.75" hidden="1" thickBot="1" x14ac:dyDescent="0.3">
      <c r="B29" s="35">
        <f>'Seznam střelců'!B29</f>
        <v>0</v>
      </c>
      <c r="C29" s="33" t="str">
        <f>'Seznam střelců'!C29</f>
        <v>Holub Petr</v>
      </c>
      <c r="D29" s="34" t="str">
        <f>'Seznam střelců'!D29</f>
        <v>tl</v>
      </c>
      <c r="E29" s="35" t="str">
        <f>'Seznam střelců'!E45</f>
        <v>m</v>
      </c>
      <c r="F29" s="53">
        <f>'Seznam střelců'!F29</f>
        <v>1038</v>
      </c>
      <c r="G29" s="36">
        <f>'Seznam střelců'!G29</f>
        <v>80</v>
      </c>
      <c r="H29" s="37">
        <f>'Seznam střelců'!H29</f>
        <v>80</v>
      </c>
      <c r="I29" s="38">
        <f>'Seznam střelců'!I29</f>
        <v>60</v>
      </c>
      <c r="J29" s="39">
        <f>'Seznam střelců'!J29</f>
        <v>60</v>
      </c>
      <c r="K29" s="36">
        <f>'Seznam střelců'!K29</f>
        <v>20</v>
      </c>
      <c r="L29" s="37">
        <f>'Seznam střelců'!L29</f>
        <v>20</v>
      </c>
      <c r="M29" s="38">
        <f>'Seznam střelců'!M29</f>
        <v>35</v>
      </c>
      <c r="N29" s="39">
        <f>'Seznam střelců'!N29</f>
        <v>35</v>
      </c>
      <c r="O29" s="36">
        <f>'Seznam střelců'!O29</f>
        <v>13</v>
      </c>
      <c r="P29" s="37">
        <f>'Seznam střelců'!P29</f>
        <v>130</v>
      </c>
      <c r="Q29" s="38">
        <f>'Seznam střelců'!Q29</f>
        <v>51</v>
      </c>
      <c r="R29" s="37">
        <f>'Seznam střelců'!R29</f>
        <v>51</v>
      </c>
      <c r="S29" s="40">
        <f>'Seznam střelců'!S29</f>
        <v>46</v>
      </c>
      <c r="T29" s="41">
        <f>'Seznam střelců'!T29</f>
        <v>92</v>
      </c>
      <c r="U29" s="40">
        <f>'Seznam střelců'!U29</f>
        <v>0</v>
      </c>
      <c r="V29" s="42">
        <f>'Seznam střelců'!V29</f>
        <v>0</v>
      </c>
      <c r="W29" s="38">
        <f>'Seznam střelců'!W29</f>
        <v>11</v>
      </c>
      <c r="X29" s="39">
        <f>'Seznam střelců'!X29</f>
        <v>110</v>
      </c>
      <c r="Y29" s="40">
        <f>'Seznam střelců'!Y29</f>
        <v>28</v>
      </c>
      <c r="Z29" s="37">
        <f>'Seznam střelců'!Z29</f>
        <v>28</v>
      </c>
      <c r="AA29" s="40">
        <f>'Seznam střelců'!AA29</f>
        <v>70</v>
      </c>
      <c r="AB29" s="37">
        <f>'Seznam střelců'!AB29</f>
        <v>70</v>
      </c>
      <c r="AC29" s="40">
        <f>'Seznam střelců'!AC29</f>
        <v>50</v>
      </c>
      <c r="AD29" s="37">
        <f>'Seznam střelců'!AD29</f>
        <v>50</v>
      </c>
      <c r="AE29" s="40">
        <f>'Seznam střelců'!AE29</f>
        <v>100</v>
      </c>
      <c r="AF29" s="37">
        <f>'Seznam střelců'!AF29</f>
        <v>100</v>
      </c>
      <c r="AG29" s="40">
        <f>'Seznam střelců'!AG29</f>
        <v>80</v>
      </c>
      <c r="AH29" s="37">
        <f>'Seznam střelců'!AH29</f>
        <v>80</v>
      </c>
      <c r="AI29" s="40">
        <f>'Seznam střelců'!AI29</f>
        <v>66</v>
      </c>
      <c r="AJ29" s="37">
        <f>'Seznam střelců'!AJ29</f>
        <v>132</v>
      </c>
    </row>
    <row r="30" spans="2:37" ht="15.75" hidden="1" thickBot="1" x14ac:dyDescent="0.3">
      <c r="B30" s="35">
        <f>'Seznam střelců'!B30</f>
        <v>0</v>
      </c>
      <c r="C30" s="33" t="str">
        <f>'Seznam střelců'!C30</f>
        <v>Kopp Ondřej</v>
      </c>
      <c r="D30" s="34" t="str">
        <f>'Seznam střelců'!D30</f>
        <v>LL muži</v>
      </c>
      <c r="E30" s="35" t="str">
        <f>'Seznam střelců'!E46</f>
        <v>m</v>
      </c>
      <c r="F30" s="53">
        <f>'Seznam střelců'!F30</f>
        <v>894</v>
      </c>
      <c r="G30" s="36">
        <f>'Seznam střelců'!G30</f>
        <v>55</v>
      </c>
      <c r="H30" s="37">
        <f>'Seznam střelců'!H30</f>
        <v>55</v>
      </c>
      <c r="I30" s="38">
        <f>'Seznam střelců'!I30</f>
        <v>60</v>
      </c>
      <c r="J30" s="39">
        <f>'Seznam střelců'!J30</f>
        <v>60</v>
      </c>
      <c r="K30" s="36">
        <f>'Seznam střelců'!K30</f>
        <v>30</v>
      </c>
      <c r="L30" s="37">
        <f>'Seznam střelců'!L30</f>
        <v>30</v>
      </c>
      <c r="M30" s="38">
        <f>'Seznam střelců'!M30</f>
        <v>50</v>
      </c>
      <c r="N30" s="39">
        <f>'Seznam střelců'!N30</f>
        <v>50</v>
      </c>
      <c r="O30" s="36">
        <f>'Seznam střelců'!O30</f>
        <v>7</v>
      </c>
      <c r="P30" s="37">
        <f>'Seznam střelců'!P30</f>
        <v>70</v>
      </c>
      <c r="Q30" s="38">
        <f>'Seznam střelců'!Q30</f>
        <v>43</v>
      </c>
      <c r="R30" s="37">
        <f>'Seznam střelců'!R30</f>
        <v>43</v>
      </c>
      <c r="S30" s="40">
        <f>'Seznam střelců'!S30</f>
        <v>40</v>
      </c>
      <c r="T30" s="41">
        <f>'Seznam střelců'!T30</f>
        <v>80</v>
      </c>
      <c r="U30" s="40">
        <f>'Seznam střelců'!U30</f>
        <v>0</v>
      </c>
      <c r="V30" s="42">
        <f>'Seznam střelců'!V30</f>
        <v>0</v>
      </c>
      <c r="W30" s="38">
        <f>'Seznam střelců'!W30</f>
        <v>7</v>
      </c>
      <c r="X30" s="39">
        <f>'Seznam střelců'!X30</f>
        <v>70</v>
      </c>
      <c r="Y30" s="40">
        <f>'Seznam střelců'!Y30</f>
        <v>63</v>
      </c>
      <c r="Z30" s="37">
        <f>'Seznam střelců'!Z30</f>
        <v>63</v>
      </c>
      <c r="AA30" s="40">
        <f>'Seznam střelců'!AA30</f>
        <v>65</v>
      </c>
      <c r="AB30" s="37">
        <f>'Seznam střelců'!AB30</f>
        <v>65</v>
      </c>
      <c r="AC30" s="40">
        <f>'Seznam střelců'!AC30</f>
        <v>75</v>
      </c>
      <c r="AD30" s="37">
        <f>'Seznam střelců'!AD30</f>
        <v>75</v>
      </c>
      <c r="AE30" s="40">
        <f>'Seznam střelců'!AE30</f>
        <v>75</v>
      </c>
      <c r="AF30" s="37">
        <f>'Seznam střelců'!AF30</f>
        <v>75</v>
      </c>
      <c r="AG30" s="40">
        <f>'Seznam střelců'!AG30</f>
        <v>90</v>
      </c>
      <c r="AH30" s="37">
        <f>'Seznam střelců'!AH30</f>
        <v>90</v>
      </c>
      <c r="AI30" s="40">
        <f>'Seznam střelců'!AI30</f>
        <v>34</v>
      </c>
      <c r="AJ30" s="37">
        <f>'Seznam střelců'!AJ30</f>
        <v>68</v>
      </c>
    </row>
    <row r="31" spans="2:37" ht="15.75" hidden="1" thickBot="1" x14ac:dyDescent="0.3">
      <c r="B31" s="35">
        <f>'Seznam střelců'!B31</f>
        <v>0</v>
      </c>
      <c r="C31" s="33" t="str">
        <f>'Seznam střelců'!C31</f>
        <v>Kopp Roman</v>
      </c>
      <c r="D31" s="34" t="str">
        <f>'Seznam střelců'!D31</f>
        <v>LL muži</v>
      </c>
      <c r="E31" s="35">
        <f>'Seznam střelců'!E47</f>
        <v>0</v>
      </c>
      <c r="F31" s="53">
        <f>'Seznam střelců'!F31</f>
        <v>1029</v>
      </c>
      <c r="G31" s="36">
        <f>'Seznam střelců'!G31</f>
        <v>55</v>
      </c>
      <c r="H31" s="37">
        <f>'Seznam střelců'!H31</f>
        <v>55</v>
      </c>
      <c r="I31" s="38">
        <f>'Seznam střelců'!I31</f>
        <v>60</v>
      </c>
      <c r="J31" s="39">
        <f>'Seznam střelců'!J31</f>
        <v>60</v>
      </c>
      <c r="K31" s="36">
        <f>'Seznam střelců'!K31</f>
        <v>30</v>
      </c>
      <c r="L31" s="37">
        <f>'Seznam střelců'!L31</f>
        <v>30</v>
      </c>
      <c r="M31" s="38">
        <f>'Seznam střelců'!M31</f>
        <v>80</v>
      </c>
      <c r="N31" s="39">
        <f>'Seznam střelců'!N31</f>
        <v>80</v>
      </c>
      <c r="O31" s="36">
        <f>'Seznam střelců'!O31</f>
        <v>11</v>
      </c>
      <c r="P31" s="37">
        <f>'Seznam střelců'!P31</f>
        <v>110</v>
      </c>
      <c r="Q31" s="38">
        <f>'Seznam střelců'!Q31</f>
        <v>56</v>
      </c>
      <c r="R31" s="37">
        <f>'Seznam střelců'!R31</f>
        <v>56</v>
      </c>
      <c r="S31" s="40">
        <f>'Seznam střelců'!S31</f>
        <v>45</v>
      </c>
      <c r="T31" s="41">
        <f>'Seznam střelců'!T31</f>
        <v>90</v>
      </c>
      <c r="U31" s="40">
        <f>'Seznam střelců'!U31</f>
        <v>0</v>
      </c>
      <c r="V31" s="42">
        <f>'Seznam střelců'!V31</f>
        <v>0</v>
      </c>
      <c r="W31" s="38">
        <f>'Seznam střelců'!W31</f>
        <v>6</v>
      </c>
      <c r="X31" s="39">
        <f>'Seznam střelců'!X31</f>
        <v>60</v>
      </c>
      <c r="Y31" s="40">
        <f>'Seznam střelců'!Y31</f>
        <v>75</v>
      </c>
      <c r="Z31" s="37">
        <f>'Seznam střelců'!Z31</f>
        <v>75</v>
      </c>
      <c r="AA31" s="40">
        <f>'Seznam střelců'!AA31</f>
        <v>75</v>
      </c>
      <c r="AB31" s="37">
        <f>'Seznam střelců'!AB31</f>
        <v>75</v>
      </c>
      <c r="AC31" s="40">
        <f>'Seznam střelců'!AC31</f>
        <v>90</v>
      </c>
      <c r="AD31" s="37">
        <f>'Seznam střelců'!AD31</f>
        <v>90</v>
      </c>
      <c r="AE31" s="40">
        <f>'Seznam střelců'!AE31</f>
        <v>65</v>
      </c>
      <c r="AF31" s="37">
        <f>'Seznam střelců'!AF31</f>
        <v>65</v>
      </c>
      <c r="AG31" s="40">
        <f>'Seznam střelců'!AG31</f>
        <v>45</v>
      </c>
      <c r="AH31" s="37">
        <f>'Seznam střelců'!AH31</f>
        <v>45</v>
      </c>
      <c r="AI31" s="40">
        <f>'Seznam střelců'!AI31</f>
        <v>69</v>
      </c>
      <c r="AJ31" s="37">
        <f>'Seznam střelců'!AJ31</f>
        <v>138</v>
      </c>
    </row>
    <row r="32" spans="2:37" ht="15.75" hidden="1" thickBot="1" x14ac:dyDescent="0.3">
      <c r="B32" s="35">
        <f>'Seznam střelců'!B32</f>
        <v>0</v>
      </c>
      <c r="C32" s="33" t="str">
        <f>'Seznam střelců'!C32</f>
        <v>Krejza Láďa</v>
      </c>
      <c r="D32" s="34" t="str">
        <f>'Seznam střelců'!D32</f>
        <v>tl</v>
      </c>
      <c r="E32" s="35" t="str">
        <f>'Seznam střelců'!E48</f>
        <v>Dod</v>
      </c>
      <c r="F32" s="53">
        <f>'Seznam střelců'!F32</f>
        <v>491</v>
      </c>
      <c r="G32" s="36">
        <f>'Seznam střelců'!G32</f>
        <v>30</v>
      </c>
      <c r="H32" s="37">
        <f>'Seznam střelců'!H32</f>
        <v>30</v>
      </c>
      <c r="I32" s="38">
        <f>'Seznam střelců'!I32</f>
        <v>15</v>
      </c>
      <c r="J32" s="39">
        <f>'Seznam střelců'!J32</f>
        <v>15</v>
      </c>
      <c r="K32" s="36">
        <f>'Seznam střelců'!K32</f>
        <v>0</v>
      </c>
      <c r="L32" s="37">
        <f>'Seznam střelců'!L32</f>
        <v>0</v>
      </c>
      <c r="M32" s="38">
        <f>'Seznam střelců'!M32</f>
        <v>35</v>
      </c>
      <c r="N32" s="39">
        <f>'Seznam střelců'!N32</f>
        <v>35</v>
      </c>
      <c r="O32" s="36">
        <f>'Seznam střelců'!O32</f>
        <v>6</v>
      </c>
      <c r="P32" s="37">
        <f>'Seznam střelců'!P32</f>
        <v>60</v>
      </c>
      <c r="Q32" s="38">
        <f>'Seznam střelců'!Q32</f>
        <v>40</v>
      </c>
      <c r="R32" s="37">
        <f>'Seznam střelců'!R32</f>
        <v>40</v>
      </c>
      <c r="S32" s="40">
        <f>'Seznam střelců'!S32</f>
        <v>3</v>
      </c>
      <c r="T32" s="41">
        <f>'Seznam střelců'!T32</f>
        <v>6</v>
      </c>
      <c r="U32" s="40">
        <f>'Seznam střelců'!U32</f>
        <v>20</v>
      </c>
      <c r="V32" s="42">
        <f>'Seznam střelců'!V32</f>
        <v>20</v>
      </c>
      <c r="W32" s="38">
        <f>'Seznam střelců'!W32</f>
        <v>8</v>
      </c>
      <c r="X32" s="39">
        <f>'Seznam střelců'!X32</f>
        <v>80</v>
      </c>
      <c r="Y32" s="40">
        <f>'Seznam střelců'!Y32</f>
        <v>23</v>
      </c>
      <c r="Z32" s="37">
        <f>'Seznam střelců'!Z32</f>
        <v>23</v>
      </c>
      <c r="AA32" s="40">
        <f>'Seznam střelců'!AA32</f>
        <v>22</v>
      </c>
      <c r="AB32" s="37">
        <f>'Seznam střelců'!AB32</f>
        <v>22</v>
      </c>
      <c r="AC32" s="40">
        <f>'Seznam střelců'!AC32</f>
        <v>45</v>
      </c>
      <c r="AD32" s="37">
        <f>'Seznam střelců'!AD32</f>
        <v>45</v>
      </c>
      <c r="AE32" s="40">
        <f>'Seznam střelců'!AE32</f>
        <v>50</v>
      </c>
      <c r="AF32" s="37">
        <f>'Seznam střelců'!AF32</f>
        <v>50</v>
      </c>
      <c r="AG32" s="40">
        <f>'Seznam střelců'!AG32</f>
        <v>15</v>
      </c>
      <c r="AH32" s="37">
        <f>'Seznam střelců'!AH32</f>
        <v>15</v>
      </c>
      <c r="AI32" s="40">
        <f>'Seznam střelců'!AI32</f>
        <v>25</v>
      </c>
      <c r="AJ32" s="37">
        <f>'Seznam střelců'!AJ32</f>
        <v>50</v>
      </c>
    </row>
    <row r="33" spans="2:36" ht="15.75" hidden="1" thickBot="1" x14ac:dyDescent="0.3">
      <c r="B33" s="35">
        <f>'Seznam střelců'!B33</f>
        <v>0</v>
      </c>
      <c r="C33" s="33" t="str">
        <f>'Seznam střelců'!C33</f>
        <v>Mazánek Jan</v>
      </c>
      <c r="D33" s="34" t="str">
        <f>'Seznam střelců'!D33</f>
        <v>LL muži</v>
      </c>
      <c r="E33" s="35" t="str">
        <f>'Seznam střelců'!E49</f>
        <v>ž</v>
      </c>
      <c r="F33" s="53">
        <f>'Seznam střelců'!F33</f>
        <v>1224</v>
      </c>
      <c r="G33" s="36">
        <f>'Seznam střelců'!G33</f>
        <v>90</v>
      </c>
      <c r="H33" s="37">
        <f>'Seznam střelců'!H33</f>
        <v>90</v>
      </c>
      <c r="I33" s="38">
        <f>'Seznam střelců'!I33</f>
        <v>60</v>
      </c>
      <c r="J33" s="39">
        <f>'Seznam střelců'!J33</f>
        <v>60</v>
      </c>
      <c r="K33" s="36">
        <f>'Seznam střelců'!K33</f>
        <v>100</v>
      </c>
      <c r="L33" s="37">
        <f>'Seznam střelců'!L33</f>
        <v>100</v>
      </c>
      <c r="M33" s="38">
        <f>'Seznam střelců'!M33</f>
        <v>65</v>
      </c>
      <c r="N33" s="39">
        <f>'Seznam střelců'!N33</f>
        <v>65</v>
      </c>
      <c r="O33" s="36">
        <f>'Seznam střelců'!O33</f>
        <v>8</v>
      </c>
      <c r="P33" s="37">
        <f>'Seznam střelců'!P33</f>
        <v>80</v>
      </c>
      <c r="Q33" s="38">
        <f>'Seznam střelců'!Q33</f>
        <v>68</v>
      </c>
      <c r="R33" s="37">
        <f>'Seznam střelců'!R33</f>
        <v>68</v>
      </c>
      <c r="S33" s="40">
        <f>'Seznam střelců'!S33</f>
        <v>53</v>
      </c>
      <c r="T33" s="41">
        <f>'Seznam střelců'!T33</f>
        <v>106</v>
      </c>
      <c r="U33" s="40">
        <f>'Seznam střelců'!U33</f>
        <v>0</v>
      </c>
      <c r="V33" s="42">
        <f>'Seznam střelců'!V33</f>
        <v>0</v>
      </c>
      <c r="W33" s="38">
        <f>'Seznam střelců'!W33</f>
        <v>9</v>
      </c>
      <c r="X33" s="39">
        <f>'Seznam střelců'!X33</f>
        <v>90</v>
      </c>
      <c r="Y33" s="40">
        <f>'Seznam střelců'!Y33</f>
        <v>73</v>
      </c>
      <c r="Z33" s="37">
        <f>'Seznam střelců'!Z33</f>
        <v>73</v>
      </c>
      <c r="AA33" s="40">
        <f>'Seznam střelců'!AA33</f>
        <v>65</v>
      </c>
      <c r="AB33" s="37">
        <f>'Seznam střelců'!AB33</f>
        <v>65</v>
      </c>
      <c r="AC33" s="40">
        <f>'Seznam střelců'!AC33</f>
        <v>75</v>
      </c>
      <c r="AD33" s="37">
        <f>'Seznam střelců'!AD33</f>
        <v>75</v>
      </c>
      <c r="AE33" s="40">
        <f>'Seznam střelců'!AE33</f>
        <v>100</v>
      </c>
      <c r="AF33" s="37">
        <f>'Seznam střelců'!AF33</f>
        <v>100</v>
      </c>
      <c r="AG33" s="40">
        <f>'Seznam střelců'!AG33</f>
        <v>90</v>
      </c>
      <c r="AH33" s="37">
        <f>'Seznam střelců'!AH33</f>
        <v>90</v>
      </c>
      <c r="AI33" s="40">
        <f>'Seznam střelců'!AI33</f>
        <v>81</v>
      </c>
      <c r="AJ33" s="37">
        <f>'Seznam střelců'!AJ33</f>
        <v>162</v>
      </c>
    </row>
    <row r="34" spans="2:36" ht="15.75" thickBot="1" x14ac:dyDescent="0.3">
      <c r="B34" s="35">
        <f>'Seznam střelců'!B42</f>
        <v>0</v>
      </c>
      <c r="C34" s="33" t="str">
        <f>'Seznam střelců'!C42</f>
        <v>Rudová Radka</v>
      </c>
      <c r="D34" s="34" t="str">
        <f>'Seznam střelců'!D42</f>
        <v>ženy LL</v>
      </c>
      <c r="E34" s="35">
        <f>'Seznam střelců'!E58</f>
        <v>0</v>
      </c>
      <c r="F34" s="53">
        <f>'Seznam střelců'!F42</f>
        <v>490</v>
      </c>
      <c r="G34" s="36">
        <f>'Seznam střelců'!G42</f>
        <v>50</v>
      </c>
      <c r="H34" s="37">
        <f>'Seznam střelců'!H42</f>
        <v>50</v>
      </c>
      <c r="I34" s="38">
        <f>'Seznam střelců'!I42</f>
        <v>15</v>
      </c>
      <c r="J34" s="39">
        <f>'Seznam střelců'!J42</f>
        <v>15</v>
      </c>
      <c r="K34" s="36">
        <f>'Seznam střelců'!K42</f>
        <v>40</v>
      </c>
      <c r="L34" s="37">
        <f>'Seznam střelců'!L42</f>
        <v>40</v>
      </c>
      <c r="M34" s="38">
        <f>'Seznam střelců'!M42</f>
        <v>20</v>
      </c>
      <c r="N34" s="39">
        <f>'Seznam střelců'!N42</f>
        <v>20</v>
      </c>
      <c r="O34" s="36">
        <f>'Seznam střelců'!O42</f>
        <v>6</v>
      </c>
      <c r="P34" s="37">
        <f>'Seznam střelců'!P42</f>
        <v>60</v>
      </c>
      <c r="Q34" s="38">
        <f>'Seznam střelců'!Q42</f>
        <v>44</v>
      </c>
      <c r="R34" s="37">
        <f>'Seznam střelců'!R42</f>
        <v>44</v>
      </c>
      <c r="S34" s="40">
        <f>'Seznam střelců'!S42</f>
        <v>17</v>
      </c>
      <c r="T34" s="41">
        <f>'Seznam střelců'!T42</f>
        <v>34</v>
      </c>
      <c r="U34" s="40">
        <f>'Seznam střelců'!U42</f>
        <v>0</v>
      </c>
      <c r="V34" s="42">
        <f>'Seznam střelců'!V42</f>
        <v>0</v>
      </c>
      <c r="W34" s="38">
        <f>'Seznam střelců'!W42</f>
        <v>5</v>
      </c>
      <c r="X34" s="39">
        <f>'Seznam střelců'!X42</f>
        <v>50</v>
      </c>
      <c r="Y34" s="40">
        <f>'Seznam střelců'!Y42</f>
        <v>25</v>
      </c>
      <c r="Z34" s="37">
        <f>'Seznam střelců'!Z42</f>
        <v>25</v>
      </c>
      <c r="AA34" s="40">
        <f>'Seznam střelců'!AA42</f>
        <v>31</v>
      </c>
      <c r="AB34" s="37">
        <f>'Seznam střelců'!AB42</f>
        <v>31</v>
      </c>
      <c r="AC34" s="40">
        <f>'Seznam střelců'!AC42</f>
        <v>10</v>
      </c>
      <c r="AD34" s="37">
        <f>'Seznam střelců'!AD42</f>
        <v>10</v>
      </c>
      <c r="AE34" s="40">
        <f>'Seznam střelců'!AE42</f>
        <v>30</v>
      </c>
      <c r="AF34" s="37">
        <f>'Seznam střelců'!AF42</f>
        <v>30</v>
      </c>
      <c r="AG34" s="40">
        <f>'Seznam střelců'!AG42</f>
        <v>35</v>
      </c>
      <c r="AH34" s="37">
        <f>'Seznam střelců'!AH42</f>
        <v>35</v>
      </c>
      <c r="AI34" s="40">
        <f>'Seznam střelců'!AI42</f>
        <v>23</v>
      </c>
      <c r="AJ34" s="37">
        <f>'Seznam střelců'!AJ42</f>
        <v>46</v>
      </c>
    </row>
    <row r="35" spans="2:36" ht="15.75" hidden="1" thickBot="1" x14ac:dyDescent="0.3">
      <c r="B35" s="35">
        <f>'Seznam střelců'!B35</f>
        <v>0</v>
      </c>
      <c r="C35" s="33" t="str">
        <f>'Seznam střelců'!C35</f>
        <v>Pěnkava Jaromír</v>
      </c>
      <c r="D35" s="34" t="str">
        <f>'Seznam střelců'!D35</f>
        <v>LL muži</v>
      </c>
      <c r="E35" s="35" t="str">
        <f>'Seznam střelců'!E51</f>
        <v>m</v>
      </c>
      <c r="F35" s="53">
        <f>'Seznam střelců'!F35</f>
        <v>309</v>
      </c>
      <c r="G35" s="36">
        <f>'Seznam střelců'!G35</f>
        <v>0</v>
      </c>
      <c r="H35" s="37">
        <f>'Seznam střelců'!H35</f>
        <v>0</v>
      </c>
      <c r="I35" s="38">
        <f>'Seznam střelců'!I35</f>
        <v>30</v>
      </c>
      <c r="J35" s="39">
        <f>'Seznam střelců'!J35</f>
        <v>30</v>
      </c>
      <c r="K35" s="36">
        <f>'Seznam střelců'!K35</f>
        <v>40</v>
      </c>
      <c r="L35" s="37">
        <f>'Seznam střelců'!L35</f>
        <v>40</v>
      </c>
      <c r="M35" s="38">
        <f>'Seznam střelců'!M35</f>
        <v>40</v>
      </c>
      <c r="N35" s="39">
        <f>'Seznam střelců'!N35</f>
        <v>40</v>
      </c>
      <c r="O35" s="36">
        <f>'Seznam střelců'!O35</f>
        <v>5</v>
      </c>
      <c r="P35" s="37">
        <f>'Seznam střelců'!P35</f>
        <v>50</v>
      </c>
      <c r="Q35" s="38">
        <f>'Seznam střelců'!Q35</f>
        <v>15</v>
      </c>
      <c r="R35" s="37">
        <f>'Seznam střelců'!R35</f>
        <v>15</v>
      </c>
      <c r="S35" s="40">
        <f>'Seznam střelců'!S35</f>
        <v>9</v>
      </c>
      <c r="T35" s="41">
        <f>'Seznam střelců'!T35</f>
        <v>18</v>
      </c>
      <c r="U35" s="40">
        <f>'Seznam střelců'!U35</f>
        <v>0</v>
      </c>
      <c r="V35" s="42">
        <f>'Seznam střelců'!V35</f>
        <v>0</v>
      </c>
      <c r="W35" s="38">
        <f>'Seznam střelců'!W35</f>
        <v>3</v>
      </c>
      <c r="X35" s="39">
        <f>'Seznam střelců'!X35</f>
        <v>30</v>
      </c>
      <c r="Y35" s="40">
        <f>'Seznam střelců'!Y35</f>
        <v>23</v>
      </c>
      <c r="Z35" s="37">
        <f>'Seznam střelců'!Z35</f>
        <v>23</v>
      </c>
      <c r="AA35" s="40">
        <f>'Seznam střelců'!AA35</f>
        <v>16</v>
      </c>
      <c r="AB35" s="37">
        <f>'Seznam střelců'!AB35</f>
        <v>16</v>
      </c>
      <c r="AC35" s="40">
        <f>'Seznam střelců'!AC35</f>
        <v>15</v>
      </c>
      <c r="AD35" s="37">
        <f>'Seznam střelců'!AD35</f>
        <v>15</v>
      </c>
      <c r="AE35" s="40">
        <f>'Seznam střelců'!AE35</f>
        <v>20</v>
      </c>
      <c r="AF35" s="37">
        <f>'Seznam střelců'!AF35</f>
        <v>20</v>
      </c>
      <c r="AG35" s="40">
        <f>'Seznam střelců'!AG35</f>
        <v>0</v>
      </c>
      <c r="AH35" s="37">
        <f>'Seznam střelců'!AH35</f>
        <v>0</v>
      </c>
      <c r="AI35" s="40">
        <f>'Seznam střelců'!AI35</f>
        <v>6</v>
      </c>
      <c r="AJ35" s="37">
        <f>'Seznam střelců'!AJ35</f>
        <v>12</v>
      </c>
    </row>
    <row r="36" spans="2:36" ht="15.75" hidden="1" thickBot="1" x14ac:dyDescent="0.3">
      <c r="B36" s="35">
        <f>'Seznam střelců'!B36</f>
        <v>0</v>
      </c>
      <c r="C36" s="33" t="str">
        <f>'Seznam střelců'!C36</f>
        <v>Petr Jakub</v>
      </c>
      <c r="D36" s="34" t="str">
        <f>'Seznam střelců'!D36</f>
        <v>tl</v>
      </c>
      <c r="E36" s="35">
        <f>'Seznam střelců'!E52</f>
        <v>0</v>
      </c>
      <c r="F36" s="53">
        <f>'Seznam střelců'!F36</f>
        <v>764</v>
      </c>
      <c r="G36" s="36">
        <f>'Seznam střelců'!G36</f>
        <v>40</v>
      </c>
      <c r="H36" s="37">
        <f>'Seznam střelců'!H36</f>
        <v>40</v>
      </c>
      <c r="I36" s="38">
        <f>'Seznam střelců'!I36</f>
        <v>60</v>
      </c>
      <c r="J36" s="39">
        <f>'Seznam střelců'!J36</f>
        <v>60</v>
      </c>
      <c r="K36" s="36">
        <f>'Seznam střelců'!K36</f>
        <v>30</v>
      </c>
      <c r="L36" s="37">
        <f>'Seznam střelců'!L36</f>
        <v>30</v>
      </c>
      <c r="M36" s="38">
        <f>'Seznam střelců'!M36</f>
        <v>65</v>
      </c>
      <c r="N36" s="39">
        <f>'Seznam střelců'!N36</f>
        <v>65</v>
      </c>
      <c r="O36" s="36">
        <f>'Seznam střelců'!O36</f>
        <v>5</v>
      </c>
      <c r="P36" s="37">
        <f>'Seznam střelců'!P36</f>
        <v>50</v>
      </c>
      <c r="Q36" s="38">
        <f>'Seznam střelců'!Q36</f>
        <v>50</v>
      </c>
      <c r="R36" s="37">
        <f>'Seznam střelců'!R36</f>
        <v>50</v>
      </c>
      <c r="S36" s="40">
        <f>'Seznam střelců'!S36</f>
        <v>44</v>
      </c>
      <c r="T36" s="41">
        <f>'Seznam střelců'!T36</f>
        <v>88</v>
      </c>
      <c r="U36" s="40">
        <f>'Seznam střelců'!U36</f>
        <v>20</v>
      </c>
      <c r="V36" s="42">
        <f>'Seznam střelců'!V36</f>
        <v>20</v>
      </c>
      <c r="W36" s="38">
        <f>'Seznam střelců'!W36</f>
        <v>6</v>
      </c>
      <c r="X36" s="39">
        <f>'Seznam střelců'!X36</f>
        <v>60</v>
      </c>
      <c r="Y36" s="40">
        <f>'Seznam střelců'!Y36</f>
        <v>40</v>
      </c>
      <c r="Z36" s="37">
        <f>'Seznam střelců'!Z36</f>
        <v>40</v>
      </c>
      <c r="AA36" s="40">
        <f>'Seznam střelců'!AA36</f>
        <v>40</v>
      </c>
      <c r="AB36" s="37">
        <f>'Seznam střelců'!AB36</f>
        <v>40</v>
      </c>
      <c r="AC36" s="40">
        <f>'Seznam střelců'!AC36</f>
        <v>10</v>
      </c>
      <c r="AD36" s="37">
        <f>'Seznam střelců'!AD36</f>
        <v>10</v>
      </c>
      <c r="AE36" s="40">
        <f>'Seznam střelců'!AE36</f>
        <v>70</v>
      </c>
      <c r="AF36" s="37">
        <f>'Seznam střelců'!AF36</f>
        <v>70</v>
      </c>
      <c r="AG36" s="40">
        <f>'Seznam střelců'!AG36</f>
        <v>45</v>
      </c>
      <c r="AH36" s="37">
        <f>'Seznam střelců'!AH36</f>
        <v>45</v>
      </c>
      <c r="AI36" s="40">
        <f>'Seznam střelců'!AI36</f>
        <v>48</v>
      </c>
      <c r="AJ36" s="37">
        <f>'Seznam střelců'!AJ36</f>
        <v>96</v>
      </c>
    </row>
    <row r="37" spans="2:36" ht="15.75" hidden="1" thickBot="1" x14ac:dyDescent="0.3">
      <c r="B37" s="35">
        <f>'Seznam střelců'!B37</f>
        <v>0</v>
      </c>
      <c r="C37" s="33" t="str">
        <f>'Seznam střelců'!C37</f>
        <v>Rataj Dominik</v>
      </c>
      <c r="D37" s="34" t="str">
        <f>'Seznam střelců'!D37</f>
        <v>Velké děti</v>
      </c>
      <c r="E37" s="35">
        <f>'Seznam střelců'!E53</f>
        <v>0</v>
      </c>
      <c r="F37" s="53">
        <f>'Seznam střelců'!F37</f>
        <v>750</v>
      </c>
      <c r="G37" s="36">
        <f>'Seznam střelců'!G37</f>
        <v>85</v>
      </c>
      <c r="H37" s="37">
        <f>'Seznam střelců'!H37</f>
        <v>85</v>
      </c>
      <c r="I37" s="38">
        <f>'Seznam střelců'!I37</f>
        <v>15</v>
      </c>
      <c r="J37" s="39">
        <f>'Seznam střelců'!J37</f>
        <v>15</v>
      </c>
      <c r="K37" s="36">
        <f>'Seznam střelců'!K37</f>
        <v>100</v>
      </c>
      <c r="L37" s="37">
        <f>'Seznam střelců'!L37</f>
        <v>100</v>
      </c>
      <c r="M37" s="38">
        <f>'Seznam střelců'!M37</f>
        <v>50</v>
      </c>
      <c r="N37" s="39">
        <f>'Seznam střelců'!N37</f>
        <v>50</v>
      </c>
      <c r="O37" s="36">
        <f>'Seznam střelců'!O37</f>
        <v>1</v>
      </c>
      <c r="P37" s="37">
        <f>'Seznam střelců'!P37</f>
        <v>10</v>
      </c>
      <c r="Q37" s="38">
        <f>'Seznam střelců'!Q37</f>
        <v>23</v>
      </c>
      <c r="R37" s="37">
        <f>'Seznam střelců'!R37</f>
        <v>23</v>
      </c>
      <c r="S37" s="40">
        <f>'Seznam střelců'!S37</f>
        <v>0</v>
      </c>
      <c r="T37" s="41">
        <f>'Seznam střelců'!T37</f>
        <v>0</v>
      </c>
      <c r="U37" s="40">
        <f>'Seznam střelců'!U37</f>
        <v>0</v>
      </c>
      <c r="V37" s="42">
        <f>'Seznam střelců'!V37</f>
        <v>0</v>
      </c>
      <c r="W37" s="38">
        <f>'Seznam střelců'!W37</f>
        <v>7</v>
      </c>
      <c r="X37" s="39">
        <f>'Seznam střelců'!X37</f>
        <v>70</v>
      </c>
      <c r="Y37" s="40">
        <f>'Seznam střelců'!Y37</f>
        <v>54</v>
      </c>
      <c r="Z37" s="37">
        <f>'Seznam střelců'!Z37</f>
        <v>54</v>
      </c>
      <c r="AA37" s="40">
        <f>'Seznam střelců'!AA37</f>
        <v>50</v>
      </c>
      <c r="AB37" s="37">
        <f>'Seznam střelců'!AB37</f>
        <v>50</v>
      </c>
      <c r="AC37" s="40">
        <f>'Seznam střelců'!AC37</f>
        <v>65</v>
      </c>
      <c r="AD37" s="37">
        <f>'Seznam střelců'!AD37</f>
        <v>65</v>
      </c>
      <c r="AE37" s="40">
        <f>'Seznam střelců'!AE37</f>
        <v>45</v>
      </c>
      <c r="AF37" s="37">
        <f>'Seznam střelců'!AF37</f>
        <v>45</v>
      </c>
      <c r="AG37" s="40">
        <f>'Seznam střelců'!AG37</f>
        <v>85</v>
      </c>
      <c r="AH37" s="37">
        <f>'Seznam střelců'!AH37</f>
        <v>85</v>
      </c>
      <c r="AI37" s="40">
        <f>'Seznam střelců'!AI37</f>
        <v>49</v>
      </c>
      <c r="AJ37" s="37">
        <f>'Seznam střelců'!AJ37</f>
        <v>98</v>
      </c>
    </row>
    <row r="38" spans="2:36" ht="15.75" hidden="1" thickBot="1" x14ac:dyDescent="0.3">
      <c r="B38" s="35">
        <f>'Seznam střelců'!B38</f>
        <v>0</v>
      </c>
      <c r="C38" s="33" t="str">
        <f>'Seznam střelců'!C38</f>
        <v>Rataj Stanislav</v>
      </c>
      <c r="D38" s="34" t="str">
        <f>'Seznam střelců'!D38</f>
        <v>pl</v>
      </c>
      <c r="E38" s="35" t="str">
        <f>'Seznam střelců'!E54</f>
        <v>ž</v>
      </c>
      <c r="F38" s="53">
        <f>'Seznam střelců'!F38</f>
        <v>908</v>
      </c>
      <c r="G38" s="36">
        <f>'Seznam střelců'!G38</f>
        <v>75</v>
      </c>
      <c r="H38" s="37">
        <f>'Seznam střelců'!H38</f>
        <v>75</v>
      </c>
      <c r="I38" s="38">
        <f>'Seznam střelců'!I38</f>
        <v>75</v>
      </c>
      <c r="J38" s="39">
        <f>'Seznam střelců'!J38</f>
        <v>75</v>
      </c>
      <c r="K38" s="36">
        <f>'Seznam střelců'!K38</f>
        <v>100</v>
      </c>
      <c r="L38" s="37">
        <f>'Seznam střelců'!L38</f>
        <v>100</v>
      </c>
      <c r="M38" s="38">
        <f>'Seznam střelců'!M38</f>
        <v>40</v>
      </c>
      <c r="N38" s="39">
        <f>'Seznam střelců'!N38</f>
        <v>40</v>
      </c>
      <c r="O38" s="36">
        <f>'Seznam střelců'!O38</f>
        <v>9</v>
      </c>
      <c r="P38" s="37">
        <f>'Seznam střelců'!P38</f>
        <v>90</v>
      </c>
      <c r="Q38" s="38">
        <f>'Seznam střelců'!Q38</f>
        <v>51</v>
      </c>
      <c r="R38" s="37">
        <f>'Seznam střelců'!R38</f>
        <v>51</v>
      </c>
      <c r="S38" s="40">
        <f>'Seznam střelců'!S38</f>
        <v>47</v>
      </c>
      <c r="T38" s="41">
        <f>'Seznam střelců'!T38</f>
        <v>94</v>
      </c>
      <c r="U38" s="40">
        <f>'Seznam střelců'!U38</f>
        <v>0</v>
      </c>
      <c r="V38" s="42">
        <f>'Seznam střelců'!V38</f>
        <v>0</v>
      </c>
      <c r="W38" s="38">
        <f>'Seznam střelců'!W38</f>
        <v>7</v>
      </c>
      <c r="X38" s="39">
        <f>'Seznam střelců'!X38</f>
        <v>70</v>
      </c>
      <c r="Y38" s="40">
        <f>'Seznam střelců'!Y38</f>
        <v>34</v>
      </c>
      <c r="Z38" s="37">
        <f>'Seznam střelců'!Z38</f>
        <v>34</v>
      </c>
      <c r="AA38" s="40">
        <f>'Seznam střelců'!AA38</f>
        <v>31</v>
      </c>
      <c r="AB38" s="37">
        <f>'Seznam střelců'!AB38</f>
        <v>31</v>
      </c>
      <c r="AC38" s="40">
        <f>'Seznam střelců'!AC38</f>
        <v>20</v>
      </c>
      <c r="AD38" s="37">
        <f>'Seznam střelců'!AD38</f>
        <v>20</v>
      </c>
      <c r="AE38" s="40">
        <f>'Seznam střelců'!AE38</f>
        <v>65</v>
      </c>
      <c r="AF38" s="37">
        <f>'Seznam střelců'!AF38</f>
        <v>65</v>
      </c>
      <c r="AG38" s="40">
        <f>'Seznam střelců'!AG38</f>
        <v>85</v>
      </c>
      <c r="AH38" s="37">
        <f>'Seznam střelců'!AH38</f>
        <v>85</v>
      </c>
      <c r="AI38" s="40">
        <f>'Seznam střelců'!AI38</f>
        <v>39</v>
      </c>
      <c r="AJ38" s="37">
        <f>'Seznam střelců'!AJ38</f>
        <v>78</v>
      </c>
    </row>
    <row r="39" spans="2:36" ht="15.75" hidden="1" thickBot="1" x14ac:dyDescent="0.3">
      <c r="B39" s="35">
        <f>'Seznam střelců'!B39</f>
        <v>0</v>
      </c>
      <c r="C39" s="33" t="str">
        <f>'Seznam střelců'!C39</f>
        <v>Rataj Vojta</v>
      </c>
      <c r="D39" s="34" t="str">
        <f>'Seznam střelců'!D39</f>
        <v>Male děti</v>
      </c>
      <c r="E39" s="35" t="str">
        <f>'Seznam střelců'!E55</f>
        <v>m</v>
      </c>
      <c r="F39" s="53">
        <f>'Seznam střelců'!F39</f>
        <v>297</v>
      </c>
      <c r="G39" s="36">
        <f>'Seznam střelců'!G39</f>
        <v>35</v>
      </c>
      <c r="H39" s="37">
        <f>'Seznam střelců'!H39</f>
        <v>35</v>
      </c>
      <c r="I39" s="38">
        <f>'Seznam střelců'!I39</f>
        <v>30</v>
      </c>
      <c r="J39" s="39">
        <f>'Seznam střelců'!J39</f>
        <v>30</v>
      </c>
      <c r="K39" s="36">
        <f>'Seznam střelců'!K39</f>
        <v>40</v>
      </c>
      <c r="L39" s="37">
        <f>'Seznam střelců'!L39</f>
        <v>40</v>
      </c>
      <c r="M39" s="38">
        <f>'Seznam střelců'!M39</f>
        <v>10</v>
      </c>
      <c r="N39" s="39">
        <f>'Seznam střelců'!N39</f>
        <v>10</v>
      </c>
      <c r="O39" s="36">
        <f>'Seznam střelců'!O39</f>
        <v>1</v>
      </c>
      <c r="P39" s="37">
        <f>'Seznam střelců'!P39</f>
        <v>10</v>
      </c>
      <c r="Q39" s="38">
        <f>'Seznam střelců'!Q39</f>
        <v>25</v>
      </c>
      <c r="R39" s="37">
        <f>'Seznam střelců'!R39</f>
        <v>25</v>
      </c>
      <c r="S39" s="40">
        <f>'Seznam střelců'!S39</f>
        <v>0</v>
      </c>
      <c r="T39" s="41">
        <f>'Seznam střelců'!T39</f>
        <v>0</v>
      </c>
      <c r="U39" s="40">
        <f>'Seznam střelců'!U39</f>
        <v>0</v>
      </c>
      <c r="V39" s="42">
        <f>'Seznam střelců'!V39</f>
        <v>0</v>
      </c>
      <c r="W39" s="38">
        <f>'Seznam střelců'!W39</f>
        <v>1</v>
      </c>
      <c r="X39" s="39">
        <f>'Seznam střelců'!X39</f>
        <v>10</v>
      </c>
      <c r="Y39" s="40">
        <f>'Seznam střelců'!Y39</f>
        <v>13</v>
      </c>
      <c r="Z39" s="37">
        <f>'Seznam střelců'!Z39</f>
        <v>13</v>
      </c>
      <c r="AA39" s="40">
        <f>'Seznam střelců'!AA39</f>
        <v>2</v>
      </c>
      <c r="AB39" s="37">
        <f>'Seznam střelců'!AB39</f>
        <v>2</v>
      </c>
      <c r="AC39" s="40">
        <f>'Seznam střelců'!AC39</f>
        <v>0</v>
      </c>
      <c r="AD39" s="37">
        <f>'Seznam střelců'!AD39</f>
        <v>0</v>
      </c>
      <c r="AE39" s="40">
        <f>'Seznam střelců'!AE39</f>
        <v>10</v>
      </c>
      <c r="AF39" s="37">
        <f>'Seznam střelců'!AF39</f>
        <v>10</v>
      </c>
      <c r="AG39" s="40">
        <f>'Seznam střelců'!AG39</f>
        <v>60</v>
      </c>
      <c r="AH39" s="37">
        <f>'Seznam střelců'!AH39</f>
        <v>60</v>
      </c>
      <c r="AI39" s="40">
        <f>'Seznam střelců'!AI39</f>
        <v>26</v>
      </c>
      <c r="AJ39" s="37">
        <f>'Seznam střelců'!AJ39</f>
        <v>52</v>
      </c>
    </row>
    <row r="40" spans="2:36" ht="15.75" hidden="1" thickBot="1" x14ac:dyDescent="0.3">
      <c r="B40" s="35">
        <f>'Seznam střelců'!B40</f>
        <v>0</v>
      </c>
      <c r="C40" s="33" t="str">
        <f>'Seznam střelců'!C40</f>
        <v>Ratajová Alena</v>
      </c>
      <c r="D40" s="34" t="str">
        <f>'Seznam střelců'!D40</f>
        <v>pl</v>
      </c>
      <c r="E40" s="35" t="str">
        <f>'Seznam střelců'!E56</f>
        <v>ž</v>
      </c>
      <c r="F40" s="53">
        <f>'Seznam střelců'!F40</f>
        <v>641</v>
      </c>
      <c r="G40" s="36">
        <f>'Seznam střelců'!G40</f>
        <v>40</v>
      </c>
      <c r="H40" s="37">
        <f>'Seznam střelců'!H40</f>
        <v>40</v>
      </c>
      <c r="I40" s="38">
        <f>'Seznam střelců'!I40</f>
        <v>60</v>
      </c>
      <c r="J40" s="39">
        <f>'Seznam střelců'!J40</f>
        <v>60</v>
      </c>
      <c r="K40" s="36">
        <f>'Seznam střelců'!K40</f>
        <v>30</v>
      </c>
      <c r="L40" s="37">
        <f>'Seznam střelců'!L40</f>
        <v>30</v>
      </c>
      <c r="M40" s="38">
        <f>'Seznam střelců'!M40</f>
        <v>25</v>
      </c>
      <c r="N40" s="39">
        <f>'Seznam střelců'!N40</f>
        <v>25</v>
      </c>
      <c r="O40" s="36">
        <f>'Seznam střelců'!O40</f>
        <v>8</v>
      </c>
      <c r="P40" s="37">
        <f>'Seznam střelců'!P40</f>
        <v>80</v>
      </c>
      <c r="Q40" s="38">
        <f>'Seznam střelců'!Q40</f>
        <v>33</v>
      </c>
      <c r="R40" s="37">
        <f>'Seznam střelců'!R40</f>
        <v>33</v>
      </c>
      <c r="S40" s="40">
        <f>'Seznam střelců'!S40</f>
        <v>3</v>
      </c>
      <c r="T40" s="41">
        <f>'Seznam střelců'!T40</f>
        <v>6</v>
      </c>
      <c r="U40" s="40">
        <f>'Seznam střelců'!U40</f>
        <v>0</v>
      </c>
      <c r="V40" s="42">
        <f>'Seznam střelců'!V40</f>
        <v>0</v>
      </c>
      <c r="W40" s="38">
        <f>'Seznam střelců'!W40</f>
        <v>4</v>
      </c>
      <c r="X40" s="39">
        <f>'Seznam střelců'!X40</f>
        <v>40</v>
      </c>
      <c r="Y40" s="40">
        <f>'Seznam střelců'!Y40</f>
        <v>51</v>
      </c>
      <c r="Z40" s="37">
        <f>'Seznam střelců'!Z40</f>
        <v>51</v>
      </c>
      <c r="AA40" s="40">
        <f>'Seznam střelců'!AA40</f>
        <v>17</v>
      </c>
      <c r="AB40" s="37">
        <f>'Seznam střelců'!AB40</f>
        <v>17</v>
      </c>
      <c r="AC40" s="40">
        <f>'Seznam střelců'!AC40</f>
        <v>0</v>
      </c>
      <c r="AD40" s="37">
        <f>'Seznam střelců'!AD40</f>
        <v>0</v>
      </c>
      <c r="AE40" s="40">
        <f>'Seznam střelců'!AE40</f>
        <v>50</v>
      </c>
      <c r="AF40" s="37">
        <f>'Seznam střelců'!AF40</f>
        <v>50</v>
      </c>
      <c r="AG40" s="40">
        <f>'Seznam střelců'!AG40</f>
        <v>85</v>
      </c>
      <c r="AH40" s="37">
        <f>'Seznam střelců'!AH40</f>
        <v>85</v>
      </c>
      <c r="AI40" s="40">
        <f>'Seznam střelců'!AI40</f>
        <v>62</v>
      </c>
      <c r="AJ40" s="37">
        <f>'Seznam střelců'!AJ40</f>
        <v>124</v>
      </c>
    </row>
    <row r="41" spans="2:36" ht="15.75" hidden="1" thickBot="1" x14ac:dyDescent="0.3">
      <c r="B41" s="35">
        <f>'Seznam střelců'!B41</f>
        <v>0</v>
      </c>
      <c r="C41" s="33" t="str">
        <f>'Seznam střelců'!C41</f>
        <v>Ruda Zdeněk</v>
      </c>
      <c r="D41" s="34" t="str">
        <f>'Seznam střelců'!D41</f>
        <v>LL muži</v>
      </c>
      <c r="E41" s="35">
        <f>'Seznam střelců'!E57</f>
        <v>0</v>
      </c>
      <c r="F41" s="53">
        <f>'Seznam střelců'!F41</f>
        <v>1246</v>
      </c>
      <c r="G41" s="36">
        <f>'Seznam střelců'!G41</f>
        <v>75</v>
      </c>
      <c r="H41" s="37">
        <f>'Seznam střelců'!H41</f>
        <v>75</v>
      </c>
      <c r="I41" s="38">
        <f>'Seznam střelců'!I41</f>
        <v>75</v>
      </c>
      <c r="J41" s="39">
        <f>'Seznam střelců'!J41</f>
        <v>75</v>
      </c>
      <c r="K41" s="36">
        <f>'Seznam střelců'!K41</f>
        <v>85</v>
      </c>
      <c r="L41" s="37">
        <f>'Seznam střelců'!L41</f>
        <v>85</v>
      </c>
      <c r="M41" s="38">
        <f>'Seznam střelců'!M41</f>
        <v>55</v>
      </c>
      <c r="N41" s="39">
        <f>'Seznam střelců'!N41</f>
        <v>55</v>
      </c>
      <c r="O41" s="36">
        <f>'Seznam střelců'!O41</f>
        <v>10</v>
      </c>
      <c r="P41" s="37">
        <f>'Seznam střelců'!P41</f>
        <v>100</v>
      </c>
      <c r="Q41" s="38">
        <f>'Seznam střelců'!Q41</f>
        <v>71</v>
      </c>
      <c r="R41" s="37">
        <f>'Seznam střelců'!R41</f>
        <v>71</v>
      </c>
      <c r="S41" s="40">
        <f>'Seznam střelců'!S41</f>
        <v>69</v>
      </c>
      <c r="T41" s="41">
        <f>'Seznam střelců'!T41</f>
        <v>138</v>
      </c>
      <c r="U41" s="40">
        <f>'Seznam střelců'!U41</f>
        <v>0</v>
      </c>
      <c r="V41" s="42">
        <f>'Seznam střelců'!V41</f>
        <v>0</v>
      </c>
      <c r="W41" s="38">
        <f>'Seznam střelců'!W41</f>
        <v>11</v>
      </c>
      <c r="X41" s="39">
        <f>'Seznam střelců'!X41</f>
        <v>110</v>
      </c>
      <c r="Y41" s="40">
        <f>'Seznam střelců'!Y41</f>
        <v>72</v>
      </c>
      <c r="Z41" s="37">
        <f>'Seznam střelců'!Z41</f>
        <v>72</v>
      </c>
      <c r="AA41" s="40">
        <f>'Seznam střelců'!AA41</f>
        <v>70</v>
      </c>
      <c r="AB41" s="37">
        <f>'Seznam střelců'!AB41</f>
        <v>70</v>
      </c>
      <c r="AC41" s="40">
        <f>'Seznam střelců'!AC41</f>
        <v>90</v>
      </c>
      <c r="AD41" s="37">
        <f>'Seznam střelců'!AD41</f>
        <v>90</v>
      </c>
      <c r="AE41" s="40">
        <f>'Seznam střelců'!AE41</f>
        <v>70</v>
      </c>
      <c r="AF41" s="37">
        <f>'Seznam střelců'!AF41</f>
        <v>70</v>
      </c>
      <c r="AG41" s="40">
        <f>'Seznam střelců'!AG41</f>
        <v>85</v>
      </c>
      <c r="AH41" s="37">
        <f>'Seznam střelců'!AH41</f>
        <v>85</v>
      </c>
      <c r="AI41" s="40">
        <f>'Seznam střelců'!AI41</f>
        <v>75</v>
      </c>
      <c r="AJ41" s="37">
        <f>'Seznam střelců'!AJ41</f>
        <v>150</v>
      </c>
    </row>
    <row r="42" spans="2:36" ht="15.75" thickBot="1" x14ac:dyDescent="0.3">
      <c r="B42" s="35">
        <f>'Seznam střelců'!B34</f>
        <v>0</v>
      </c>
      <c r="C42" s="33" t="str">
        <f>'Seznam střelců'!C34</f>
        <v>Motlová Barbora</v>
      </c>
      <c r="D42" s="34" t="str">
        <f>'Seznam střelců'!D34</f>
        <v>ženy LL</v>
      </c>
      <c r="E42" s="35">
        <f>'Seznam střelců'!E50</f>
        <v>0</v>
      </c>
      <c r="F42" s="53">
        <f>'Seznam střelců'!F34</f>
        <v>273</v>
      </c>
      <c r="G42" s="36">
        <f>'Seznam střelců'!G34</f>
        <v>10</v>
      </c>
      <c r="H42" s="37">
        <f>'Seznam střelců'!H34</f>
        <v>10</v>
      </c>
      <c r="I42" s="38">
        <f>'Seznam střelců'!I34</f>
        <v>30</v>
      </c>
      <c r="J42" s="39">
        <f>'Seznam střelců'!J34</f>
        <v>30</v>
      </c>
      <c r="K42" s="36">
        <f>'Seznam střelců'!K34</f>
        <v>10</v>
      </c>
      <c r="L42" s="37">
        <f>'Seznam střelců'!L34</f>
        <v>10</v>
      </c>
      <c r="M42" s="38">
        <f>'Seznam střelců'!M34</f>
        <v>0</v>
      </c>
      <c r="N42" s="39">
        <f>'Seznam střelců'!N34</f>
        <v>0</v>
      </c>
      <c r="O42" s="36">
        <f>'Seznam střelců'!O34</f>
        <v>3</v>
      </c>
      <c r="P42" s="37">
        <f>'Seznam střelců'!P34</f>
        <v>30</v>
      </c>
      <c r="Q42" s="38">
        <f>'Seznam střelců'!Q34</f>
        <v>25</v>
      </c>
      <c r="R42" s="37">
        <f>'Seznam střelců'!R34</f>
        <v>25</v>
      </c>
      <c r="S42" s="40">
        <f>'Seznam střelců'!S34</f>
        <v>0</v>
      </c>
      <c r="T42" s="41">
        <f>'Seznam střelců'!T34</f>
        <v>0</v>
      </c>
      <c r="U42" s="40">
        <f>'Seznam střelců'!U34</f>
        <v>0</v>
      </c>
      <c r="V42" s="42">
        <f>'Seznam střelců'!V34</f>
        <v>0</v>
      </c>
      <c r="W42" s="38">
        <f>'Seznam střelců'!W34</f>
        <v>6</v>
      </c>
      <c r="X42" s="39">
        <f>'Seznam střelců'!X34</f>
        <v>60</v>
      </c>
      <c r="Y42" s="40">
        <f>'Seznam střelců'!Y34</f>
        <v>15</v>
      </c>
      <c r="Z42" s="37">
        <f>'Seznam střelců'!Z34</f>
        <v>15</v>
      </c>
      <c r="AA42" s="40">
        <f>'Seznam střelců'!AA34</f>
        <v>5</v>
      </c>
      <c r="AB42" s="37">
        <f>'Seznam střelců'!AB34</f>
        <v>5</v>
      </c>
      <c r="AC42" s="40">
        <f>'Seznam střelců'!AC34</f>
        <v>10</v>
      </c>
      <c r="AD42" s="37">
        <f>'Seznam střelců'!AD34</f>
        <v>10</v>
      </c>
      <c r="AE42" s="40">
        <f>'Seznam střelců'!AE34</f>
        <v>40</v>
      </c>
      <c r="AF42" s="37">
        <f>'Seznam střelců'!AF34</f>
        <v>40</v>
      </c>
      <c r="AG42" s="40">
        <f>'Seznam střelců'!AG34</f>
        <v>0</v>
      </c>
      <c r="AH42" s="37">
        <f>'Seznam střelců'!AH34</f>
        <v>0</v>
      </c>
      <c r="AI42" s="40">
        <f>'Seznam střelců'!AI34</f>
        <v>19</v>
      </c>
      <c r="AJ42" s="37">
        <f>'Seznam střelců'!AJ34</f>
        <v>38</v>
      </c>
    </row>
    <row r="43" spans="2:36" ht="15.75" hidden="1" thickBot="1" x14ac:dyDescent="0.3">
      <c r="B43" s="35">
        <f>'Seznam střelců'!B43</f>
        <v>0</v>
      </c>
      <c r="C43" s="33" t="str">
        <f>'Seznam střelců'!C43</f>
        <v>Rychtaříková Jana</v>
      </c>
      <c r="D43" s="34" t="str">
        <f>'Seznam střelců'!D43</f>
        <v>tl</v>
      </c>
      <c r="E43" s="35">
        <f>'Seznam střelců'!E59</f>
        <v>0</v>
      </c>
      <c r="F43" s="53">
        <f>'Seznam střelců'!F43</f>
        <v>530</v>
      </c>
      <c r="G43" s="36">
        <f>'Seznam střelců'!G43</f>
        <v>50</v>
      </c>
      <c r="H43" s="37">
        <f>'Seznam střelců'!H43</f>
        <v>50</v>
      </c>
      <c r="I43" s="38">
        <f>'Seznam střelců'!I43</f>
        <v>30</v>
      </c>
      <c r="J43" s="39">
        <f>'Seznam střelců'!J43</f>
        <v>30</v>
      </c>
      <c r="K43" s="36">
        <f>'Seznam střelců'!K43</f>
        <v>20</v>
      </c>
      <c r="L43" s="37">
        <f>'Seznam střelců'!L43</f>
        <v>20</v>
      </c>
      <c r="M43" s="38">
        <f>'Seznam střelců'!M43</f>
        <v>20</v>
      </c>
      <c r="N43" s="39">
        <f>'Seznam střelců'!N43</f>
        <v>20</v>
      </c>
      <c r="O43" s="36">
        <f>'Seznam střelců'!O43</f>
        <v>4</v>
      </c>
      <c r="P43" s="37">
        <f>'Seznam střelců'!P43</f>
        <v>40</v>
      </c>
      <c r="Q43" s="38">
        <f>'Seznam střelců'!Q43</f>
        <v>25</v>
      </c>
      <c r="R43" s="37">
        <f>'Seznam střelců'!R43</f>
        <v>25</v>
      </c>
      <c r="S43" s="40">
        <f>'Seznam střelců'!S43</f>
        <v>16</v>
      </c>
      <c r="T43" s="41">
        <f>'Seznam střelců'!T43</f>
        <v>32</v>
      </c>
      <c r="U43" s="40">
        <f>'Seznam střelců'!U43</f>
        <v>0</v>
      </c>
      <c r="V43" s="42">
        <f>'Seznam střelců'!V43</f>
        <v>0</v>
      </c>
      <c r="W43" s="38">
        <f>'Seznam střelců'!W43</f>
        <v>5</v>
      </c>
      <c r="X43" s="39">
        <f>'Seznam střelců'!X43</f>
        <v>50</v>
      </c>
      <c r="Y43" s="40">
        <f>'Seznam střelců'!Y43</f>
        <v>23</v>
      </c>
      <c r="Z43" s="37">
        <f>'Seznam střelců'!Z43</f>
        <v>23</v>
      </c>
      <c r="AA43" s="40">
        <f>'Seznam střelců'!AA43</f>
        <v>32</v>
      </c>
      <c r="AB43" s="37">
        <f>'Seznam střelců'!AB43</f>
        <v>32</v>
      </c>
      <c r="AC43" s="40">
        <f>'Seznam střelců'!AC43</f>
        <v>45</v>
      </c>
      <c r="AD43" s="37">
        <f>'Seznam střelců'!AD43</f>
        <v>45</v>
      </c>
      <c r="AE43" s="40">
        <f>'Seznam střelců'!AE43</f>
        <v>40</v>
      </c>
      <c r="AF43" s="37">
        <f>'Seznam střelců'!AF43</f>
        <v>40</v>
      </c>
      <c r="AG43" s="40">
        <f>'Seznam střelců'!AG43</f>
        <v>85</v>
      </c>
      <c r="AH43" s="37">
        <f>'Seznam střelců'!AH43</f>
        <v>85</v>
      </c>
      <c r="AI43" s="40">
        <f>'Seznam střelců'!AI43</f>
        <v>19</v>
      </c>
      <c r="AJ43" s="37">
        <f>'Seznam střelců'!AJ43</f>
        <v>38</v>
      </c>
    </row>
    <row r="44" spans="2:36" ht="15.75" thickBot="1" x14ac:dyDescent="0.3">
      <c r="B44" s="35">
        <f>'Seznam střelců'!B44</f>
        <v>0</v>
      </c>
      <c r="C44" s="33" t="str">
        <f>'Seznam střelců'!C44</f>
        <v>Spoustová Jana</v>
      </c>
      <c r="D44" s="34" t="str">
        <f>'Seznam střelců'!D44</f>
        <v>ženy LL</v>
      </c>
      <c r="E44" s="35" t="str">
        <f>'Seznam střelců'!E60</f>
        <v>m</v>
      </c>
      <c r="F44" s="53">
        <f>'Seznam střelců'!F44</f>
        <v>0</v>
      </c>
      <c r="G44" s="36">
        <f>'Seznam střelců'!G44</f>
        <v>0</v>
      </c>
      <c r="H44" s="37">
        <f>'Seznam střelců'!H44</f>
        <v>0</v>
      </c>
      <c r="I44" s="38">
        <f>'Seznam střelců'!I44</f>
        <v>0</v>
      </c>
      <c r="J44" s="39">
        <f>'Seznam střelců'!J44</f>
        <v>0</v>
      </c>
      <c r="K44" s="36">
        <f>'Seznam střelců'!K44</f>
        <v>0</v>
      </c>
      <c r="L44" s="37">
        <f>'Seznam střelců'!L44</f>
        <v>0</v>
      </c>
      <c r="M44" s="38">
        <f>'Seznam střelců'!M44</f>
        <v>0</v>
      </c>
      <c r="N44" s="39">
        <f>'Seznam střelců'!N44</f>
        <v>0</v>
      </c>
      <c r="O44" s="36">
        <f>'Seznam střelců'!O44</f>
        <v>0</v>
      </c>
      <c r="P44" s="37">
        <f>'Seznam střelců'!P44</f>
        <v>0</v>
      </c>
      <c r="Q44" s="38">
        <f>'Seznam střelců'!Q44</f>
        <v>0</v>
      </c>
      <c r="R44" s="37">
        <f>'Seznam střelců'!R44</f>
        <v>0</v>
      </c>
      <c r="S44" s="40">
        <f>'Seznam střelců'!S44</f>
        <v>0</v>
      </c>
      <c r="T44" s="41">
        <f>'Seznam střelců'!T44</f>
        <v>0</v>
      </c>
      <c r="U44" s="40">
        <f>'Seznam střelců'!U44</f>
        <v>0</v>
      </c>
      <c r="V44" s="42">
        <f>'Seznam střelců'!V44</f>
        <v>0</v>
      </c>
      <c r="W44" s="38">
        <f>'Seznam střelců'!W44</f>
        <v>0</v>
      </c>
      <c r="X44" s="39">
        <f>'Seznam střelců'!X44</f>
        <v>0</v>
      </c>
      <c r="Y44" s="40">
        <f>'Seznam střelců'!Y44</f>
        <v>0</v>
      </c>
      <c r="Z44" s="37">
        <f>'Seznam střelců'!Z44</f>
        <v>0</v>
      </c>
      <c r="AA44" s="40">
        <f>'Seznam střelců'!AA44</f>
        <v>0</v>
      </c>
      <c r="AB44" s="37">
        <f>'Seznam střelců'!AB44</f>
        <v>0</v>
      </c>
      <c r="AC44" s="40">
        <f>'Seznam střelců'!AC44</f>
        <v>0</v>
      </c>
      <c r="AD44" s="37">
        <f>'Seznam střelců'!AD44</f>
        <v>0</v>
      </c>
      <c r="AE44" s="40">
        <f>'Seznam střelců'!AE44</f>
        <v>0</v>
      </c>
      <c r="AF44" s="37">
        <f>'Seznam střelců'!AF44</f>
        <v>0</v>
      </c>
      <c r="AG44" s="40">
        <f>'Seznam střelců'!AG44</f>
        <v>0</v>
      </c>
      <c r="AH44" s="37">
        <f>'Seznam střelců'!AH44</f>
        <v>0</v>
      </c>
      <c r="AI44" s="40">
        <f>'Seznam střelců'!AI44</f>
        <v>0</v>
      </c>
      <c r="AJ44" s="37">
        <f>'Seznam střelců'!AJ44</f>
        <v>0</v>
      </c>
    </row>
    <row r="45" spans="2:36" ht="15.75" thickBot="1" x14ac:dyDescent="0.3">
      <c r="B45" s="35">
        <f>'Seznam střelců'!B45</f>
        <v>0</v>
      </c>
      <c r="C45" s="33" t="str">
        <f>'Seznam střelců'!C45</f>
        <v>Šestáková Kristýna</v>
      </c>
      <c r="D45" s="34" t="str">
        <f>'Seznam střelců'!D45</f>
        <v>ženy LL</v>
      </c>
      <c r="E45" s="35" t="str">
        <f>'Seznam střelců'!E61</f>
        <v>ž</v>
      </c>
      <c r="F45" s="53">
        <f>'Seznam střelců'!F45</f>
        <v>0</v>
      </c>
      <c r="G45" s="36">
        <f>'Seznam střelců'!G45</f>
        <v>0</v>
      </c>
      <c r="H45" s="37">
        <f>'Seznam střelců'!H45</f>
        <v>0</v>
      </c>
      <c r="I45" s="38">
        <f>'Seznam střelců'!I45</f>
        <v>0</v>
      </c>
      <c r="J45" s="39">
        <f>'Seznam střelců'!J45</f>
        <v>0</v>
      </c>
      <c r="K45" s="36">
        <f>'Seznam střelců'!K45</f>
        <v>0</v>
      </c>
      <c r="L45" s="37">
        <f>'Seznam střelců'!L45</f>
        <v>0</v>
      </c>
      <c r="M45" s="38">
        <f>'Seznam střelců'!M45</f>
        <v>0</v>
      </c>
      <c r="N45" s="39">
        <f>'Seznam střelců'!N45</f>
        <v>0</v>
      </c>
      <c r="O45" s="36">
        <f>'Seznam střelců'!O45</f>
        <v>0</v>
      </c>
      <c r="P45" s="37">
        <f>'Seznam střelců'!P45</f>
        <v>0</v>
      </c>
      <c r="Q45" s="38">
        <f>'Seznam střelců'!Q45</f>
        <v>0</v>
      </c>
      <c r="R45" s="37">
        <f>'Seznam střelců'!R45</f>
        <v>0</v>
      </c>
      <c r="S45" s="40">
        <f>'Seznam střelců'!S45</f>
        <v>0</v>
      </c>
      <c r="T45" s="41">
        <f>'Seznam střelců'!T45</f>
        <v>0</v>
      </c>
      <c r="U45" s="40">
        <f>'Seznam střelců'!U45</f>
        <v>0</v>
      </c>
      <c r="V45" s="42">
        <f>'Seznam střelců'!V45</f>
        <v>0</v>
      </c>
      <c r="W45" s="38">
        <f>'Seznam střelců'!W45</f>
        <v>0</v>
      </c>
      <c r="X45" s="39">
        <f>'Seznam střelců'!X45</f>
        <v>0</v>
      </c>
      <c r="Y45" s="40">
        <f>'Seznam střelců'!Y45</f>
        <v>0</v>
      </c>
      <c r="Z45" s="37">
        <f>'Seznam střelců'!Z45</f>
        <v>0</v>
      </c>
      <c r="AA45" s="40">
        <f>'Seznam střelců'!AA45</f>
        <v>0</v>
      </c>
      <c r="AB45" s="37">
        <f>'Seznam střelců'!AB45</f>
        <v>0</v>
      </c>
      <c r="AC45" s="40">
        <f>'Seznam střelců'!AC45</f>
        <v>0</v>
      </c>
      <c r="AD45" s="37">
        <f>'Seznam střelců'!AD45</f>
        <v>0</v>
      </c>
      <c r="AE45" s="40">
        <f>'Seznam střelců'!AE45</f>
        <v>0</v>
      </c>
      <c r="AF45" s="37">
        <f>'Seznam střelců'!AF45</f>
        <v>0</v>
      </c>
      <c r="AG45" s="40">
        <f>'Seznam střelců'!AG45</f>
        <v>0</v>
      </c>
      <c r="AH45" s="37">
        <f>'Seznam střelců'!AH45</f>
        <v>0</v>
      </c>
      <c r="AI45" s="40">
        <f>'Seznam střelců'!AI45</f>
        <v>0</v>
      </c>
      <c r="AJ45" s="37">
        <f>'Seznam střelců'!AJ45</f>
        <v>0</v>
      </c>
    </row>
    <row r="46" spans="2:36" ht="15.75" hidden="1" thickBot="1" x14ac:dyDescent="0.3">
      <c r="B46" s="35">
        <f>'Seznam střelců'!B46</f>
        <v>0</v>
      </c>
      <c r="C46" s="33" t="str">
        <f>'Seznam střelců'!C46</f>
        <v>Ševčík Jiří</v>
      </c>
      <c r="D46" s="34" t="str">
        <f>'Seznam střelců'!D46</f>
        <v>LL muži</v>
      </c>
      <c r="E46" s="35">
        <f>'Seznam střelců'!E62</f>
        <v>0</v>
      </c>
      <c r="F46" s="53">
        <f>'Seznam střelců'!F46</f>
        <v>1238</v>
      </c>
      <c r="G46" s="36">
        <f>'Seznam střelců'!G46</f>
        <v>90</v>
      </c>
      <c r="H46" s="37">
        <f>'Seznam střelců'!H46</f>
        <v>90</v>
      </c>
      <c r="I46" s="38">
        <f>'Seznam střelců'!I46</f>
        <v>75</v>
      </c>
      <c r="J46" s="39">
        <f>'Seznam střelců'!J46</f>
        <v>75</v>
      </c>
      <c r="K46" s="36">
        <f>'Seznam střelců'!K46</f>
        <v>85</v>
      </c>
      <c r="L46" s="37">
        <f>'Seznam střelců'!L46</f>
        <v>85</v>
      </c>
      <c r="M46" s="38">
        <f>'Seznam střelců'!M46</f>
        <v>85</v>
      </c>
      <c r="N46" s="39">
        <f>'Seznam střelců'!N46</f>
        <v>85</v>
      </c>
      <c r="O46" s="36">
        <f>'Seznam střelců'!O46</f>
        <v>11</v>
      </c>
      <c r="P46" s="37">
        <f>'Seznam střelců'!P46</f>
        <v>110</v>
      </c>
      <c r="Q46" s="38">
        <f>'Seznam střelců'!Q46</f>
        <v>59</v>
      </c>
      <c r="R46" s="37">
        <f>'Seznam střelců'!R46</f>
        <v>59</v>
      </c>
      <c r="S46" s="40">
        <f>'Seznam střelců'!S46</f>
        <v>62</v>
      </c>
      <c r="T46" s="41">
        <f>'Seznam střelců'!T46</f>
        <v>124</v>
      </c>
      <c r="U46" s="40">
        <f>'Seznam střelců'!U46</f>
        <v>0</v>
      </c>
      <c r="V46" s="42">
        <f>'Seznam střelců'!V46</f>
        <v>0</v>
      </c>
      <c r="W46" s="38">
        <f>'Seznam střelců'!W46</f>
        <v>9</v>
      </c>
      <c r="X46" s="39">
        <f>'Seznam střelců'!X46</f>
        <v>90</v>
      </c>
      <c r="Y46" s="40">
        <f>'Seznam střelců'!Y46</f>
        <v>80</v>
      </c>
      <c r="Z46" s="37">
        <f>'Seznam střelců'!Z46</f>
        <v>80</v>
      </c>
      <c r="AA46" s="40">
        <f>'Seznam střelců'!AA46</f>
        <v>70</v>
      </c>
      <c r="AB46" s="37">
        <f>'Seznam střelců'!AB46</f>
        <v>70</v>
      </c>
      <c r="AC46" s="40">
        <f>'Seznam střelců'!AC46</f>
        <v>75</v>
      </c>
      <c r="AD46" s="37">
        <f>'Seznam střelců'!AD46</f>
        <v>75</v>
      </c>
      <c r="AE46" s="40">
        <f>'Seznam střelců'!AE46</f>
        <v>100</v>
      </c>
      <c r="AF46" s="37">
        <f>'Seznam střelců'!AF46</f>
        <v>100</v>
      </c>
      <c r="AG46" s="40">
        <f>'Seznam střelců'!AG46</f>
        <v>55</v>
      </c>
      <c r="AH46" s="37">
        <f>'Seznam střelců'!AH46</f>
        <v>55</v>
      </c>
      <c r="AI46" s="40">
        <f>'Seznam střelců'!AI46</f>
        <v>70</v>
      </c>
      <c r="AJ46" s="37">
        <f>'Seznam střelců'!AJ46</f>
        <v>140</v>
      </c>
    </row>
    <row r="47" spans="2:36" ht="15.75" hidden="1" thickBot="1" x14ac:dyDescent="0.3">
      <c r="B47" s="35">
        <f>'Seznam střelců'!B47</f>
        <v>0</v>
      </c>
      <c r="C47" s="33" t="str">
        <f>'Seznam střelců'!C47</f>
        <v>Štekl Martin</v>
      </c>
      <c r="D47" s="34" t="str">
        <f>'Seznam střelců'!D47</f>
        <v>LL muži</v>
      </c>
      <c r="E47" s="35" t="str">
        <f>'Seznam střelců'!E63</f>
        <v>m</v>
      </c>
      <c r="F47" s="53">
        <f>'Seznam střelců'!F47</f>
        <v>693</v>
      </c>
      <c r="G47" s="36">
        <f>'Seznam střelců'!G47</f>
        <v>0</v>
      </c>
      <c r="H47" s="37">
        <f>'Seznam střelců'!H47</f>
        <v>0</v>
      </c>
      <c r="I47" s="38">
        <f>'Seznam střelců'!I47</f>
        <v>60</v>
      </c>
      <c r="J47" s="39">
        <f>'Seznam střelců'!J47</f>
        <v>60</v>
      </c>
      <c r="K47" s="36">
        <f>'Seznam střelců'!K47</f>
        <v>70</v>
      </c>
      <c r="L47" s="37">
        <f>'Seznam střelců'!L47</f>
        <v>70</v>
      </c>
      <c r="M47" s="38">
        <f>'Seznam střelců'!M47</f>
        <v>65</v>
      </c>
      <c r="N47" s="39">
        <f>'Seznam střelců'!N47</f>
        <v>65</v>
      </c>
      <c r="O47" s="36">
        <f>'Seznam střelců'!O47</f>
        <v>6</v>
      </c>
      <c r="P47" s="37">
        <f>'Seznam střelců'!P47</f>
        <v>60</v>
      </c>
      <c r="Q47" s="38">
        <f>'Seznam střelců'!Q47</f>
        <v>45</v>
      </c>
      <c r="R47" s="37">
        <f>'Seznam střelců'!R47</f>
        <v>45</v>
      </c>
      <c r="S47" s="40">
        <f>'Seznam střelců'!S47</f>
        <v>39</v>
      </c>
      <c r="T47" s="41">
        <f>'Seznam střelců'!T47</f>
        <v>78</v>
      </c>
      <c r="U47" s="40">
        <f>'Seznam střelců'!U47</f>
        <v>0</v>
      </c>
      <c r="V47" s="42">
        <f>'Seznam střelců'!V47</f>
        <v>0</v>
      </c>
      <c r="W47" s="38">
        <f>'Seznam střelců'!W47</f>
        <v>5</v>
      </c>
      <c r="X47" s="39">
        <f>'Seznam střelců'!X47</f>
        <v>50</v>
      </c>
      <c r="Y47" s="40">
        <f>'Seznam střelců'!Y47</f>
        <v>41</v>
      </c>
      <c r="Z47" s="37">
        <f>'Seznam střelců'!Z47</f>
        <v>41</v>
      </c>
      <c r="AA47" s="40">
        <f>'Seznam střelců'!AA47</f>
        <v>18</v>
      </c>
      <c r="AB47" s="37">
        <f>'Seznam střelců'!AB47</f>
        <v>18</v>
      </c>
      <c r="AC47" s="40">
        <f>'Seznam střelců'!AC47</f>
        <v>30</v>
      </c>
      <c r="AD47" s="37">
        <f>'Seznam střelců'!AD47</f>
        <v>30</v>
      </c>
      <c r="AE47" s="40">
        <f>'Seznam střelců'!AE47</f>
        <v>40</v>
      </c>
      <c r="AF47" s="37">
        <f>'Seznam střelců'!AF47</f>
        <v>40</v>
      </c>
      <c r="AG47" s="40">
        <f>'Seznam střelců'!AG47</f>
        <v>20</v>
      </c>
      <c r="AH47" s="37">
        <f>'Seznam střelců'!AH47</f>
        <v>20</v>
      </c>
      <c r="AI47" s="40">
        <f>'Seznam střelců'!AI47</f>
        <v>58</v>
      </c>
      <c r="AJ47" s="37">
        <f>'Seznam střelců'!AJ47</f>
        <v>116</v>
      </c>
    </row>
    <row r="48" spans="2:36" ht="15.75" hidden="1" thickBot="1" x14ac:dyDescent="0.3">
      <c r="B48" s="35">
        <f>'Seznam střelců'!B48</f>
        <v>0</v>
      </c>
      <c r="C48" s="33" t="str">
        <f>'Seznam střelců'!C48</f>
        <v>Tolar Benedikt</v>
      </c>
      <c r="D48" s="34" t="str">
        <f>'Seznam střelců'!D48</f>
        <v>LL muži</v>
      </c>
      <c r="E48" s="35" t="str">
        <f>'Seznam střelců'!E64</f>
        <v>ž</v>
      </c>
      <c r="F48" s="53">
        <f>'Seznam střelců'!F48</f>
        <v>0</v>
      </c>
      <c r="G48" s="36">
        <f>'Seznam střelců'!G48</f>
        <v>0</v>
      </c>
      <c r="H48" s="37">
        <f>'Seznam střelců'!H48</f>
        <v>0</v>
      </c>
      <c r="I48" s="38">
        <f>'Seznam střelců'!I48</f>
        <v>0</v>
      </c>
      <c r="J48" s="39">
        <f>'Seznam střelců'!J48</f>
        <v>0</v>
      </c>
      <c r="K48" s="36">
        <f>'Seznam střelců'!K48</f>
        <v>0</v>
      </c>
      <c r="L48" s="37">
        <f>'Seznam střelců'!L48</f>
        <v>0</v>
      </c>
      <c r="M48" s="38">
        <f>'Seznam střelců'!M48</f>
        <v>0</v>
      </c>
      <c r="N48" s="39">
        <f>'Seznam střelců'!N48</f>
        <v>0</v>
      </c>
      <c r="O48" s="36">
        <f>'Seznam střelců'!O48</f>
        <v>0</v>
      </c>
      <c r="P48" s="37">
        <f>'Seznam střelců'!P48</f>
        <v>0</v>
      </c>
      <c r="Q48" s="38">
        <f>'Seznam střelců'!Q48</f>
        <v>0</v>
      </c>
      <c r="R48" s="37">
        <f>'Seznam střelců'!R48</f>
        <v>0</v>
      </c>
      <c r="S48" s="40">
        <f>'Seznam střelců'!S48</f>
        <v>0</v>
      </c>
      <c r="T48" s="41">
        <f>'Seznam střelců'!T48</f>
        <v>0</v>
      </c>
      <c r="U48" s="40">
        <f>'Seznam střelců'!U48</f>
        <v>0</v>
      </c>
      <c r="V48" s="42">
        <f>'Seznam střelců'!V48</f>
        <v>0</v>
      </c>
      <c r="W48" s="38">
        <f>'Seznam střelců'!W48</f>
        <v>0</v>
      </c>
      <c r="X48" s="39">
        <f>'Seznam střelců'!X48</f>
        <v>0</v>
      </c>
      <c r="Y48" s="40">
        <f>'Seznam střelců'!Y48</f>
        <v>0</v>
      </c>
      <c r="Z48" s="37">
        <f>'Seznam střelců'!Z48</f>
        <v>0</v>
      </c>
      <c r="AA48" s="40">
        <f>'Seznam střelců'!AA48</f>
        <v>0</v>
      </c>
      <c r="AB48" s="37">
        <f>'Seznam střelců'!AB48</f>
        <v>0</v>
      </c>
      <c r="AC48" s="40">
        <f>'Seznam střelců'!AC48</f>
        <v>0</v>
      </c>
      <c r="AD48" s="37">
        <f>'Seznam střelců'!AD48</f>
        <v>0</v>
      </c>
      <c r="AE48" s="40">
        <f>'Seznam střelců'!AE48</f>
        <v>0</v>
      </c>
      <c r="AF48" s="37">
        <f>'Seznam střelců'!AF48</f>
        <v>0</v>
      </c>
      <c r="AG48" s="40">
        <f>'Seznam střelců'!AG48</f>
        <v>0</v>
      </c>
      <c r="AH48" s="37">
        <f>'Seznam střelců'!AH48</f>
        <v>0</v>
      </c>
      <c r="AI48" s="40">
        <f>'Seznam střelců'!AI48</f>
        <v>0</v>
      </c>
      <c r="AJ48" s="37">
        <f>'Seznam střelců'!AJ48</f>
        <v>0</v>
      </c>
    </row>
    <row r="49" spans="2:36" ht="15.75" hidden="1" thickBot="1" x14ac:dyDescent="0.3">
      <c r="B49" s="35">
        <f>'Seznam střelců'!B49</f>
        <v>0</v>
      </c>
      <c r="C49" s="33" t="str">
        <f>'Seznam střelců'!C49</f>
        <v>Tolar Benedikt Eliáš</v>
      </c>
      <c r="D49" s="34" t="str">
        <f>'Seznam střelců'!D49</f>
        <v>Velké děti</v>
      </c>
      <c r="E49" s="35" t="str">
        <f>'Seznam střelců'!E65</f>
        <v>m</v>
      </c>
      <c r="F49" s="53">
        <f>'Seznam střelců'!F49</f>
        <v>0</v>
      </c>
      <c r="G49" s="36">
        <f>'Seznam střelců'!G49</f>
        <v>0</v>
      </c>
      <c r="H49" s="37">
        <f>'Seznam střelců'!H49</f>
        <v>0</v>
      </c>
      <c r="I49" s="38">
        <f>'Seznam střelců'!I49</f>
        <v>0</v>
      </c>
      <c r="J49" s="39">
        <f>'Seznam střelců'!J49</f>
        <v>0</v>
      </c>
      <c r="K49" s="36">
        <f>'Seznam střelců'!K49</f>
        <v>0</v>
      </c>
      <c r="L49" s="37">
        <f>'Seznam střelců'!L49</f>
        <v>0</v>
      </c>
      <c r="M49" s="38">
        <f>'Seznam střelců'!M49</f>
        <v>0</v>
      </c>
      <c r="N49" s="39">
        <f>'Seznam střelců'!N49</f>
        <v>0</v>
      </c>
      <c r="O49" s="36">
        <f>'Seznam střelců'!O49</f>
        <v>0</v>
      </c>
      <c r="P49" s="37">
        <f>'Seznam střelců'!P49</f>
        <v>0</v>
      </c>
      <c r="Q49" s="38">
        <f>'Seznam střelců'!Q49</f>
        <v>0</v>
      </c>
      <c r="R49" s="37">
        <f>'Seznam střelců'!R49</f>
        <v>0</v>
      </c>
      <c r="S49" s="40">
        <f>'Seznam střelců'!S49</f>
        <v>0</v>
      </c>
      <c r="T49" s="41">
        <f>'Seznam střelců'!T49</f>
        <v>0</v>
      </c>
      <c r="U49" s="40">
        <f>'Seznam střelců'!U49</f>
        <v>0</v>
      </c>
      <c r="V49" s="42">
        <f>'Seznam střelců'!V49</f>
        <v>0</v>
      </c>
      <c r="W49" s="38">
        <f>'Seznam střelců'!W49</f>
        <v>0</v>
      </c>
      <c r="X49" s="39">
        <f>'Seznam střelců'!X49</f>
        <v>0</v>
      </c>
      <c r="Y49" s="40">
        <f>'Seznam střelců'!Y49</f>
        <v>0</v>
      </c>
      <c r="Z49" s="37">
        <f>'Seznam střelců'!Z49</f>
        <v>0</v>
      </c>
      <c r="AA49" s="40">
        <f>'Seznam střelců'!AA49</f>
        <v>0</v>
      </c>
      <c r="AB49" s="37">
        <f>'Seznam střelců'!AB49</f>
        <v>0</v>
      </c>
      <c r="AC49" s="40">
        <f>'Seznam střelců'!AC49</f>
        <v>0</v>
      </c>
      <c r="AD49" s="37">
        <f>'Seznam střelců'!AD49</f>
        <v>0</v>
      </c>
      <c r="AE49" s="40">
        <f>'Seznam střelců'!AE49</f>
        <v>0</v>
      </c>
      <c r="AF49" s="37">
        <f>'Seznam střelců'!AF49</f>
        <v>0</v>
      </c>
      <c r="AG49" s="40">
        <f>'Seznam střelců'!AG49</f>
        <v>0</v>
      </c>
      <c r="AH49" s="37">
        <f>'Seznam střelců'!AH49</f>
        <v>0</v>
      </c>
      <c r="AI49" s="40">
        <f>'Seznam střelců'!AI49</f>
        <v>0</v>
      </c>
      <c r="AJ49" s="37">
        <f>'Seznam střelců'!AJ49</f>
        <v>0</v>
      </c>
    </row>
    <row r="50" spans="2:36" ht="15.75" hidden="1" thickBot="1" x14ac:dyDescent="0.3">
      <c r="B50" s="35">
        <f>'Seznam střelců'!B50</f>
        <v>0</v>
      </c>
      <c r="C50" s="33" t="str">
        <f>'Seznam střelců'!C50</f>
        <v>Tolarová Berenika</v>
      </c>
      <c r="D50" s="34" t="str">
        <f>'Seznam střelců'!D50</f>
        <v>Velké děti</v>
      </c>
      <c r="E50" s="35" t="str">
        <f>'Seznam střelců'!E66</f>
        <v>ž</v>
      </c>
      <c r="F50" s="53">
        <f>'Seznam střelců'!F50</f>
        <v>471</v>
      </c>
      <c r="G50" s="36">
        <f>'Seznam střelců'!G50</f>
        <v>20</v>
      </c>
      <c r="H50" s="37">
        <f>'Seznam střelců'!H50</f>
        <v>20</v>
      </c>
      <c r="I50" s="38">
        <f>'Seznam střelců'!I50</f>
        <v>30</v>
      </c>
      <c r="J50" s="39">
        <f>'Seznam střelců'!J50</f>
        <v>30</v>
      </c>
      <c r="K50" s="36">
        <f>'Seznam střelců'!K50</f>
        <v>70</v>
      </c>
      <c r="L50" s="37">
        <f>'Seznam střelců'!L50</f>
        <v>70</v>
      </c>
      <c r="M50" s="38">
        <f>'Seznam střelců'!M50</f>
        <v>30</v>
      </c>
      <c r="N50" s="39">
        <f>'Seznam střelců'!N50</f>
        <v>30</v>
      </c>
      <c r="O50" s="36">
        <f>'Seznam střelců'!O50</f>
        <v>3</v>
      </c>
      <c r="P50" s="37">
        <f>'Seznam střelců'!P50</f>
        <v>30</v>
      </c>
      <c r="Q50" s="38">
        <f>'Seznam střelců'!Q50</f>
        <v>20</v>
      </c>
      <c r="R50" s="37">
        <f>'Seznam střelců'!R50</f>
        <v>20</v>
      </c>
      <c r="S50" s="40">
        <f>'Seznam střelců'!S50</f>
        <v>0</v>
      </c>
      <c r="T50" s="41">
        <f>'Seznam střelců'!T50</f>
        <v>0</v>
      </c>
      <c r="U50" s="40">
        <f>'Seznam střelců'!U50</f>
        <v>20</v>
      </c>
      <c r="V50" s="42">
        <f>'Seznam střelců'!V50</f>
        <v>20</v>
      </c>
      <c r="W50" s="38">
        <f>'Seznam střelců'!W50</f>
        <v>5</v>
      </c>
      <c r="X50" s="39">
        <f>'Seznam střelců'!X50</f>
        <v>50</v>
      </c>
      <c r="Y50" s="40">
        <f>'Seznam střelců'!Y50</f>
        <v>36</v>
      </c>
      <c r="Z50" s="37">
        <f>'Seznam střelců'!Z50</f>
        <v>36</v>
      </c>
      <c r="AA50" s="40">
        <f>'Seznam střelců'!AA50</f>
        <v>20</v>
      </c>
      <c r="AB50" s="37">
        <f>'Seznam střelců'!AB50</f>
        <v>20</v>
      </c>
      <c r="AC50" s="40">
        <f>'Seznam střelců'!AC50</f>
        <v>25</v>
      </c>
      <c r="AD50" s="37">
        <f>'Seznam střelců'!AD50</f>
        <v>25</v>
      </c>
      <c r="AE50" s="40">
        <f>'Seznam střelců'!AE50</f>
        <v>35</v>
      </c>
      <c r="AF50" s="37">
        <f>'Seznam střelců'!AF50</f>
        <v>35</v>
      </c>
      <c r="AG50" s="40">
        <f>'Seznam střelců'!AG50</f>
        <v>65</v>
      </c>
      <c r="AH50" s="37">
        <f>'Seznam střelců'!AH50</f>
        <v>65</v>
      </c>
      <c r="AI50" s="40">
        <f>'Seznam střelců'!AI50</f>
        <v>10</v>
      </c>
      <c r="AJ50" s="37">
        <f>'Seznam střelců'!AJ50</f>
        <v>20</v>
      </c>
    </row>
    <row r="51" spans="2:36" ht="15.75" hidden="1" thickBot="1" x14ac:dyDescent="0.3">
      <c r="B51" s="35">
        <f>'Seznam střelců'!B51</f>
        <v>0</v>
      </c>
      <c r="C51" s="33" t="str">
        <f>'Seznam střelců'!C51</f>
        <v>Vaněk Jan</v>
      </c>
      <c r="D51" s="34" t="str">
        <f>'Seznam střelců'!D51</f>
        <v>LL muži</v>
      </c>
      <c r="E51" s="35">
        <f>'Seznam střelců'!E67</f>
        <v>0</v>
      </c>
      <c r="F51" s="53">
        <f>'Seznam střelců'!F51</f>
        <v>228</v>
      </c>
      <c r="G51" s="36">
        <f>'Seznam střelců'!G51</f>
        <v>10</v>
      </c>
      <c r="H51" s="37">
        <f>'Seznam střelců'!H51</f>
        <v>10</v>
      </c>
      <c r="I51" s="38">
        <f>'Seznam střelců'!I51</f>
        <v>5</v>
      </c>
      <c r="J51" s="39">
        <f>'Seznam střelců'!J51</f>
        <v>5</v>
      </c>
      <c r="K51" s="36">
        <f>'Seznam střelců'!K51</f>
        <v>0</v>
      </c>
      <c r="L51" s="37">
        <f>'Seznam střelců'!L51</f>
        <v>0</v>
      </c>
      <c r="M51" s="38">
        <f>'Seznam střelců'!M51</f>
        <v>15</v>
      </c>
      <c r="N51" s="39">
        <f>'Seznam střelců'!N51</f>
        <v>15</v>
      </c>
      <c r="O51" s="36">
        <f>'Seznam střelců'!O51</f>
        <v>2</v>
      </c>
      <c r="P51" s="37">
        <f>'Seznam střelců'!P51</f>
        <v>20</v>
      </c>
      <c r="Q51" s="38">
        <f>'Seznam střelců'!Q51</f>
        <v>25</v>
      </c>
      <c r="R51" s="37">
        <f>'Seznam střelců'!R51</f>
        <v>25</v>
      </c>
      <c r="S51" s="40">
        <f>'Seznam střelců'!S51</f>
        <v>0</v>
      </c>
      <c r="T51" s="41">
        <f>'Seznam střelců'!T51</f>
        <v>0</v>
      </c>
      <c r="U51" s="40">
        <f>'Seznam střelců'!U51</f>
        <v>0</v>
      </c>
      <c r="V51" s="42">
        <f>'Seznam střelců'!V51</f>
        <v>0</v>
      </c>
      <c r="W51" s="38">
        <f>'Seznam střelců'!W51</f>
        <v>3</v>
      </c>
      <c r="X51" s="39">
        <f>'Seznam střelců'!X51</f>
        <v>30</v>
      </c>
      <c r="Y51" s="40">
        <f>'Seznam střelců'!Y51</f>
        <v>20</v>
      </c>
      <c r="Z51" s="37">
        <f>'Seznam střelců'!Z51</f>
        <v>20</v>
      </c>
      <c r="AA51" s="40">
        <f>'Seznam střelců'!AA51</f>
        <v>15</v>
      </c>
      <c r="AB51" s="37">
        <f>'Seznam střelců'!AB51</f>
        <v>15</v>
      </c>
      <c r="AC51" s="40">
        <f>'Seznam střelců'!AC51</f>
        <v>20</v>
      </c>
      <c r="AD51" s="37">
        <f>'Seznam střelců'!AD51</f>
        <v>20</v>
      </c>
      <c r="AE51" s="40">
        <f>'Seznam střelců'!AE51</f>
        <v>30</v>
      </c>
      <c r="AF51" s="37">
        <f>'Seznam střelců'!AF51</f>
        <v>30</v>
      </c>
      <c r="AG51" s="40">
        <f>'Seznam střelců'!AG51</f>
        <v>0</v>
      </c>
      <c r="AH51" s="37">
        <f>'Seznam střelců'!AH51</f>
        <v>0</v>
      </c>
      <c r="AI51" s="40">
        <f>'Seznam střelců'!AI51</f>
        <v>19</v>
      </c>
      <c r="AJ51" s="37">
        <f>'Seznam střelců'!AJ51</f>
        <v>38</v>
      </c>
    </row>
    <row r="52" spans="2:36" ht="15.75" hidden="1" thickBot="1" x14ac:dyDescent="0.3">
      <c r="B52" s="35">
        <f>'Seznam střelců'!B52</f>
        <v>0</v>
      </c>
      <c r="C52" s="33" t="str">
        <f>'Seznam střelců'!C52</f>
        <v>Vaňková Michaela</v>
      </c>
      <c r="D52" s="34" t="str">
        <f>'Seznam střelců'!D52</f>
        <v>tl</v>
      </c>
      <c r="E52" s="35" t="str">
        <f>'Seznam střelců'!E68</f>
        <v>m</v>
      </c>
      <c r="F52" s="53">
        <f>'Seznam střelců'!F52</f>
        <v>344</v>
      </c>
      <c r="G52" s="36">
        <f>'Seznam střelců'!G52</f>
        <v>20</v>
      </c>
      <c r="H52" s="37">
        <f>'Seznam střelců'!H52</f>
        <v>20</v>
      </c>
      <c r="I52" s="38">
        <f>'Seznam střelců'!I52</f>
        <v>30</v>
      </c>
      <c r="J52" s="39">
        <f>'Seznam střelců'!J52</f>
        <v>30</v>
      </c>
      <c r="K52" s="36">
        <f>'Seznam střelců'!K52</f>
        <v>10</v>
      </c>
      <c r="L52" s="37">
        <f>'Seznam střelců'!L52</f>
        <v>10</v>
      </c>
      <c r="M52" s="38">
        <f>'Seznam střelců'!M52</f>
        <v>30</v>
      </c>
      <c r="N52" s="39">
        <f>'Seznam střelců'!N52</f>
        <v>30</v>
      </c>
      <c r="O52" s="36">
        <f>'Seznam střelců'!O52</f>
        <v>2</v>
      </c>
      <c r="P52" s="37">
        <f>'Seznam střelců'!P52</f>
        <v>20</v>
      </c>
      <c r="Q52" s="38">
        <f>'Seznam střelců'!Q52</f>
        <v>18</v>
      </c>
      <c r="R52" s="37">
        <f>'Seznam střelců'!R52</f>
        <v>18</v>
      </c>
      <c r="S52" s="40">
        <f>'Seznam střelců'!S52</f>
        <v>2</v>
      </c>
      <c r="T52" s="41">
        <f>'Seznam střelců'!T52</f>
        <v>4</v>
      </c>
      <c r="U52" s="40">
        <f>'Seznam střelců'!U52</f>
        <v>0</v>
      </c>
      <c r="V52" s="42">
        <f>'Seznam střelců'!V52</f>
        <v>0</v>
      </c>
      <c r="W52" s="38">
        <f>'Seznam střelců'!W52</f>
        <v>6</v>
      </c>
      <c r="X52" s="39">
        <f>'Seznam střelců'!X52</f>
        <v>60</v>
      </c>
      <c r="Y52" s="40">
        <f>'Seznam střelců'!Y52</f>
        <v>30</v>
      </c>
      <c r="Z52" s="37">
        <f>'Seznam střelců'!Z52</f>
        <v>30</v>
      </c>
      <c r="AA52" s="40">
        <f>'Seznam střelců'!AA52</f>
        <v>27</v>
      </c>
      <c r="AB52" s="37">
        <f>'Seznam střelců'!AB52</f>
        <v>27</v>
      </c>
      <c r="AC52" s="40">
        <f>'Seznam střelců'!AC52</f>
        <v>10</v>
      </c>
      <c r="AD52" s="37">
        <f>'Seznam střelců'!AD52</f>
        <v>10</v>
      </c>
      <c r="AE52" s="40">
        <f>'Seznam střelců'!AE52</f>
        <v>45</v>
      </c>
      <c r="AF52" s="37">
        <f>'Seznam střelců'!AF52</f>
        <v>45</v>
      </c>
      <c r="AG52" s="40">
        <f>'Seznam střelců'!AG52</f>
        <v>10</v>
      </c>
      <c r="AH52" s="37">
        <f>'Seznam střelců'!AH52</f>
        <v>10</v>
      </c>
      <c r="AI52" s="40">
        <f>'Seznam střelců'!AI52</f>
        <v>15</v>
      </c>
      <c r="AJ52" s="37">
        <f>'Seznam střelců'!AJ52</f>
        <v>30</v>
      </c>
    </row>
    <row r="53" spans="2:36" ht="15.75" hidden="1" thickBot="1" x14ac:dyDescent="0.3">
      <c r="B53" s="35">
        <f>'Seznam střelců'!B53</f>
        <v>0</v>
      </c>
      <c r="C53" s="33" t="str">
        <f>'Seznam střelců'!C53</f>
        <v>Venc Ondřej</v>
      </c>
      <c r="D53" s="34" t="str">
        <f>'Seznam střelců'!D53</f>
        <v>LL muži</v>
      </c>
      <c r="E53" s="35" t="str">
        <f>'Seznam střelců'!E69</f>
        <v>ž</v>
      </c>
      <c r="F53" s="53">
        <f>'Seznam střelců'!F53</f>
        <v>922</v>
      </c>
      <c r="G53" s="36">
        <f>'Seznam střelců'!G53</f>
        <v>70</v>
      </c>
      <c r="H53" s="37">
        <f>'Seznam střelců'!H53</f>
        <v>70</v>
      </c>
      <c r="I53" s="38">
        <f>'Seznam střelců'!I53</f>
        <v>75</v>
      </c>
      <c r="J53" s="39">
        <f>'Seznam střelců'!J53</f>
        <v>75</v>
      </c>
      <c r="K53" s="36">
        <f>'Seznam střelců'!K53</f>
        <v>70</v>
      </c>
      <c r="L53" s="37">
        <f>'Seznam střelců'!L53</f>
        <v>70</v>
      </c>
      <c r="M53" s="38">
        <f>'Seznam střelců'!M53</f>
        <v>0</v>
      </c>
      <c r="N53" s="39">
        <f>'Seznam střelců'!N53</f>
        <v>0</v>
      </c>
      <c r="O53" s="36">
        <f>'Seznam střelců'!O53</f>
        <v>7</v>
      </c>
      <c r="P53" s="37">
        <f>'Seznam střelců'!P53</f>
        <v>70</v>
      </c>
      <c r="Q53" s="38">
        <f>'Seznam střelců'!Q53</f>
        <v>69</v>
      </c>
      <c r="R53" s="37">
        <f>'Seznam střelců'!R53</f>
        <v>69</v>
      </c>
      <c r="S53" s="40">
        <f>'Seznam střelců'!S53</f>
        <v>22</v>
      </c>
      <c r="T53" s="41">
        <f>'Seznam střelců'!T53</f>
        <v>44</v>
      </c>
      <c r="U53" s="40">
        <f>'Seznam střelců'!U53</f>
        <v>20</v>
      </c>
      <c r="V53" s="42">
        <f>'Seznam střelců'!V53</f>
        <v>20</v>
      </c>
      <c r="W53" s="38">
        <f>'Seznam střelců'!W53</f>
        <v>7</v>
      </c>
      <c r="X53" s="39">
        <f>'Seznam střelců'!X53</f>
        <v>70</v>
      </c>
      <c r="Y53" s="40">
        <f>'Seznam střelců'!Y53</f>
        <v>53</v>
      </c>
      <c r="Z53" s="37">
        <f>'Seznam střelců'!Z53</f>
        <v>53</v>
      </c>
      <c r="AA53" s="40">
        <f>'Seznam střelců'!AA53</f>
        <v>55</v>
      </c>
      <c r="AB53" s="37">
        <f>'Seznam střelců'!AB53</f>
        <v>55</v>
      </c>
      <c r="AC53" s="40">
        <f>'Seznam střelců'!AC53</f>
        <v>60</v>
      </c>
      <c r="AD53" s="37">
        <f>'Seznam střelců'!AD53</f>
        <v>60</v>
      </c>
      <c r="AE53" s="40">
        <f>'Seznam střelců'!AE53</f>
        <v>80</v>
      </c>
      <c r="AF53" s="37">
        <f>'Seznam střelců'!AF53</f>
        <v>80</v>
      </c>
      <c r="AG53" s="40">
        <f>'Seznam střelců'!AG53</f>
        <v>80</v>
      </c>
      <c r="AH53" s="37">
        <f>'Seznam střelců'!AH53</f>
        <v>80</v>
      </c>
      <c r="AI53" s="40">
        <f>'Seznam střelců'!AI53</f>
        <v>53</v>
      </c>
      <c r="AJ53" s="37">
        <f>'Seznam střelců'!AJ53</f>
        <v>106</v>
      </c>
    </row>
    <row r="54" spans="2:36" ht="15.75" hidden="1" thickBot="1" x14ac:dyDescent="0.3">
      <c r="B54" s="35">
        <f>'Seznam střelců'!B54</f>
        <v>0</v>
      </c>
      <c r="C54" s="33" t="str">
        <f>'Seznam střelců'!C54</f>
        <v>Venc Venda</v>
      </c>
      <c r="D54" s="34" t="str">
        <f>'Seznam střelců'!D54</f>
        <v>Velké děti</v>
      </c>
      <c r="E54" s="35">
        <f>'Seznam střelců'!E70</f>
        <v>0</v>
      </c>
      <c r="F54" s="53">
        <f>'Seznam střelců'!F54</f>
        <v>723</v>
      </c>
      <c r="G54" s="36">
        <f>'Seznam střelců'!G54</f>
        <v>40</v>
      </c>
      <c r="H54" s="37">
        <f>'Seznam střelců'!H54</f>
        <v>40</v>
      </c>
      <c r="I54" s="38">
        <f>'Seznam střelců'!I54</f>
        <v>45</v>
      </c>
      <c r="J54" s="39">
        <f>'Seznam střelců'!J54</f>
        <v>45</v>
      </c>
      <c r="K54" s="36">
        <f>'Seznam střelců'!K54</f>
        <v>85</v>
      </c>
      <c r="L54" s="37">
        <f>'Seznam střelců'!L54</f>
        <v>85</v>
      </c>
      <c r="M54" s="38">
        <f>'Seznam střelců'!M54</f>
        <v>55</v>
      </c>
      <c r="N54" s="39">
        <f>'Seznam střelců'!N54</f>
        <v>55</v>
      </c>
      <c r="O54" s="36">
        <f>'Seznam střelců'!O54</f>
        <v>5</v>
      </c>
      <c r="P54" s="37">
        <f>'Seznam střelců'!P54</f>
        <v>50</v>
      </c>
      <c r="Q54" s="38">
        <f>'Seznam střelců'!Q54</f>
        <v>56</v>
      </c>
      <c r="R54" s="37">
        <f>'Seznam střelců'!R54</f>
        <v>56</v>
      </c>
      <c r="S54" s="40">
        <f>'Seznam střelců'!S54</f>
        <v>0</v>
      </c>
      <c r="T54" s="41">
        <f>'Seznam střelců'!T54</f>
        <v>0</v>
      </c>
      <c r="U54" s="40">
        <f>'Seznam střelců'!U54</f>
        <v>20</v>
      </c>
      <c r="V54" s="42">
        <f>'Seznam střelců'!V54</f>
        <v>20</v>
      </c>
      <c r="W54" s="38">
        <f>'Seznam střelců'!W54</f>
        <v>5</v>
      </c>
      <c r="X54" s="39">
        <f>'Seznam střelců'!X54</f>
        <v>50</v>
      </c>
      <c r="Y54" s="40">
        <f>'Seznam střelců'!Y54</f>
        <v>40</v>
      </c>
      <c r="Z54" s="37">
        <f>'Seznam střelců'!Z54</f>
        <v>40</v>
      </c>
      <c r="AA54" s="40">
        <f>'Seznam střelců'!AA54</f>
        <v>31</v>
      </c>
      <c r="AB54" s="37">
        <f>'Seznam střelců'!AB54</f>
        <v>31</v>
      </c>
      <c r="AC54" s="40">
        <f>'Seznam střelců'!AC54</f>
        <v>45</v>
      </c>
      <c r="AD54" s="37">
        <f>'Seznam střelců'!AD54</f>
        <v>45</v>
      </c>
      <c r="AE54" s="40">
        <f>'Seznam střelců'!AE54</f>
        <v>35</v>
      </c>
      <c r="AF54" s="37">
        <f>'Seznam střelců'!AF54</f>
        <v>35</v>
      </c>
      <c r="AG54" s="40">
        <f>'Seznam střelců'!AG54</f>
        <v>65</v>
      </c>
      <c r="AH54" s="37">
        <f>'Seznam střelců'!AH54</f>
        <v>65</v>
      </c>
      <c r="AI54" s="40">
        <f>'Seznam střelců'!AI54</f>
        <v>53</v>
      </c>
      <c r="AJ54" s="37">
        <f>'Seznam střelců'!AJ54</f>
        <v>106</v>
      </c>
    </row>
    <row r="55" spans="2:36" ht="15.75" hidden="1" thickBot="1" x14ac:dyDescent="0.3">
      <c r="B55" s="35">
        <f>'Seznam střelců'!B55</f>
        <v>0</v>
      </c>
      <c r="C55" s="33" t="str">
        <f>'Seznam střelců'!C55</f>
        <v>Vencová Veronika</v>
      </c>
      <c r="D55" s="34" t="str">
        <f>'Seznam střelců'!D55</f>
        <v>dorost</v>
      </c>
      <c r="E55" s="35" t="str">
        <f>'Seznam střelců'!E71</f>
        <v>ž</v>
      </c>
      <c r="F55" s="53">
        <f>'Seznam střelců'!F55</f>
        <v>395</v>
      </c>
      <c r="G55" s="36">
        <f>'Seznam střelců'!G55</f>
        <v>30</v>
      </c>
      <c r="H55" s="37">
        <f>'Seznam střelců'!H55</f>
        <v>30</v>
      </c>
      <c r="I55" s="38">
        <f>'Seznam střelců'!I55</f>
        <v>30</v>
      </c>
      <c r="J55" s="39">
        <f>'Seznam střelců'!J55</f>
        <v>30</v>
      </c>
      <c r="K55" s="36">
        <f>'Seznam střelců'!K55</f>
        <v>40</v>
      </c>
      <c r="L55" s="37">
        <f>'Seznam střelců'!L55</f>
        <v>40</v>
      </c>
      <c r="M55" s="38">
        <f>'Seznam střelců'!M55</f>
        <v>5</v>
      </c>
      <c r="N55" s="39">
        <f>'Seznam střelců'!N55</f>
        <v>5</v>
      </c>
      <c r="O55" s="36">
        <f>'Seznam střelců'!O55</f>
        <v>3</v>
      </c>
      <c r="P55" s="37">
        <f>'Seznam střelců'!P55</f>
        <v>30</v>
      </c>
      <c r="Q55" s="38">
        <f>'Seznam střelců'!Q55</f>
        <v>45</v>
      </c>
      <c r="R55" s="37">
        <f>'Seznam střelců'!R55</f>
        <v>45</v>
      </c>
      <c r="S55" s="40">
        <f>'Seznam střelců'!S55</f>
        <v>10</v>
      </c>
      <c r="T55" s="41">
        <f>'Seznam střelců'!T55</f>
        <v>20</v>
      </c>
      <c r="U55" s="40">
        <f>'Seznam střelců'!U55</f>
        <v>0</v>
      </c>
      <c r="V55" s="42">
        <f>'Seznam střelců'!V55</f>
        <v>0</v>
      </c>
      <c r="W55" s="38">
        <f>'Seznam střelců'!W55</f>
        <v>3</v>
      </c>
      <c r="X55" s="39">
        <f>'Seznam střelců'!X55</f>
        <v>30</v>
      </c>
      <c r="Y55" s="40">
        <f>'Seznam střelců'!Y55</f>
        <v>28</v>
      </c>
      <c r="Z55" s="37">
        <f>'Seznam střelců'!Z55</f>
        <v>28</v>
      </c>
      <c r="AA55" s="40">
        <f>'Seznam střelců'!AA55</f>
        <v>11</v>
      </c>
      <c r="AB55" s="37">
        <f>'Seznam střelců'!AB55</f>
        <v>11</v>
      </c>
      <c r="AC55" s="40">
        <f>'Seznam střelců'!AC55</f>
        <v>30</v>
      </c>
      <c r="AD55" s="37">
        <f>'Seznam střelců'!AD55</f>
        <v>30</v>
      </c>
      <c r="AE55" s="40">
        <f>'Seznam střelců'!AE55</f>
        <v>70</v>
      </c>
      <c r="AF55" s="37">
        <f>'Seznam střelců'!AF55</f>
        <v>70</v>
      </c>
      <c r="AG55" s="40">
        <f>'Seznam střelců'!AG55</f>
        <v>0</v>
      </c>
      <c r="AH55" s="37">
        <f>'Seznam střelců'!AH55</f>
        <v>0</v>
      </c>
      <c r="AI55" s="40">
        <f>'Seznam střelců'!AI55</f>
        <v>13</v>
      </c>
      <c r="AJ55" s="37">
        <f>'Seznam střelců'!AJ55</f>
        <v>26</v>
      </c>
    </row>
    <row r="56" spans="2:36" ht="15.75" hidden="1" thickBot="1" x14ac:dyDescent="0.3">
      <c r="B56" s="35">
        <f>'Seznam střelců'!B56</f>
        <v>0</v>
      </c>
      <c r="C56" s="33" t="str">
        <f>'Seznam střelců'!C56</f>
        <v>Záhorka Petr</v>
      </c>
      <c r="D56" s="34" t="str">
        <f>'Seznam střelců'!D56</f>
        <v>pl</v>
      </c>
      <c r="E56" s="35" t="str">
        <f>'Seznam střelců'!E72</f>
        <v>m</v>
      </c>
      <c r="F56" s="53">
        <f>'Seznam střelců'!F56</f>
        <v>0</v>
      </c>
      <c r="G56" s="36">
        <f>'Seznam střelců'!G56</f>
        <v>0</v>
      </c>
      <c r="H56" s="37">
        <f>'Seznam střelců'!H56</f>
        <v>0</v>
      </c>
      <c r="I56" s="38">
        <f>'Seznam střelců'!I56</f>
        <v>0</v>
      </c>
      <c r="J56" s="39">
        <f>'Seznam střelců'!J56</f>
        <v>0</v>
      </c>
      <c r="K56" s="36">
        <f>'Seznam střelců'!K56</f>
        <v>0</v>
      </c>
      <c r="L56" s="37">
        <f>'Seznam střelců'!L56</f>
        <v>0</v>
      </c>
      <c r="M56" s="38">
        <f>'Seznam střelců'!M56</f>
        <v>0</v>
      </c>
      <c r="N56" s="39">
        <f>'Seznam střelců'!N56</f>
        <v>0</v>
      </c>
      <c r="O56" s="36">
        <f>'Seznam střelců'!O56</f>
        <v>0</v>
      </c>
      <c r="P56" s="37">
        <f>'Seznam střelců'!P56</f>
        <v>0</v>
      </c>
      <c r="Q56" s="38">
        <f>'Seznam střelců'!Q56</f>
        <v>0</v>
      </c>
      <c r="R56" s="37">
        <f>'Seznam střelců'!R56</f>
        <v>0</v>
      </c>
      <c r="S56" s="40">
        <f>'Seznam střelců'!S56</f>
        <v>0</v>
      </c>
      <c r="T56" s="41">
        <f>'Seznam střelců'!T56</f>
        <v>0</v>
      </c>
      <c r="U56" s="40">
        <f>'Seznam střelců'!U56</f>
        <v>0</v>
      </c>
      <c r="V56" s="42">
        <f>'Seznam střelců'!V56</f>
        <v>0</v>
      </c>
      <c r="W56" s="38">
        <f>'Seznam střelců'!W56</f>
        <v>0</v>
      </c>
      <c r="X56" s="39">
        <f>'Seznam střelců'!X56</f>
        <v>0</v>
      </c>
      <c r="Y56" s="40">
        <f>'Seznam střelců'!Y56</f>
        <v>0</v>
      </c>
      <c r="Z56" s="37">
        <f>'Seznam střelců'!Z56</f>
        <v>0</v>
      </c>
      <c r="AA56" s="40">
        <f>'Seznam střelců'!AA56</f>
        <v>0</v>
      </c>
      <c r="AB56" s="37">
        <f>'Seznam střelců'!AB56</f>
        <v>0</v>
      </c>
      <c r="AC56" s="40">
        <f>'Seznam střelců'!AC56</f>
        <v>0</v>
      </c>
      <c r="AD56" s="37">
        <f>'Seznam střelců'!AD56</f>
        <v>0</v>
      </c>
      <c r="AE56" s="40">
        <f>'Seznam střelců'!AE56</f>
        <v>0</v>
      </c>
      <c r="AF56" s="37">
        <f>'Seznam střelců'!AF56</f>
        <v>0</v>
      </c>
      <c r="AG56" s="40">
        <f>'Seznam střelců'!AG56</f>
        <v>0</v>
      </c>
      <c r="AH56" s="37">
        <f>'Seznam střelců'!AH56</f>
        <v>0</v>
      </c>
      <c r="AI56" s="40">
        <f>'Seznam střelců'!AI56</f>
        <v>0</v>
      </c>
      <c r="AJ56" s="37">
        <f>'Seznam střelců'!AJ56</f>
        <v>0</v>
      </c>
    </row>
    <row r="57" spans="2:36" x14ac:dyDescent="0.25">
      <c r="B57" s="35">
        <f>'Seznam střelců'!B57</f>
        <v>0</v>
      </c>
      <c r="C57" s="33" t="str">
        <f>'Seznam střelců'!C57</f>
        <v>Zahorkova Katka</v>
      </c>
      <c r="D57" s="34" t="str">
        <f>'Seznam střelců'!D57</f>
        <v>ženy LL</v>
      </c>
      <c r="E57" s="35" t="str">
        <f>'Seznam střelců'!E73</f>
        <v>DoK</v>
      </c>
      <c r="F57" s="53">
        <f>'Seznam střelců'!F57</f>
        <v>0</v>
      </c>
      <c r="G57" s="36">
        <f>'Seznam střelců'!G57</f>
        <v>0</v>
      </c>
      <c r="H57" s="37">
        <f>'Seznam střelců'!H57</f>
        <v>0</v>
      </c>
      <c r="I57" s="38">
        <f>'Seznam střelců'!I57</f>
        <v>0</v>
      </c>
      <c r="J57" s="39">
        <f>'Seznam střelců'!J57</f>
        <v>0</v>
      </c>
      <c r="K57" s="36">
        <f>'Seznam střelců'!K57</f>
        <v>0</v>
      </c>
      <c r="L57" s="37">
        <f>'Seznam střelců'!L57</f>
        <v>0</v>
      </c>
      <c r="M57" s="38">
        <f>'Seznam střelců'!M57</f>
        <v>0</v>
      </c>
      <c r="N57" s="39">
        <f>'Seznam střelců'!N57</f>
        <v>0</v>
      </c>
      <c r="O57" s="36">
        <f>'Seznam střelců'!O57</f>
        <v>0</v>
      </c>
      <c r="P57" s="37">
        <f>'Seznam střelců'!P57</f>
        <v>0</v>
      </c>
      <c r="Q57" s="38">
        <f>'Seznam střelců'!Q57</f>
        <v>0</v>
      </c>
      <c r="R57" s="37">
        <f>'Seznam střelců'!R57</f>
        <v>0</v>
      </c>
      <c r="S57" s="40">
        <f>'Seznam střelců'!S57</f>
        <v>0</v>
      </c>
      <c r="T57" s="41">
        <f>'Seznam střelců'!T57</f>
        <v>0</v>
      </c>
      <c r="U57" s="40">
        <f>'Seznam střelců'!U57</f>
        <v>0</v>
      </c>
      <c r="V57" s="42">
        <f>'Seznam střelců'!V57</f>
        <v>0</v>
      </c>
      <c r="W57" s="38">
        <f>'Seznam střelců'!W57</f>
        <v>0</v>
      </c>
      <c r="X57" s="39">
        <f>'Seznam střelců'!X57</f>
        <v>0</v>
      </c>
      <c r="Y57" s="40">
        <f>'Seznam střelců'!Y57</f>
        <v>0</v>
      </c>
      <c r="Z57" s="37">
        <f>'Seznam střelců'!Z57</f>
        <v>0</v>
      </c>
      <c r="AA57" s="40">
        <f>'Seznam střelců'!AA57</f>
        <v>0</v>
      </c>
      <c r="AB57" s="37">
        <f>'Seznam střelců'!AB57</f>
        <v>0</v>
      </c>
      <c r="AC57" s="40">
        <f>'Seznam střelců'!AC57</f>
        <v>0</v>
      </c>
      <c r="AD57" s="37">
        <f>'Seznam střelců'!AD57</f>
        <v>0</v>
      </c>
      <c r="AE57" s="40">
        <f>'Seznam střelců'!AE57</f>
        <v>0</v>
      </c>
      <c r="AF57" s="37">
        <f>'Seznam střelců'!AF57</f>
        <v>0</v>
      </c>
      <c r="AG57" s="40">
        <f>'Seznam střelců'!AG57</f>
        <v>0</v>
      </c>
      <c r="AH57" s="37">
        <f>'Seznam střelců'!AH57</f>
        <v>0</v>
      </c>
      <c r="AI57" s="40">
        <f>'Seznam střelců'!AI57</f>
        <v>0</v>
      </c>
      <c r="AJ57" s="37">
        <f>'Seznam střelců'!AJ57</f>
        <v>0</v>
      </c>
    </row>
    <row r="58" spans="2:36" hidden="1" x14ac:dyDescent="0.25">
      <c r="B58" s="35">
        <f>'Seznam střelců'!B58</f>
        <v>0</v>
      </c>
      <c r="C58" s="33" t="str">
        <f>'Seznam střelců'!C58</f>
        <v>Zeithaml Marek</v>
      </c>
      <c r="D58" s="34" t="str">
        <f>'Seznam střelců'!D58</f>
        <v>tl</v>
      </c>
      <c r="E58" s="35" t="str">
        <f>'Seznam střelců'!E74</f>
        <v>ž</v>
      </c>
      <c r="F58" s="53">
        <f>'Seznam střelců'!F58</f>
        <v>0</v>
      </c>
      <c r="G58" s="36">
        <f>'Seznam střelců'!G58</f>
        <v>0</v>
      </c>
      <c r="H58" s="37">
        <f>'Seznam střelců'!H58</f>
        <v>0</v>
      </c>
      <c r="I58" s="38">
        <f>'Seznam střelců'!I58</f>
        <v>0</v>
      </c>
      <c r="J58" s="39">
        <f>'Seznam střelců'!J58</f>
        <v>0</v>
      </c>
      <c r="K58" s="36">
        <f>'Seznam střelců'!K58</f>
        <v>0</v>
      </c>
      <c r="L58" s="37">
        <f>'Seznam střelců'!L58</f>
        <v>0</v>
      </c>
      <c r="M58" s="38">
        <f>'Seznam střelců'!M58</f>
        <v>0</v>
      </c>
      <c r="N58" s="39">
        <f>'Seznam střelců'!N58</f>
        <v>0</v>
      </c>
      <c r="O58" s="36">
        <f>'Seznam střelců'!O58</f>
        <v>0</v>
      </c>
      <c r="P58" s="37">
        <f>'Seznam střelců'!P58</f>
        <v>0</v>
      </c>
      <c r="Q58" s="38">
        <f>'Seznam střelců'!Q58</f>
        <v>0</v>
      </c>
      <c r="R58" s="37">
        <f>'Seznam střelců'!R58</f>
        <v>0</v>
      </c>
      <c r="S58" s="40">
        <f>'Seznam střelců'!S58</f>
        <v>0</v>
      </c>
      <c r="T58" s="41">
        <f>'Seznam střelců'!T58</f>
        <v>0</v>
      </c>
      <c r="U58" s="40">
        <f>'Seznam střelců'!U58</f>
        <v>0</v>
      </c>
      <c r="V58" s="42">
        <f>'Seznam střelců'!V58</f>
        <v>0</v>
      </c>
      <c r="W58" s="38">
        <f>'Seznam střelců'!W58</f>
        <v>0</v>
      </c>
      <c r="X58" s="39">
        <f>'Seznam střelců'!X58</f>
        <v>0</v>
      </c>
      <c r="Y58" s="40">
        <f>'Seznam střelců'!Y58</f>
        <v>0</v>
      </c>
      <c r="Z58" s="37">
        <f>'Seznam střelců'!Z58</f>
        <v>0</v>
      </c>
      <c r="AA58" s="40">
        <f>'Seznam střelců'!AA58</f>
        <v>0</v>
      </c>
      <c r="AB58" s="37">
        <f>'Seznam střelců'!AB58</f>
        <v>0</v>
      </c>
      <c r="AC58" s="40">
        <f>'Seznam střelců'!AC58</f>
        <v>0</v>
      </c>
      <c r="AD58" s="37">
        <f>'Seznam střelců'!AD58</f>
        <v>0</v>
      </c>
      <c r="AE58" s="40">
        <f>'Seznam střelců'!AE58</f>
        <v>0</v>
      </c>
      <c r="AF58" s="37">
        <f>'Seznam střelců'!AF58</f>
        <v>0</v>
      </c>
      <c r="AG58" s="40">
        <f>'Seznam střelců'!AG58</f>
        <v>0</v>
      </c>
      <c r="AH58" s="37">
        <f>'Seznam střelců'!AH58</f>
        <v>0</v>
      </c>
      <c r="AI58" s="40">
        <f>'Seznam střelců'!AI58</f>
        <v>0</v>
      </c>
      <c r="AJ58" s="37">
        <f>'Seznam střelců'!AJ58</f>
        <v>0</v>
      </c>
    </row>
    <row r="59" spans="2:36" hidden="1" x14ac:dyDescent="0.25">
      <c r="B59" s="35">
        <f>'Seznam střelců'!B59</f>
        <v>0</v>
      </c>
      <c r="C59" s="33">
        <f>'Seznam střelců'!C59</f>
        <v>0</v>
      </c>
      <c r="D59" s="34">
        <f>'Seznam střelců'!D59</f>
        <v>0</v>
      </c>
      <c r="E59" s="35" t="str">
        <f>'Seznam střelců'!E75</f>
        <v>ž</v>
      </c>
      <c r="F59" s="53">
        <f>'Seznam střelců'!F59</f>
        <v>0</v>
      </c>
      <c r="G59" s="36">
        <f>'Seznam střelců'!G59</f>
        <v>0</v>
      </c>
      <c r="H59" s="37">
        <f>'Seznam střelců'!H59</f>
        <v>0</v>
      </c>
      <c r="I59" s="38">
        <f>'Seznam střelců'!I59</f>
        <v>0</v>
      </c>
      <c r="J59" s="39">
        <f>'Seznam střelců'!J59</f>
        <v>0</v>
      </c>
      <c r="K59" s="36">
        <f>'Seznam střelců'!K59</f>
        <v>0</v>
      </c>
      <c r="L59" s="37">
        <f>'Seznam střelců'!L59</f>
        <v>0</v>
      </c>
      <c r="M59" s="38">
        <f>'Seznam střelců'!M59</f>
        <v>0</v>
      </c>
      <c r="N59" s="39">
        <f>'Seznam střelců'!N59</f>
        <v>0</v>
      </c>
      <c r="O59" s="36">
        <f>'Seznam střelců'!O59</f>
        <v>0</v>
      </c>
      <c r="P59" s="37">
        <f>'Seznam střelců'!P59</f>
        <v>0</v>
      </c>
      <c r="Q59" s="38">
        <f>'Seznam střelců'!Q59</f>
        <v>0</v>
      </c>
      <c r="R59" s="37">
        <f>'Seznam střelců'!R59</f>
        <v>0</v>
      </c>
      <c r="S59" s="40">
        <f>'Seznam střelců'!S59</f>
        <v>0</v>
      </c>
      <c r="T59" s="41">
        <f>'Seznam střelců'!T59</f>
        <v>0</v>
      </c>
      <c r="U59" s="40">
        <f>'Seznam střelců'!U59</f>
        <v>0</v>
      </c>
      <c r="V59" s="42">
        <f>'Seznam střelců'!V59</f>
        <v>0</v>
      </c>
      <c r="W59" s="38">
        <f>'Seznam střelců'!W59</f>
        <v>0</v>
      </c>
      <c r="X59" s="39">
        <f>'Seznam střelců'!X59</f>
        <v>0</v>
      </c>
      <c r="Y59" s="40">
        <f>'Seznam střelců'!Y59</f>
        <v>0</v>
      </c>
      <c r="Z59" s="37">
        <f>'Seznam střelců'!Z59</f>
        <v>0</v>
      </c>
      <c r="AA59" s="40">
        <f>'Seznam střelců'!AA59</f>
        <v>0</v>
      </c>
      <c r="AB59" s="37">
        <f>'Seznam střelců'!AB59</f>
        <v>0</v>
      </c>
      <c r="AC59" s="40">
        <f>'Seznam střelců'!AC59</f>
        <v>0</v>
      </c>
      <c r="AD59" s="37">
        <f>'Seznam střelců'!AD59</f>
        <v>0</v>
      </c>
      <c r="AE59" s="40">
        <f>'Seznam střelců'!AE59</f>
        <v>0</v>
      </c>
      <c r="AF59" s="37">
        <f>'Seznam střelců'!AF59</f>
        <v>0</v>
      </c>
      <c r="AG59" s="40">
        <f>'Seznam střelců'!AG59</f>
        <v>0</v>
      </c>
      <c r="AH59" s="37">
        <f>'Seznam střelců'!AH59</f>
        <v>0</v>
      </c>
      <c r="AI59" s="40">
        <f>'Seznam střelců'!AI59</f>
        <v>0</v>
      </c>
      <c r="AJ59" s="37">
        <f>'Seznam střelců'!AJ59</f>
        <v>0</v>
      </c>
    </row>
    <row r="60" spans="2:36" hidden="1" x14ac:dyDescent="0.25">
      <c r="B60" s="35">
        <f>'Seznam střelců'!B60</f>
        <v>0</v>
      </c>
      <c r="C60" s="33">
        <f>'Seznam střelců'!C60</f>
        <v>0</v>
      </c>
      <c r="D60" s="34">
        <f>'Seznam střelců'!D60</f>
        <v>0</v>
      </c>
      <c r="E60" s="35">
        <f>'Seznam střelců'!E76</f>
        <v>0</v>
      </c>
      <c r="F60" s="53">
        <f>'Seznam střelců'!F60</f>
        <v>0</v>
      </c>
      <c r="G60" s="36">
        <f>'Seznam střelců'!G60</f>
        <v>0</v>
      </c>
      <c r="H60" s="37">
        <f>'Seznam střelců'!H60</f>
        <v>0</v>
      </c>
      <c r="I60" s="38">
        <f>'Seznam střelců'!I60</f>
        <v>0</v>
      </c>
      <c r="J60" s="39">
        <f>'Seznam střelců'!J60</f>
        <v>0</v>
      </c>
      <c r="K60" s="36">
        <f>'Seznam střelců'!K60</f>
        <v>0</v>
      </c>
      <c r="L60" s="37">
        <f>'Seznam střelců'!L60</f>
        <v>0</v>
      </c>
      <c r="M60" s="38">
        <f>'Seznam střelců'!M60</f>
        <v>0</v>
      </c>
      <c r="N60" s="39">
        <f>'Seznam střelců'!N60</f>
        <v>0</v>
      </c>
      <c r="O60" s="36">
        <f>'Seznam střelců'!O60</f>
        <v>0</v>
      </c>
      <c r="P60" s="37">
        <f>'Seznam střelců'!P60</f>
        <v>0</v>
      </c>
      <c r="Q60" s="38">
        <f>'Seznam střelců'!Q60</f>
        <v>0</v>
      </c>
      <c r="R60" s="37">
        <f>'Seznam střelců'!R60</f>
        <v>0</v>
      </c>
      <c r="S60" s="40">
        <f>'Seznam střelců'!S60</f>
        <v>0</v>
      </c>
      <c r="T60" s="41">
        <f>'Seznam střelců'!T60</f>
        <v>0</v>
      </c>
      <c r="U60" s="40">
        <f>'Seznam střelců'!U60</f>
        <v>0</v>
      </c>
      <c r="V60" s="42">
        <f>'Seznam střelců'!V60</f>
        <v>0</v>
      </c>
      <c r="W60" s="38">
        <f>'Seznam střelců'!W60</f>
        <v>0</v>
      </c>
      <c r="X60" s="39">
        <f>'Seznam střelců'!X60</f>
        <v>0</v>
      </c>
      <c r="Y60" s="40">
        <f>'Seznam střelců'!Y60</f>
        <v>0</v>
      </c>
      <c r="Z60" s="37">
        <f>'Seznam střelců'!Z60</f>
        <v>0</v>
      </c>
      <c r="AA60" s="40">
        <f>'Seznam střelců'!AA60</f>
        <v>0</v>
      </c>
      <c r="AB60" s="37">
        <f>'Seznam střelců'!AB60</f>
        <v>0</v>
      </c>
      <c r="AC60" s="40">
        <f>'Seznam střelců'!AC60</f>
        <v>0</v>
      </c>
      <c r="AD60" s="37">
        <f>'Seznam střelců'!AD60</f>
        <v>0</v>
      </c>
      <c r="AE60" s="40">
        <f>'Seznam střelců'!AE60</f>
        <v>0</v>
      </c>
      <c r="AF60" s="37">
        <f>'Seznam střelců'!AF60</f>
        <v>0</v>
      </c>
      <c r="AG60" s="40">
        <f>'Seznam střelců'!AG60</f>
        <v>0</v>
      </c>
      <c r="AH60" s="37">
        <f>'Seznam střelců'!AH60</f>
        <v>0</v>
      </c>
      <c r="AI60" s="40">
        <f>'Seznam střelců'!AI60</f>
        <v>0</v>
      </c>
      <c r="AJ60" s="37">
        <f>'Seznam střelců'!AJ60</f>
        <v>0</v>
      </c>
    </row>
    <row r="61" spans="2:36" hidden="1" x14ac:dyDescent="0.25">
      <c r="B61" s="35">
        <f>'Seznam střelců'!B61</f>
        <v>0</v>
      </c>
      <c r="C61" s="33">
        <f>'Seznam střelců'!C61</f>
        <v>0</v>
      </c>
      <c r="D61" s="34">
        <f>'Seznam střelců'!D61</f>
        <v>0</v>
      </c>
      <c r="E61" s="35">
        <f>'Seznam střelců'!E77</f>
        <v>0</v>
      </c>
      <c r="F61" s="53">
        <f>'Seznam střelců'!F61</f>
        <v>0</v>
      </c>
      <c r="G61" s="36">
        <f>'Seznam střelců'!G61</f>
        <v>0</v>
      </c>
      <c r="H61" s="37">
        <f>'Seznam střelců'!H61</f>
        <v>0</v>
      </c>
      <c r="I61" s="38">
        <f>'Seznam střelců'!I61</f>
        <v>0</v>
      </c>
      <c r="J61" s="39">
        <f>'Seznam střelců'!J61</f>
        <v>0</v>
      </c>
      <c r="K61" s="36">
        <f>'Seznam střelců'!K61</f>
        <v>0</v>
      </c>
      <c r="L61" s="37">
        <f>'Seznam střelců'!L61</f>
        <v>0</v>
      </c>
      <c r="M61" s="38">
        <f>'Seznam střelců'!M61</f>
        <v>0</v>
      </c>
      <c r="N61" s="39">
        <f>'Seznam střelců'!N61</f>
        <v>0</v>
      </c>
      <c r="O61" s="36">
        <f>'Seznam střelců'!O61</f>
        <v>0</v>
      </c>
      <c r="P61" s="37">
        <f>'Seznam střelců'!P61</f>
        <v>0</v>
      </c>
      <c r="Q61" s="38">
        <f>'Seznam střelců'!Q61</f>
        <v>0</v>
      </c>
      <c r="R61" s="37">
        <f>'Seznam střelců'!R61</f>
        <v>0</v>
      </c>
      <c r="S61" s="40">
        <f>'Seznam střelců'!S61</f>
        <v>0</v>
      </c>
      <c r="T61" s="41">
        <f>'Seznam střelců'!T61</f>
        <v>0</v>
      </c>
      <c r="U61" s="40">
        <f>'Seznam střelců'!U61</f>
        <v>0</v>
      </c>
      <c r="V61" s="42">
        <f>'Seznam střelců'!V61</f>
        <v>0</v>
      </c>
      <c r="W61" s="38">
        <f>'Seznam střelců'!W61</f>
        <v>0</v>
      </c>
      <c r="X61" s="39">
        <f>'Seznam střelců'!X61</f>
        <v>0</v>
      </c>
      <c r="Y61" s="40">
        <f>'Seznam střelců'!Y61</f>
        <v>0</v>
      </c>
      <c r="Z61" s="37">
        <f>'Seznam střelců'!Z61</f>
        <v>0</v>
      </c>
      <c r="AA61" s="40">
        <f>'Seznam střelců'!AA61</f>
        <v>0</v>
      </c>
      <c r="AB61" s="37">
        <f>'Seznam střelců'!AB61</f>
        <v>0</v>
      </c>
      <c r="AC61" s="40">
        <f>'Seznam střelců'!AC61</f>
        <v>0</v>
      </c>
      <c r="AD61" s="37">
        <f>'Seznam střelců'!AD61</f>
        <v>0</v>
      </c>
      <c r="AE61" s="40">
        <f>'Seznam střelců'!AE61</f>
        <v>0</v>
      </c>
      <c r="AF61" s="37">
        <f>'Seznam střelců'!AF61</f>
        <v>0</v>
      </c>
      <c r="AG61" s="40">
        <f>'Seznam střelců'!AG61</f>
        <v>0</v>
      </c>
      <c r="AH61" s="37">
        <f>'Seznam střelců'!AH61</f>
        <v>0</v>
      </c>
      <c r="AI61" s="40">
        <f>'Seznam střelců'!AI61</f>
        <v>0</v>
      </c>
      <c r="AJ61" s="37">
        <f>'Seznam střelců'!AJ61</f>
        <v>0</v>
      </c>
    </row>
    <row r="62" spans="2:36" hidden="1" x14ac:dyDescent="0.25">
      <c r="B62" s="35">
        <f>'Seznam střelců'!B62</f>
        <v>0</v>
      </c>
      <c r="C62" s="33">
        <f>'Seznam střelců'!C62</f>
        <v>0</v>
      </c>
      <c r="D62" s="34">
        <f>'Seznam střelců'!D62</f>
        <v>0</v>
      </c>
      <c r="E62" s="35">
        <f>'Seznam střelců'!E78</f>
        <v>0</v>
      </c>
      <c r="F62" s="53">
        <f>'Seznam střelců'!F62</f>
        <v>0</v>
      </c>
      <c r="G62" s="36">
        <f>'Seznam střelců'!G62</f>
        <v>0</v>
      </c>
      <c r="H62" s="37">
        <f>'Seznam střelců'!H62</f>
        <v>0</v>
      </c>
      <c r="I62" s="38">
        <f>'Seznam střelců'!I62</f>
        <v>0</v>
      </c>
      <c r="J62" s="39">
        <f>'Seznam střelců'!J62</f>
        <v>0</v>
      </c>
      <c r="K62" s="36">
        <f>'Seznam střelců'!K62</f>
        <v>0</v>
      </c>
      <c r="L62" s="37">
        <f>'Seznam střelců'!L62</f>
        <v>0</v>
      </c>
      <c r="M62" s="38">
        <f>'Seznam střelců'!M62</f>
        <v>0</v>
      </c>
      <c r="N62" s="39">
        <f>'Seznam střelců'!N62</f>
        <v>0</v>
      </c>
      <c r="O62" s="36">
        <f>'Seznam střelců'!O62</f>
        <v>0</v>
      </c>
      <c r="P62" s="37">
        <f>'Seznam střelců'!P62</f>
        <v>0</v>
      </c>
      <c r="Q62" s="38">
        <f>'Seznam střelců'!Q62</f>
        <v>0</v>
      </c>
      <c r="R62" s="37">
        <f>'Seznam střelců'!R62</f>
        <v>0</v>
      </c>
      <c r="S62" s="40">
        <f>'Seznam střelců'!S62</f>
        <v>0</v>
      </c>
      <c r="T62" s="41">
        <f>'Seznam střelců'!T62</f>
        <v>0</v>
      </c>
      <c r="U62" s="40">
        <f>'Seznam střelců'!U62</f>
        <v>0</v>
      </c>
      <c r="V62" s="42">
        <f>'Seznam střelců'!V62</f>
        <v>0</v>
      </c>
      <c r="W62" s="38">
        <f>'Seznam střelců'!W62</f>
        <v>0</v>
      </c>
      <c r="X62" s="39">
        <f>'Seznam střelců'!X62</f>
        <v>0</v>
      </c>
      <c r="Y62" s="40">
        <f>'Seznam střelců'!Y62</f>
        <v>0</v>
      </c>
      <c r="Z62" s="37">
        <f>'Seznam střelců'!Z62</f>
        <v>0</v>
      </c>
      <c r="AA62" s="40">
        <f>'Seznam střelců'!AA62</f>
        <v>0</v>
      </c>
      <c r="AB62" s="37">
        <f>'Seznam střelců'!AB62</f>
        <v>0</v>
      </c>
      <c r="AC62" s="40">
        <f>'Seznam střelců'!AC62</f>
        <v>0</v>
      </c>
      <c r="AD62" s="37">
        <f>'Seznam střelců'!AD62</f>
        <v>0</v>
      </c>
      <c r="AE62" s="40">
        <f>'Seznam střelců'!AE62</f>
        <v>0</v>
      </c>
      <c r="AF62" s="37">
        <f>'Seznam střelců'!AF62</f>
        <v>0</v>
      </c>
      <c r="AG62" s="40">
        <f>'Seznam střelců'!AG62</f>
        <v>0</v>
      </c>
      <c r="AH62" s="37">
        <f>'Seznam střelců'!AH62</f>
        <v>0</v>
      </c>
      <c r="AI62" s="40">
        <f>'Seznam střelců'!AI62</f>
        <v>0</v>
      </c>
      <c r="AJ62" s="37">
        <f>'Seznam střelců'!AJ62</f>
        <v>0</v>
      </c>
    </row>
    <row r="63" spans="2:36" hidden="1" x14ac:dyDescent="0.25">
      <c r="B63" s="35">
        <f>'Seznam střelců'!B63</f>
        <v>0</v>
      </c>
      <c r="C63" s="33">
        <f>'Seznam střelců'!C63</f>
        <v>0</v>
      </c>
      <c r="D63" s="34">
        <f>'Seznam střelců'!D63</f>
        <v>0</v>
      </c>
      <c r="E63" s="35">
        <f>'Seznam střelců'!E79</f>
        <v>0</v>
      </c>
      <c r="F63" s="53">
        <f>'Seznam střelců'!F63</f>
        <v>0</v>
      </c>
      <c r="G63" s="36">
        <f>'Seznam střelců'!G63</f>
        <v>0</v>
      </c>
      <c r="H63" s="37">
        <f>'Seznam střelců'!H63</f>
        <v>0</v>
      </c>
      <c r="I63" s="38">
        <f>'Seznam střelců'!I63</f>
        <v>0</v>
      </c>
      <c r="J63" s="39">
        <f>'Seznam střelců'!J63</f>
        <v>0</v>
      </c>
      <c r="K63" s="36">
        <f>'Seznam střelců'!K63</f>
        <v>0</v>
      </c>
      <c r="L63" s="37">
        <f>'Seznam střelců'!L63</f>
        <v>0</v>
      </c>
      <c r="M63" s="38">
        <f>'Seznam střelců'!M63</f>
        <v>0</v>
      </c>
      <c r="N63" s="39">
        <f>'Seznam střelců'!N63</f>
        <v>0</v>
      </c>
      <c r="O63" s="36">
        <f>'Seznam střelců'!O63</f>
        <v>0</v>
      </c>
      <c r="P63" s="37">
        <f>'Seznam střelců'!P63</f>
        <v>0</v>
      </c>
      <c r="Q63" s="38">
        <f>'Seznam střelců'!Q63</f>
        <v>0</v>
      </c>
      <c r="R63" s="37">
        <f>'Seznam střelců'!R63</f>
        <v>0</v>
      </c>
      <c r="S63" s="40">
        <f>'Seznam střelců'!S63</f>
        <v>0</v>
      </c>
      <c r="T63" s="41">
        <f>'Seznam střelců'!T63</f>
        <v>0</v>
      </c>
      <c r="U63" s="40">
        <f>'Seznam střelců'!U63</f>
        <v>0</v>
      </c>
      <c r="V63" s="42">
        <f>'Seznam střelců'!V63</f>
        <v>0</v>
      </c>
      <c r="W63" s="38">
        <f>'Seznam střelců'!W63</f>
        <v>0</v>
      </c>
      <c r="X63" s="39">
        <f>'Seznam střelců'!X63</f>
        <v>0</v>
      </c>
      <c r="Y63" s="40">
        <f>'Seznam střelců'!Y63</f>
        <v>0</v>
      </c>
      <c r="Z63" s="37">
        <f>'Seznam střelců'!Z63</f>
        <v>0</v>
      </c>
      <c r="AA63" s="40">
        <f>'Seznam střelců'!AA63</f>
        <v>0</v>
      </c>
      <c r="AB63" s="37">
        <f>'Seznam střelců'!AB63</f>
        <v>0</v>
      </c>
      <c r="AC63" s="40">
        <f>'Seznam střelců'!AC63</f>
        <v>0</v>
      </c>
      <c r="AD63" s="37">
        <f>'Seznam střelců'!AD63</f>
        <v>0</v>
      </c>
      <c r="AE63" s="40">
        <f>'Seznam střelců'!AE63</f>
        <v>0</v>
      </c>
      <c r="AF63" s="37">
        <f>'Seznam střelců'!AF63</f>
        <v>0</v>
      </c>
      <c r="AG63" s="40">
        <f>'Seznam střelců'!AG63</f>
        <v>0</v>
      </c>
      <c r="AH63" s="37">
        <f>'Seznam střelců'!AH63</f>
        <v>0</v>
      </c>
      <c r="AI63" s="40">
        <f>'Seznam střelců'!AI63</f>
        <v>0</v>
      </c>
      <c r="AJ63" s="37">
        <f>'Seznam střelců'!AJ63</f>
        <v>0</v>
      </c>
    </row>
    <row r="64" spans="2:36" hidden="1" x14ac:dyDescent="0.25">
      <c r="B64" s="35">
        <f>'Seznam střelců'!B64</f>
        <v>0</v>
      </c>
      <c r="C64" s="33">
        <f>'Seznam střelců'!C64</f>
        <v>0</v>
      </c>
      <c r="D64" s="34">
        <f>'Seznam střelců'!D64</f>
        <v>0</v>
      </c>
      <c r="E64" s="35">
        <f>'Seznam střelců'!E80</f>
        <v>0</v>
      </c>
      <c r="F64" s="53">
        <f>'Seznam střelců'!F64</f>
        <v>0</v>
      </c>
      <c r="G64" s="36">
        <f>'Seznam střelců'!G64</f>
        <v>0</v>
      </c>
      <c r="H64" s="37">
        <f>'Seznam střelců'!H64</f>
        <v>0</v>
      </c>
      <c r="I64" s="38">
        <f>'Seznam střelců'!I64</f>
        <v>0</v>
      </c>
      <c r="J64" s="39">
        <f>'Seznam střelců'!J64</f>
        <v>0</v>
      </c>
      <c r="K64" s="36">
        <f>'Seznam střelců'!K64</f>
        <v>0</v>
      </c>
      <c r="L64" s="37">
        <f>'Seznam střelců'!L64</f>
        <v>0</v>
      </c>
      <c r="M64" s="38">
        <f>'Seznam střelců'!M64</f>
        <v>0</v>
      </c>
      <c r="N64" s="39">
        <f>'Seznam střelců'!N64</f>
        <v>0</v>
      </c>
      <c r="O64" s="36">
        <f>'Seznam střelců'!O64</f>
        <v>0</v>
      </c>
      <c r="P64" s="37">
        <f>'Seznam střelců'!P64</f>
        <v>0</v>
      </c>
      <c r="Q64" s="38">
        <f>'Seznam střelců'!Q64</f>
        <v>0</v>
      </c>
      <c r="R64" s="37">
        <f>'Seznam střelců'!R64</f>
        <v>0</v>
      </c>
      <c r="S64" s="40">
        <f>'Seznam střelců'!S64</f>
        <v>0</v>
      </c>
      <c r="T64" s="41">
        <f>'Seznam střelců'!T64</f>
        <v>0</v>
      </c>
      <c r="U64" s="40">
        <f>'Seznam střelců'!U64</f>
        <v>0</v>
      </c>
      <c r="V64" s="42">
        <f>'Seznam střelců'!V64</f>
        <v>0</v>
      </c>
      <c r="W64" s="38">
        <f>'Seznam střelců'!W64</f>
        <v>0</v>
      </c>
      <c r="X64" s="39">
        <f>'Seznam střelců'!X64</f>
        <v>0</v>
      </c>
      <c r="Y64" s="40">
        <f>'Seznam střelců'!Y64</f>
        <v>0</v>
      </c>
      <c r="Z64" s="37">
        <f>'Seznam střelců'!Z64</f>
        <v>0</v>
      </c>
      <c r="AA64" s="40">
        <f>'Seznam střelců'!AA64</f>
        <v>0</v>
      </c>
      <c r="AB64" s="37">
        <f>'Seznam střelců'!AB64</f>
        <v>0</v>
      </c>
      <c r="AC64" s="40">
        <f>'Seznam střelců'!AC64</f>
        <v>0</v>
      </c>
      <c r="AD64" s="37">
        <f>'Seznam střelců'!AD64</f>
        <v>0</v>
      </c>
      <c r="AE64" s="40">
        <f>'Seznam střelců'!AE64</f>
        <v>0</v>
      </c>
      <c r="AF64" s="37">
        <f>'Seznam střelců'!AF64</f>
        <v>0</v>
      </c>
      <c r="AG64" s="40">
        <f>'Seznam střelců'!AG64</f>
        <v>0</v>
      </c>
      <c r="AH64" s="37">
        <f>'Seznam střelců'!AH64</f>
        <v>0</v>
      </c>
      <c r="AI64" s="40">
        <f>'Seznam střelců'!AI64</f>
        <v>0</v>
      </c>
      <c r="AJ64" s="37">
        <f>'Seznam střelců'!AJ64</f>
        <v>0</v>
      </c>
    </row>
    <row r="65" spans="2:36" hidden="1" x14ac:dyDescent="0.25">
      <c r="B65" s="35">
        <f>'Seznam střelců'!B65</f>
        <v>0</v>
      </c>
      <c r="C65" s="33">
        <f>'Seznam střelců'!C65</f>
        <v>0</v>
      </c>
      <c r="D65" s="34">
        <f>'Seznam střelců'!D65</f>
        <v>0</v>
      </c>
      <c r="E65" s="35">
        <f>'Seznam střelců'!E81</f>
        <v>0</v>
      </c>
      <c r="F65" s="53">
        <f>'Seznam střelců'!F65</f>
        <v>0</v>
      </c>
      <c r="G65" s="36">
        <f>'Seznam střelců'!G65</f>
        <v>0</v>
      </c>
      <c r="H65" s="37">
        <f>'Seznam střelců'!H65</f>
        <v>0</v>
      </c>
      <c r="I65" s="38">
        <f>'Seznam střelců'!I65</f>
        <v>0</v>
      </c>
      <c r="J65" s="39">
        <f>'Seznam střelců'!J65</f>
        <v>0</v>
      </c>
      <c r="K65" s="36">
        <f>'Seznam střelců'!K65</f>
        <v>0</v>
      </c>
      <c r="L65" s="37">
        <f>'Seznam střelců'!L65</f>
        <v>0</v>
      </c>
      <c r="M65" s="38">
        <f>'Seznam střelců'!M65</f>
        <v>0</v>
      </c>
      <c r="N65" s="39">
        <f>'Seznam střelců'!N65</f>
        <v>0</v>
      </c>
      <c r="O65" s="36">
        <f>'Seznam střelců'!O65</f>
        <v>0</v>
      </c>
      <c r="P65" s="37">
        <f>'Seznam střelců'!P65</f>
        <v>0</v>
      </c>
      <c r="Q65" s="38">
        <f>'Seznam střelců'!Q65</f>
        <v>0</v>
      </c>
      <c r="R65" s="37">
        <f>'Seznam střelců'!R65</f>
        <v>0</v>
      </c>
      <c r="S65" s="40">
        <f>'Seznam střelců'!S65</f>
        <v>0</v>
      </c>
      <c r="T65" s="41">
        <f>'Seznam střelců'!T65</f>
        <v>0</v>
      </c>
      <c r="U65" s="40">
        <f>'Seznam střelců'!U65</f>
        <v>0</v>
      </c>
      <c r="V65" s="42">
        <f>'Seznam střelců'!V65</f>
        <v>0</v>
      </c>
      <c r="W65" s="38">
        <f>'Seznam střelců'!W65</f>
        <v>0</v>
      </c>
      <c r="X65" s="39">
        <f>'Seznam střelců'!X65</f>
        <v>0</v>
      </c>
      <c r="Y65" s="40">
        <f>'Seznam střelců'!Y65</f>
        <v>0</v>
      </c>
      <c r="Z65" s="37">
        <f>'Seznam střelců'!Z65</f>
        <v>0</v>
      </c>
      <c r="AA65" s="40">
        <f>'Seznam střelců'!AA65</f>
        <v>0</v>
      </c>
      <c r="AB65" s="37">
        <f>'Seznam střelců'!AB65</f>
        <v>0</v>
      </c>
      <c r="AC65" s="40">
        <f>'Seznam střelců'!AC65</f>
        <v>0</v>
      </c>
      <c r="AD65" s="37">
        <f>'Seznam střelců'!AD65</f>
        <v>0</v>
      </c>
      <c r="AE65" s="40">
        <f>'Seznam střelců'!AE65</f>
        <v>0</v>
      </c>
      <c r="AF65" s="37">
        <f>'Seznam střelců'!AF65</f>
        <v>0</v>
      </c>
      <c r="AG65" s="40">
        <f>'Seznam střelců'!AG65</f>
        <v>0</v>
      </c>
      <c r="AH65" s="37">
        <f>'Seznam střelců'!AH65</f>
        <v>0</v>
      </c>
      <c r="AI65" s="40">
        <f>'Seznam střelců'!AI65</f>
        <v>0</v>
      </c>
      <c r="AJ65" s="37">
        <f>'Seznam střelců'!AJ65</f>
        <v>0</v>
      </c>
    </row>
    <row r="66" spans="2:36" hidden="1" x14ac:dyDescent="0.25">
      <c r="B66" s="35">
        <f>'Seznam střelců'!B66</f>
        <v>0</v>
      </c>
      <c r="C66" s="33">
        <f>'Seznam střelců'!C66</f>
        <v>0</v>
      </c>
      <c r="D66" s="34">
        <f>'Seznam střelců'!D66</f>
        <v>0</v>
      </c>
      <c r="E66" s="35">
        <f>'Seznam střelců'!E82</f>
        <v>0</v>
      </c>
      <c r="F66" s="53">
        <f>'Seznam střelců'!F66</f>
        <v>0</v>
      </c>
      <c r="G66" s="36">
        <f>'Seznam střelců'!G66</f>
        <v>0</v>
      </c>
      <c r="H66" s="37">
        <f>'Seznam střelců'!H66</f>
        <v>0</v>
      </c>
      <c r="I66" s="38">
        <f>'Seznam střelců'!I66</f>
        <v>0</v>
      </c>
      <c r="J66" s="39">
        <f>'Seznam střelců'!J66</f>
        <v>0</v>
      </c>
      <c r="K66" s="36">
        <f>'Seznam střelců'!K66</f>
        <v>0</v>
      </c>
      <c r="L66" s="37">
        <f>'Seznam střelců'!L66</f>
        <v>0</v>
      </c>
      <c r="M66" s="38">
        <f>'Seznam střelců'!M66</f>
        <v>0</v>
      </c>
      <c r="N66" s="39">
        <f>'Seznam střelců'!N66</f>
        <v>0</v>
      </c>
      <c r="O66" s="36">
        <f>'Seznam střelců'!O66</f>
        <v>0</v>
      </c>
      <c r="P66" s="37">
        <f>'Seznam střelců'!P66</f>
        <v>0</v>
      </c>
      <c r="Q66" s="38">
        <f>'Seznam střelců'!Q66</f>
        <v>0</v>
      </c>
      <c r="R66" s="37">
        <f>'Seznam střelců'!R66</f>
        <v>0</v>
      </c>
      <c r="S66" s="40">
        <f>'Seznam střelců'!S66</f>
        <v>0</v>
      </c>
      <c r="T66" s="41">
        <f>'Seznam střelců'!T66</f>
        <v>0</v>
      </c>
      <c r="U66" s="40">
        <f>'Seznam střelců'!U66</f>
        <v>0</v>
      </c>
      <c r="V66" s="42">
        <f>'Seznam střelců'!V66</f>
        <v>0</v>
      </c>
      <c r="W66" s="38">
        <f>'Seznam střelců'!W66</f>
        <v>0</v>
      </c>
      <c r="X66" s="39">
        <f>'Seznam střelců'!X66</f>
        <v>0</v>
      </c>
      <c r="Y66" s="40">
        <f>'Seznam střelců'!Y66</f>
        <v>0</v>
      </c>
      <c r="Z66" s="37">
        <f>'Seznam střelců'!Z66</f>
        <v>0</v>
      </c>
      <c r="AA66" s="40">
        <f>'Seznam střelců'!AA66</f>
        <v>0</v>
      </c>
      <c r="AB66" s="37">
        <f>'Seznam střelců'!AB66</f>
        <v>0</v>
      </c>
      <c r="AC66" s="40">
        <f>'Seznam střelců'!AC66</f>
        <v>0</v>
      </c>
      <c r="AD66" s="37">
        <f>'Seznam střelců'!AD66</f>
        <v>0</v>
      </c>
      <c r="AE66" s="40">
        <f>'Seznam střelců'!AE66</f>
        <v>0</v>
      </c>
      <c r="AF66" s="37">
        <f>'Seznam střelců'!AF66</f>
        <v>0</v>
      </c>
      <c r="AG66" s="40">
        <f>'Seznam střelců'!AG66</f>
        <v>0</v>
      </c>
      <c r="AH66" s="37">
        <f>'Seznam střelců'!AH66</f>
        <v>0</v>
      </c>
      <c r="AI66" s="40">
        <f>'Seznam střelců'!AI66</f>
        <v>0</v>
      </c>
      <c r="AJ66" s="37">
        <f>'Seznam střelců'!AJ66</f>
        <v>0</v>
      </c>
    </row>
    <row r="67" spans="2:36" hidden="1" x14ac:dyDescent="0.25">
      <c r="B67" s="35">
        <f>'Seznam střelců'!B67</f>
        <v>0</v>
      </c>
      <c r="C67" s="33">
        <f>'Seznam střelců'!C67</f>
        <v>0</v>
      </c>
      <c r="D67" s="34">
        <f>'Seznam střelců'!D67</f>
        <v>0</v>
      </c>
      <c r="E67" s="35">
        <f>'Seznam střelců'!E83</f>
        <v>0</v>
      </c>
      <c r="F67" s="53">
        <f>'Seznam střelců'!F67</f>
        <v>0</v>
      </c>
      <c r="G67" s="36">
        <f>'Seznam střelců'!G67</f>
        <v>0</v>
      </c>
      <c r="H67" s="37">
        <f>'Seznam střelců'!H67</f>
        <v>0</v>
      </c>
      <c r="I67" s="38">
        <f>'Seznam střelců'!I67</f>
        <v>0</v>
      </c>
      <c r="J67" s="39">
        <f>'Seznam střelců'!J67</f>
        <v>0</v>
      </c>
      <c r="K67" s="36">
        <f>'Seznam střelců'!K67</f>
        <v>0</v>
      </c>
      <c r="L67" s="37">
        <f>'Seznam střelců'!L67</f>
        <v>0</v>
      </c>
      <c r="M67" s="38">
        <f>'Seznam střelců'!M67</f>
        <v>0</v>
      </c>
      <c r="N67" s="39">
        <f>'Seznam střelců'!N67</f>
        <v>0</v>
      </c>
      <c r="O67" s="36">
        <f>'Seznam střelců'!O67</f>
        <v>0</v>
      </c>
      <c r="P67" s="37">
        <f>'Seznam střelců'!P67</f>
        <v>0</v>
      </c>
      <c r="Q67" s="38">
        <f>'Seznam střelců'!Q67</f>
        <v>0</v>
      </c>
      <c r="R67" s="37">
        <f>'Seznam střelců'!R67</f>
        <v>0</v>
      </c>
      <c r="S67" s="40">
        <f>'Seznam střelců'!S67</f>
        <v>0</v>
      </c>
      <c r="T67" s="41">
        <f>'Seznam střelců'!T67</f>
        <v>0</v>
      </c>
      <c r="U67" s="40">
        <f>'Seznam střelců'!U67</f>
        <v>0</v>
      </c>
      <c r="V67" s="42">
        <f>'Seznam střelců'!V67</f>
        <v>0</v>
      </c>
      <c r="W67" s="38">
        <f>'Seznam střelců'!W67</f>
        <v>0</v>
      </c>
      <c r="X67" s="39">
        <f>'Seznam střelců'!X67</f>
        <v>0</v>
      </c>
      <c r="Y67" s="40">
        <f>'Seznam střelců'!Y67</f>
        <v>0</v>
      </c>
      <c r="Z67" s="37">
        <f>'Seznam střelců'!Z67</f>
        <v>0</v>
      </c>
      <c r="AA67" s="40">
        <f>'Seznam střelců'!AA67</f>
        <v>0</v>
      </c>
      <c r="AB67" s="37">
        <f>'Seznam střelců'!AB67</f>
        <v>0</v>
      </c>
      <c r="AC67" s="40">
        <f>'Seznam střelců'!AC67</f>
        <v>0</v>
      </c>
      <c r="AD67" s="37">
        <f>'Seznam střelců'!AD67</f>
        <v>0</v>
      </c>
      <c r="AE67" s="40">
        <f>'Seznam střelců'!AE67</f>
        <v>0</v>
      </c>
      <c r="AF67" s="37">
        <f>'Seznam střelců'!AF67</f>
        <v>0</v>
      </c>
      <c r="AG67" s="40">
        <f>'Seznam střelců'!AG67</f>
        <v>0</v>
      </c>
      <c r="AH67" s="37">
        <f>'Seznam střelců'!AH67</f>
        <v>0</v>
      </c>
      <c r="AI67" s="40">
        <f>'Seznam střelců'!AI67</f>
        <v>0</v>
      </c>
      <c r="AJ67" s="37">
        <f>'Seznam střelců'!AJ67</f>
        <v>0</v>
      </c>
    </row>
    <row r="68" spans="2:36" hidden="1" x14ac:dyDescent="0.25">
      <c r="B68" s="35">
        <f>'Seznam střelců'!B68</f>
        <v>0</v>
      </c>
      <c r="C68" s="33">
        <f>'Seznam střelců'!C68</f>
        <v>0</v>
      </c>
      <c r="D68" s="34">
        <f>'Seznam střelců'!D68</f>
        <v>0</v>
      </c>
      <c r="E68" s="35">
        <f>'Seznam střelců'!E84</f>
        <v>0</v>
      </c>
      <c r="F68" s="53">
        <f>'Seznam střelců'!F68</f>
        <v>0</v>
      </c>
      <c r="G68" s="36">
        <f>'Seznam střelců'!G68</f>
        <v>0</v>
      </c>
      <c r="H68" s="37">
        <f>'Seznam střelců'!H68</f>
        <v>0</v>
      </c>
      <c r="I68" s="38">
        <f>'Seznam střelců'!I68</f>
        <v>0</v>
      </c>
      <c r="J68" s="39">
        <f>'Seznam střelců'!J68</f>
        <v>0</v>
      </c>
      <c r="K68" s="36">
        <f>'Seznam střelců'!K68</f>
        <v>0</v>
      </c>
      <c r="L68" s="37">
        <f>'Seznam střelců'!L68</f>
        <v>0</v>
      </c>
      <c r="M68" s="38">
        <f>'Seznam střelců'!M68</f>
        <v>0</v>
      </c>
      <c r="N68" s="39">
        <f>'Seznam střelců'!N68</f>
        <v>0</v>
      </c>
      <c r="O68" s="36">
        <f>'Seznam střelců'!O68</f>
        <v>0</v>
      </c>
      <c r="P68" s="37">
        <f>'Seznam střelců'!P68</f>
        <v>0</v>
      </c>
      <c r="Q68" s="38">
        <f>'Seznam střelců'!Q68</f>
        <v>0</v>
      </c>
      <c r="R68" s="37">
        <f>'Seznam střelců'!R68</f>
        <v>0</v>
      </c>
      <c r="S68" s="40">
        <f>'Seznam střelců'!S68</f>
        <v>0</v>
      </c>
      <c r="T68" s="41">
        <f>'Seznam střelců'!T68</f>
        <v>0</v>
      </c>
      <c r="U68" s="40">
        <f>'Seznam střelců'!U68</f>
        <v>0</v>
      </c>
      <c r="V68" s="42">
        <f>'Seznam střelců'!V68</f>
        <v>0</v>
      </c>
      <c r="W68" s="38">
        <f>'Seznam střelců'!W68</f>
        <v>0</v>
      </c>
      <c r="X68" s="39">
        <f>'Seznam střelců'!X68</f>
        <v>0</v>
      </c>
      <c r="Y68" s="40">
        <f>'Seznam střelců'!Y68</f>
        <v>0</v>
      </c>
      <c r="Z68" s="37">
        <f>'Seznam střelců'!Z68</f>
        <v>0</v>
      </c>
      <c r="AA68" s="40">
        <f>'Seznam střelců'!AA68</f>
        <v>0</v>
      </c>
      <c r="AB68" s="37">
        <f>'Seznam střelců'!AB68</f>
        <v>0</v>
      </c>
      <c r="AC68" s="40">
        <f>'Seznam střelců'!AC68</f>
        <v>0</v>
      </c>
      <c r="AD68" s="37">
        <f>'Seznam střelců'!AD68</f>
        <v>0</v>
      </c>
      <c r="AE68" s="40">
        <f>'Seznam střelců'!AE68</f>
        <v>0</v>
      </c>
      <c r="AF68" s="37">
        <f>'Seznam střelců'!AF68</f>
        <v>0</v>
      </c>
      <c r="AG68" s="40">
        <f>'Seznam střelců'!AG68</f>
        <v>0</v>
      </c>
      <c r="AH68" s="37">
        <f>'Seznam střelců'!AH68</f>
        <v>0</v>
      </c>
      <c r="AI68" s="40">
        <f>'Seznam střelců'!AI68</f>
        <v>0</v>
      </c>
      <c r="AJ68" s="37">
        <f>'Seznam střelců'!AJ68</f>
        <v>0</v>
      </c>
    </row>
    <row r="69" spans="2:36" hidden="1" x14ac:dyDescent="0.25">
      <c r="B69" s="35">
        <f>'Seznam střelců'!B69</f>
        <v>0</v>
      </c>
      <c r="C69" s="33">
        <f>'Seznam střelců'!C69</f>
        <v>0</v>
      </c>
      <c r="D69" s="34">
        <f>'Seznam střelců'!D69</f>
        <v>0</v>
      </c>
      <c r="E69" s="35">
        <f>'Seznam střelců'!E85</f>
        <v>0</v>
      </c>
      <c r="F69" s="53">
        <f>'Seznam střelců'!F69</f>
        <v>0</v>
      </c>
      <c r="G69" s="36">
        <f>'Seznam střelců'!G69</f>
        <v>0</v>
      </c>
      <c r="H69" s="37">
        <f>'Seznam střelců'!H69</f>
        <v>0</v>
      </c>
      <c r="I69" s="38">
        <f>'Seznam střelců'!I69</f>
        <v>0</v>
      </c>
      <c r="J69" s="39">
        <f>'Seznam střelců'!J69</f>
        <v>0</v>
      </c>
      <c r="K69" s="36">
        <f>'Seznam střelců'!K69</f>
        <v>0</v>
      </c>
      <c r="L69" s="37">
        <f>'Seznam střelců'!L69</f>
        <v>0</v>
      </c>
      <c r="M69" s="38">
        <f>'Seznam střelců'!M69</f>
        <v>0</v>
      </c>
      <c r="N69" s="39">
        <f>'Seznam střelců'!N69</f>
        <v>0</v>
      </c>
      <c r="O69" s="36">
        <f>'Seznam střelců'!O69</f>
        <v>0</v>
      </c>
      <c r="P69" s="37">
        <f>'Seznam střelců'!P69</f>
        <v>0</v>
      </c>
      <c r="Q69" s="38">
        <f>'Seznam střelců'!Q69</f>
        <v>0</v>
      </c>
      <c r="R69" s="37">
        <f>'Seznam střelců'!R69</f>
        <v>0</v>
      </c>
      <c r="S69" s="40">
        <f>'Seznam střelců'!S69</f>
        <v>0</v>
      </c>
      <c r="T69" s="41">
        <f>'Seznam střelců'!T69</f>
        <v>0</v>
      </c>
      <c r="U69" s="40">
        <f>'Seznam střelců'!U69</f>
        <v>0</v>
      </c>
      <c r="V69" s="42">
        <f>'Seznam střelců'!V69</f>
        <v>0</v>
      </c>
      <c r="W69" s="38">
        <f>'Seznam střelců'!W69</f>
        <v>0</v>
      </c>
      <c r="X69" s="39">
        <f>'Seznam střelců'!X69</f>
        <v>0</v>
      </c>
      <c r="Y69" s="40">
        <f>'Seznam střelců'!Y69</f>
        <v>0</v>
      </c>
      <c r="Z69" s="37">
        <f>'Seznam střelců'!Z69</f>
        <v>0</v>
      </c>
      <c r="AA69" s="40">
        <f>'Seznam střelců'!AA69</f>
        <v>0</v>
      </c>
      <c r="AB69" s="37">
        <f>'Seznam střelců'!AB69</f>
        <v>0</v>
      </c>
      <c r="AC69" s="40">
        <f>'Seznam střelců'!AC69</f>
        <v>0</v>
      </c>
      <c r="AD69" s="37">
        <f>'Seznam střelců'!AD69</f>
        <v>0</v>
      </c>
      <c r="AE69" s="40">
        <f>'Seznam střelců'!AE69</f>
        <v>0</v>
      </c>
      <c r="AF69" s="37">
        <f>'Seznam střelců'!AF69</f>
        <v>0</v>
      </c>
      <c r="AG69" s="40">
        <f>'Seznam střelců'!AG69</f>
        <v>0</v>
      </c>
      <c r="AH69" s="37">
        <f>'Seznam střelců'!AH69</f>
        <v>0</v>
      </c>
      <c r="AI69" s="40">
        <f>'Seznam střelců'!AI69</f>
        <v>0</v>
      </c>
      <c r="AJ69" s="37">
        <f>'Seznam střelců'!AJ69</f>
        <v>0</v>
      </c>
    </row>
    <row r="70" spans="2:36" hidden="1" x14ac:dyDescent="0.25">
      <c r="B70" s="35">
        <f>'Seznam střelců'!B70</f>
        <v>0</v>
      </c>
      <c r="C70" s="33">
        <f>'Seznam střelců'!C70</f>
        <v>0</v>
      </c>
      <c r="D70" s="34">
        <f>'Seznam střelců'!D70</f>
        <v>0</v>
      </c>
      <c r="E70" s="35">
        <f>'Seznam střelců'!E86</f>
        <v>0</v>
      </c>
      <c r="F70" s="53">
        <f>'Seznam střelců'!F70</f>
        <v>0</v>
      </c>
      <c r="G70" s="36">
        <f>'Seznam střelců'!G70</f>
        <v>0</v>
      </c>
      <c r="H70" s="37">
        <f>'Seznam střelců'!H70</f>
        <v>0</v>
      </c>
      <c r="I70" s="38">
        <f>'Seznam střelců'!I70</f>
        <v>0</v>
      </c>
      <c r="J70" s="39">
        <f>'Seznam střelců'!J70</f>
        <v>0</v>
      </c>
      <c r="K70" s="36">
        <f>'Seznam střelců'!K70</f>
        <v>0</v>
      </c>
      <c r="L70" s="37">
        <f>'Seznam střelců'!L70</f>
        <v>0</v>
      </c>
      <c r="M70" s="38">
        <f>'Seznam střelců'!M70</f>
        <v>0</v>
      </c>
      <c r="N70" s="39">
        <f>'Seznam střelců'!N70</f>
        <v>0</v>
      </c>
      <c r="O70" s="36">
        <f>'Seznam střelců'!O70</f>
        <v>0</v>
      </c>
      <c r="P70" s="37">
        <f>'Seznam střelců'!P70</f>
        <v>0</v>
      </c>
      <c r="Q70" s="38">
        <f>'Seznam střelců'!Q70</f>
        <v>0</v>
      </c>
      <c r="R70" s="37">
        <f>'Seznam střelců'!R70</f>
        <v>0</v>
      </c>
      <c r="S70" s="40">
        <f>'Seznam střelců'!S70</f>
        <v>0</v>
      </c>
      <c r="T70" s="41">
        <f>'Seznam střelců'!T70</f>
        <v>0</v>
      </c>
      <c r="U70" s="40">
        <f>'Seznam střelců'!U70</f>
        <v>0</v>
      </c>
      <c r="V70" s="42">
        <f>'Seznam střelců'!V70</f>
        <v>0</v>
      </c>
      <c r="W70" s="38">
        <f>'Seznam střelců'!W70</f>
        <v>0</v>
      </c>
      <c r="X70" s="39">
        <f>'Seznam střelců'!X70</f>
        <v>0</v>
      </c>
      <c r="Y70" s="40">
        <f>'Seznam střelců'!Y70</f>
        <v>0</v>
      </c>
      <c r="Z70" s="37">
        <f>'Seznam střelců'!Z70</f>
        <v>0</v>
      </c>
      <c r="AA70" s="40">
        <f>'Seznam střelců'!AA70</f>
        <v>0</v>
      </c>
      <c r="AB70" s="37">
        <f>'Seznam střelců'!AB70</f>
        <v>0</v>
      </c>
      <c r="AC70" s="40">
        <f>'Seznam střelců'!AC70</f>
        <v>0</v>
      </c>
      <c r="AD70" s="37">
        <f>'Seznam střelců'!AD70</f>
        <v>0</v>
      </c>
      <c r="AE70" s="40">
        <f>'Seznam střelců'!AE70</f>
        <v>0</v>
      </c>
      <c r="AF70" s="37">
        <f>'Seznam střelců'!AF70</f>
        <v>0</v>
      </c>
      <c r="AG70" s="40">
        <f>'Seznam střelců'!AG70</f>
        <v>0</v>
      </c>
      <c r="AH70" s="37">
        <f>'Seznam střelců'!AH70</f>
        <v>0</v>
      </c>
      <c r="AI70" s="40">
        <f>'Seznam střelců'!AI70</f>
        <v>0</v>
      </c>
      <c r="AJ70" s="37">
        <f>'Seznam střelců'!AJ70</f>
        <v>0</v>
      </c>
    </row>
    <row r="71" spans="2:36" hidden="1" x14ac:dyDescent="0.25">
      <c r="B71" s="35">
        <f>'Seznam střelců'!B71</f>
        <v>0</v>
      </c>
      <c r="C71" s="33">
        <f>'Seznam střelců'!C71</f>
        <v>0</v>
      </c>
      <c r="D71" s="34">
        <f>'Seznam střelců'!D71</f>
        <v>0</v>
      </c>
      <c r="E71" s="35">
        <f>'Seznam střelců'!E87</f>
        <v>0</v>
      </c>
      <c r="F71" s="53">
        <f>'Seznam střelců'!F71</f>
        <v>0</v>
      </c>
      <c r="G71" s="36">
        <f>'Seznam střelců'!G71</f>
        <v>0</v>
      </c>
      <c r="H71" s="37">
        <f>'Seznam střelců'!H71</f>
        <v>0</v>
      </c>
      <c r="I71" s="38">
        <f>'Seznam střelců'!I71</f>
        <v>0</v>
      </c>
      <c r="J71" s="39">
        <f>'Seznam střelců'!J71</f>
        <v>0</v>
      </c>
      <c r="K71" s="36">
        <f>'Seznam střelců'!K71</f>
        <v>0</v>
      </c>
      <c r="L71" s="37">
        <f>'Seznam střelců'!L71</f>
        <v>0</v>
      </c>
      <c r="M71" s="38">
        <f>'Seznam střelců'!M71</f>
        <v>0</v>
      </c>
      <c r="N71" s="39">
        <f>'Seznam střelců'!N71</f>
        <v>0</v>
      </c>
      <c r="O71" s="36">
        <f>'Seznam střelců'!O71</f>
        <v>0</v>
      </c>
      <c r="P71" s="37">
        <f>'Seznam střelců'!P71</f>
        <v>0</v>
      </c>
      <c r="Q71" s="38">
        <f>'Seznam střelců'!Q71</f>
        <v>0</v>
      </c>
      <c r="R71" s="37">
        <f>'Seznam střelců'!R71</f>
        <v>0</v>
      </c>
      <c r="S71" s="40">
        <f>'Seznam střelců'!S71</f>
        <v>0</v>
      </c>
      <c r="T71" s="41">
        <f>'Seznam střelců'!T71</f>
        <v>0</v>
      </c>
      <c r="U71" s="40">
        <f>'Seznam střelců'!U71</f>
        <v>0</v>
      </c>
      <c r="V71" s="42">
        <f>'Seznam střelců'!V71</f>
        <v>0</v>
      </c>
      <c r="W71" s="38">
        <f>'Seznam střelců'!W71</f>
        <v>0</v>
      </c>
      <c r="X71" s="39">
        <f>'Seznam střelců'!X71</f>
        <v>0</v>
      </c>
      <c r="Y71" s="40">
        <f>'Seznam střelců'!Y71</f>
        <v>0</v>
      </c>
      <c r="Z71" s="37">
        <f>'Seznam střelců'!Z71</f>
        <v>0</v>
      </c>
      <c r="AA71" s="40">
        <f>'Seznam střelců'!AA71</f>
        <v>0</v>
      </c>
      <c r="AB71" s="37">
        <f>'Seznam střelců'!AB71</f>
        <v>0</v>
      </c>
      <c r="AC71" s="40">
        <f>'Seznam střelců'!AC71</f>
        <v>0</v>
      </c>
      <c r="AD71" s="37">
        <f>'Seznam střelců'!AD71</f>
        <v>0</v>
      </c>
      <c r="AE71" s="40">
        <f>'Seznam střelců'!AE71</f>
        <v>0</v>
      </c>
      <c r="AF71" s="37">
        <f>'Seznam střelců'!AF71</f>
        <v>0</v>
      </c>
      <c r="AG71" s="40">
        <f>'Seznam střelců'!AG71</f>
        <v>0</v>
      </c>
      <c r="AH71" s="37">
        <f>'Seznam střelců'!AH71</f>
        <v>0</v>
      </c>
      <c r="AI71" s="40">
        <f>'Seznam střelců'!AI71</f>
        <v>0</v>
      </c>
      <c r="AJ71" s="37">
        <f>'Seznam střelců'!AJ71</f>
        <v>0</v>
      </c>
    </row>
    <row r="72" spans="2:36" hidden="1" x14ac:dyDescent="0.25">
      <c r="B72" s="35">
        <f>'Seznam střelců'!B72</f>
        <v>0</v>
      </c>
      <c r="C72" s="33">
        <f>'Seznam střelců'!C72</f>
        <v>0</v>
      </c>
      <c r="D72" s="34">
        <f>'Seznam střelců'!D72</f>
        <v>0</v>
      </c>
      <c r="E72" s="35">
        <f>'Seznam střelců'!E88</f>
        <v>0</v>
      </c>
      <c r="F72" s="53">
        <f>'Seznam střelců'!F72</f>
        <v>0</v>
      </c>
      <c r="G72" s="36">
        <f>'Seznam střelců'!G72</f>
        <v>0</v>
      </c>
      <c r="H72" s="37">
        <f>'Seznam střelců'!H72</f>
        <v>0</v>
      </c>
      <c r="I72" s="38">
        <f>'Seznam střelců'!I72</f>
        <v>0</v>
      </c>
      <c r="J72" s="39">
        <f>'Seznam střelců'!J72</f>
        <v>0</v>
      </c>
      <c r="K72" s="36">
        <f>'Seznam střelců'!K72</f>
        <v>0</v>
      </c>
      <c r="L72" s="37">
        <f>'Seznam střelců'!L72</f>
        <v>0</v>
      </c>
      <c r="M72" s="38">
        <f>'Seznam střelců'!M72</f>
        <v>0</v>
      </c>
      <c r="N72" s="39">
        <f>'Seznam střelců'!N72</f>
        <v>0</v>
      </c>
      <c r="O72" s="36">
        <f>'Seznam střelců'!O72</f>
        <v>0</v>
      </c>
      <c r="P72" s="37">
        <f>'Seznam střelců'!P72</f>
        <v>0</v>
      </c>
      <c r="Q72" s="38">
        <f>'Seznam střelců'!Q72</f>
        <v>0</v>
      </c>
      <c r="R72" s="37">
        <f>'Seznam střelců'!R72</f>
        <v>0</v>
      </c>
      <c r="S72" s="40">
        <f>'Seznam střelců'!S72</f>
        <v>0</v>
      </c>
      <c r="T72" s="41">
        <f>'Seznam střelců'!T72</f>
        <v>0</v>
      </c>
      <c r="U72" s="40">
        <f>'Seznam střelců'!U72</f>
        <v>0</v>
      </c>
      <c r="V72" s="42">
        <f>'Seznam střelců'!V72</f>
        <v>0</v>
      </c>
      <c r="W72" s="38">
        <f>'Seznam střelců'!W72</f>
        <v>0</v>
      </c>
      <c r="X72" s="39">
        <f>'Seznam střelců'!X72</f>
        <v>0</v>
      </c>
      <c r="Y72" s="40">
        <f>'Seznam střelců'!Y72</f>
        <v>0</v>
      </c>
      <c r="Z72" s="37">
        <f>'Seznam střelců'!Z72</f>
        <v>0</v>
      </c>
      <c r="AA72" s="40">
        <f>'Seznam střelců'!AA72</f>
        <v>0</v>
      </c>
      <c r="AB72" s="37">
        <f>'Seznam střelců'!AB72</f>
        <v>0</v>
      </c>
      <c r="AC72" s="40">
        <f>'Seznam střelců'!AC72</f>
        <v>0</v>
      </c>
      <c r="AD72" s="37">
        <f>'Seznam střelců'!AD72</f>
        <v>0</v>
      </c>
      <c r="AE72" s="40">
        <f>'Seznam střelců'!AE72</f>
        <v>0</v>
      </c>
      <c r="AF72" s="37">
        <f>'Seznam střelců'!AF72</f>
        <v>0</v>
      </c>
      <c r="AG72" s="40">
        <f>'Seznam střelců'!AG72</f>
        <v>0</v>
      </c>
      <c r="AH72" s="37">
        <f>'Seznam střelců'!AH72</f>
        <v>0</v>
      </c>
      <c r="AI72" s="40">
        <f>'Seznam střelců'!AI72</f>
        <v>0</v>
      </c>
      <c r="AJ72" s="37">
        <f>'Seznam střelců'!AJ72</f>
        <v>0</v>
      </c>
    </row>
    <row r="73" spans="2:36" hidden="1" x14ac:dyDescent="0.25">
      <c r="B73" s="35">
        <f>'Seznam střelců'!B73</f>
        <v>0</v>
      </c>
      <c r="C73" s="33">
        <f>'Seznam střelců'!C73</f>
        <v>0</v>
      </c>
      <c r="D73" s="34">
        <f>'Seznam střelců'!D73</f>
        <v>0</v>
      </c>
      <c r="E73" s="35">
        <f>'Seznam střelců'!E89</f>
        <v>0</v>
      </c>
      <c r="F73" s="53">
        <f>'Seznam střelců'!F73</f>
        <v>0</v>
      </c>
      <c r="G73" s="36">
        <f>'Seznam střelců'!G73</f>
        <v>0</v>
      </c>
      <c r="H73" s="37">
        <f>'Seznam střelců'!H73</f>
        <v>0</v>
      </c>
      <c r="I73" s="38">
        <f>'Seznam střelců'!I73</f>
        <v>0</v>
      </c>
      <c r="J73" s="39">
        <f>'Seznam střelců'!J73</f>
        <v>0</v>
      </c>
      <c r="K73" s="36">
        <f>'Seznam střelců'!K73</f>
        <v>0</v>
      </c>
      <c r="L73" s="37">
        <f>'Seznam střelců'!L73</f>
        <v>0</v>
      </c>
      <c r="M73" s="38">
        <f>'Seznam střelců'!M73</f>
        <v>0</v>
      </c>
      <c r="N73" s="39">
        <f>'Seznam střelců'!N73</f>
        <v>0</v>
      </c>
      <c r="O73" s="36">
        <f>'Seznam střelců'!O73</f>
        <v>0</v>
      </c>
      <c r="P73" s="37">
        <f>'Seznam střelců'!P73</f>
        <v>0</v>
      </c>
      <c r="Q73" s="38">
        <f>'Seznam střelců'!Q73</f>
        <v>0</v>
      </c>
      <c r="R73" s="37">
        <f>'Seznam střelců'!R73</f>
        <v>0</v>
      </c>
      <c r="S73" s="40">
        <f>'Seznam střelců'!S73</f>
        <v>0</v>
      </c>
      <c r="T73" s="41">
        <f>'Seznam střelců'!T73</f>
        <v>0</v>
      </c>
      <c r="U73" s="40">
        <f>'Seznam střelců'!U73</f>
        <v>0</v>
      </c>
      <c r="V73" s="42">
        <f>'Seznam střelců'!V73</f>
        <v>0</v>
      </c>
      <c r="W73" s="38">
        <f>'Seznam střelců'!W73</f>
        <v>0</v>
      </c>
      <c r="X73" s="39">
        <f>'Seznam střelců'!X73</f>
        <v>0</v>
      </c>
      <c r="Y73" s="40">
        <f>'Seznam střelců'!Y73</f>
        <v>0</v>
      </c>
      <c r="Z73" s="37">
        <f>'Seznam střelců'!Z73</f>
        <v>0</v>
      </c>
      <c r="AA73" s="40">
        <f>'Seznam střelců'!AA73</f>
        <v>0</v>
      </c>
      <c r="AB73" s="37">
        <f>'Seznam střelců'!AB73</f>
        <v>0</v>
      </c>
      <c r="AC73" s="40">
        <f>'Seznam střelců'!AC73</f>
        <v>0</v>
      </c>
      <c r="AD73" s="37">
        <f>'Seznam střelců'!AD73</f>
        <v>0</v>
      </c>
      <c r="AE73" s="40">
        <f>'Seznam střelců'!AE73</f>
        <v>0</v>
      </c>
      <c r="AF73" s="37">
        <f>'Seznam střelců'!AF73</f>
        <v>0</v>
      </c>
      <c r="AG73" s="40">
        <f>'Seznam střelců'!AG73</f>
        <v>0</v>
      </c>
      <c r="AH73" s="37">
        <f>'Seznam střelců'!AH73</f>
        <v>0</v>
      </c>
      <c r="AI73" s="40">
        <f>'Seznam střelců'!AI73</f>
        <v>0</v>
      </c>
      <c r="AJ73" s="37">
        <f>'Seznam střelců'!AJ73</f>
        <v>0</v>
      </c>
    </row>
    <row r="74" spans="2:36" hidden="1" x14ac:dyDescent="0.25">
      <c r="B74" s="35">
        <f>'Seznam střelců'!B74</f>
        <v>0</v>
      </c>
      <c r="C74" s="33">
        <f>'Seznam střelců'!C74</f>
        <v>0</v>
      </c>
      <c r="D74" s="34">
        <f>'Seznam střelců'!D74</f>
        <v>0</v>
      </c>
      <c r="E74" s="35">
        <f>'Seznam střelců'!E90</f>
        <v>0</v>
      </c>
      <c r="F74" s="53">
        <f>'Seznam střelců'!F74</f>
        <v>0</v>
      </c>
      <c r="G74" s="36">
        <f>'Seznam střelců'!G74</f>
        <v>0</v>
      </c>
      <c r="H74" s="37">
        <f>'Seznam střelců'!H74</f>
        <v>0</v>
      </c>
      <c r="I74" s="38">
        <f>'Seznam střelců'!I74</f>
        <v>0</v>
      </c>
      <c r="J74" s="39">
        <f>'Seznam střelců'!J74</f>
        <v>0</v>
      </c>
      <c r="K74" s="36">
        <f>'Seznam střelců'!K74</f>
        <v>0</v>
      </c>
      <c r="L74" s="37">
        <f>'Seznam střelců'!L74</f>
        <v>0</v>
      </c>
      <c r="M74" s="38">
        <f>'Seznam střelců'!M74</f>
        <v>0</v>
      </c>
      <c r="N74" s="39">
        <f>'Seznam střelců'!N74</f>
        <v>0</v>
      </c>
      <c r="O74" s="36">
        <f>'Seznam střelců'!O74</f>
        <v>0</v>
      </c>
      <c r="P74" s="37">
        <f>'Seznam střelců'!P74</f>
        <v>0</v>
      </c>
      <c r="Q74" s="38">
        <f>'Seznam střelců'!Q74</f>
        <v>0</v>
      </c>
      <c r="R74" s="37">
        <f>'Seznam střelců'!R74</f>
        <v>0</v>
      </c>
      <c r="S74" s="40">
        <f>'Seznam střelců'!S74</f>
        <v>0</v>
      </c>
      <c r="T74" s="41">
        <f>'Seznam střelců'!T74</f>
        <v>0</v>
      </c>
      <c r="U74" s="40">
        <f>'Seznam střelců'!U74</f>
        <v>0</v>
      </c>
      <c r="V74" s="42">
        <f>'Seznam střelců'!V74</f>
        <v>0</v>
      </c>
      <c r="W74" s="38">
        <f>'Seznam střelců'!W74</f>
        <v>0</v>
      </c>
      <c r="X74" s="39">
        <f>'Seznam střelců'!X74</f>
        <v>0</v>
      </c>
      <c r="Y74" s="40">
        <f>'Seznam střelců'!Y74</f>
        <v>0</v>
      </c>
      <c r="Z74" s="37">
        <f>'Seznam střelců'!Z74</f>
        <v>0</v>
      </c>
      <c r="AA74" s="40">
        <f>'Seznam střelců'!AA74</f>
        <v>0</v>
      </c>
      <c r="AB74" s="37">
        <f>'Seznam střelců'!AB74</f>
        <v>0</v>
      </c>
      <c r="AC74" s="40">
        <f>'Seznam střelců'!AC74</f>
        <v>0</v>
      </c>
      <c r="AD74" s="37">
        <f>'Seznam střelců'!AD74</f>
        <v>0</v>
      </c>
      <c r="AE74" s="40">
        <f>'Seznam střelců'!AE74</f>
        <v>0</v>
      </c>
      <c r="AF74" s="37">
        <f>'Seznam střelců'!AF74</f>
        <v>0</v>
      </c>
      <c r="AG74" s="40">
        <f>'Seznam střelců'!AG74</f>
        <v>0</v>
      </c>
      <c r="AH74" s="37">
        <f>'Seznam střelců'!AH74</f>
        <v>0</v>
      </c>
      <c r="AI74" s="40">
        <f>'Seznam střelců'!AI74</f>
        <v>0</v>
      </c>
      <c r="AJ74" s="37">
        <f>'Seznam střelců'!AJ74</f>
        <v>0</v>
      </c>
    </row>
    <row r="75" spans="2:36" hidden="1" x14ac:dyDescent="0.25">
      <c r="B75" s="35">
        <f>'Seznam střelců'!B75</f>
        <v>0</v>
      </c>
      <c r="C75" s="33">
        <f>'Seznam střelců'!C75</f>
        <v>0</v>
      </c>
      <c r="D75" s="34">
        <f>'Seznam střelců'!D75</f>
        <v>0</v>
      </c>
      <c r="E75" s="35">
        <f>'Seznam střelců'!E91</f>
        <v>0</v>
      </c>
      <c r="F75" s="53">
        <f>'Seznam střelců'!F75</f>
        <v>0</v>
      </c>
      <c r="G75" s="36">
        <f>'Seznam střelců'!G75</f>
        <v>0</v>
      </c>
      <c r="H75" s="37">
        <f>'Seznam střelců'!H75</f>
        <v>0</v>
      </c>
      <c r="I75" s="38">
        <f>'Seznam střelců'!I75</f>
        <v>0</v>
      </c>
      <c r="J75" s="39">
        <f>'Seznam střelců'!J75</f>
        <v>0</v>
      </c>
      <c r="K75" s="36">
        <f>'Seznam střelců'!K75</f>
        <v>0</v>
      </c>
      <c r="L75" s="37">
        <f>'Seznam střelců'!L75</f>
        <v>0</v>
      </c>
      <c r="M75" s="38">
        <f>'Seznam střelců'!M75</f>
        <v>0</v>
      </c>
      <c r="N75" s="39">
        <f>'Seznam střelců'!N75</f>
        <v>0</v>
      </c>
      <c r="O75" s="36">
        <f>'Seznam střelců'!O75</f>
        <v>0</v>
      </c>
      <c r="P75" s="37">
        <f>'Seznam střelců'!P75</f>
        <v>0</v>
      </c>
      <c r="Q75" s="38">
        <f>'Seznam střelců'!Q75</f>
        <v>0</v>
      </c>
      <c r="R75" s="37">
        <f>'Seznam střelců'!R75</f>
        <v>0</v>
      </c>
      <c r="S75" s="40">
        <f>'Seznam střelců'!S75</f>
        <v>0</v>
      </c>
      <c r="T75" s="41">
        <f>'Seznam střelců'!T75</f>
        <v>0</v>
      </c>
      <c r="U75" s="40">
        <f>'Seznam střelců'!U75</f>
        <v>0</v>
      </c>
      <c r="V75" s="42">
        <f>'Seznam střelců'!V75</f>
        <v>0</v>
      </c>
      <c r="W75" s="38">
        <f>'Seznam střelců'!W75</f>
        <v>0</v>
      </c>
      <c r="X75" s="39">
        <f>'Seznam střelců'!X75</f>
        <v>0</v>
      </c>
      <c r="Y75" s="40">
        <f>'Seznam střelců'!Y75</f>
        <v>0</v>
      </c>
      <c r="Z75" s="37">
        <f>'Seznam střelců'!Z75</f>
        <v>0</v>
      </c>
      <c r="AA75" s="40">
        <f>'Seznam střelců'!AA75</f>
        <v>0</v>
      </c>
      <c r="AB75" s="37">
        <f>'Seznam střelců'!AB75</f>
        <v>0</v>
      </c>
      <c r="AC75" s="40">
        <f>'Seznam střelců'!AC75</f>
        <v>0</v>
      </c>
      <c r="AD75" s="37">
        <f>'Seznam střelců'!AD75</f>
        <v>0</v>
      </c>
      <c r="AE75" s="40">
        <f>'Seznam střelců'!AE75</f>
        <v>0</v>
      </c>
      <c r="AF75" s="37">
        <f>'Seznam střelců'!AF75</f>
        <v>0</v>
      </c>
      <c r="AG75" s="40">
        <f>'Seznam střelců'!AG75</f>
        <v>0</v>
      </c>
      <c r="AH75" s="37">
        <f>'Seznam střelců'!AH75</f>
        <v>0</v>
      </c>
      <c r="AI75" s="40">
        <f>'Seznam střelců'!AI75</f>
        <v>0</v>
      </c>
      <c r="AJ75" s="37">
        <f>'Seznam střelců'!AJ75</f>
        <v>0</v>
      </c>
    </row>
    <row r="76" spans="2:36" hidden="1" x14ac:dyDescent="0.25">
      <c r="B76" s="35">
        <f>'Seznam střelců'!B76</f>
        <v>0</v>
      </c>
      <c r="C76" s="33">
        <f>'Seznam střelců'!C76</f>
        <v>0</v>
      </c>
      <c r="D76" s="34">
        <f>'Seznam střelců'!D76</f>
        <v>0</v>
      </c>
      <c r="E76" s="35">
        <f>'Seznam střelců'!E92</f>
        <v>0</v>
      </c>
      <c r="F76" s="53">
        <f>'Seznam střelců'!F76</f>
        <v>0</v>
      </c>
      <c r="G76" s="36">
        <f>'Seznam střelců'!G76</f>
        <v>0</v>
      </c>
      <c r="H76" s="37">
        <f>'Seznam střelců'!H76</f>
        <v>0</v>
      </c>
      <c r="I76" s="38">
        <f>'Seznam střelců'!I76</f>
        <v>0</v>
      </c>
      <c r="J76" s="39">
        <f>'Seznam střelců'!J76</f>
        <v>0</v>
      </c>
      <c r="K76" s="36">
        <f>'Seznam střelců'!K76</f>
        <v>0</v>
      </c>
      <c r="L76" s="37">
        <f>'Seznam střelců'!L76</f>
        <v>0</v>
      </c>
      <c r="M76" s="38">
        <f>'Seznam střelců'!M76</f>
        <v>0</v>
      </c>
      <c r="N76" s="39">
        <f>'Seznam střelců'!N76</f>
        <v>0</v>
      </c>
      <c r="O76" s="36">
        <f>'Seznam střelců'!O76</f>
        <v>0</v>
      </c>
      <c r="P76" s="37">
        <f>'Seznam střelců'!P76</f>
        <v>0</v>
      </c>
      <c r="Q76" s="38">
        <f>'Seznam střelců'!Q76</f>
        <v>0</v>
      </c>
      <c r="R76" s="37">
        <f>'Seznam střelců'!R76</f>
        <v>0</v>
      </c>
      <c r="S76" s="40">
        <f>'Seznam střelců'!S76</f>
        <v>0</v>
      </c>
      <c r="T76" s="41">
        <f>'Seznam střelců'!T76</f>
        <v>0</v>
      </c>
      <c r="U76" s="40">
        <f>'Seznam střelců'!U76</f>
        <v>0</v>
      </c>
      <c r="V76" s="42">
        <f>'Seznam střelců'!V76</f>
        <v>0</v>
      </c>
      <c r="W76" s="38">
        <f>'Seznam střelců'!W76</f>
        <v>0</v>
      </c>
      <c r="X76" s="39">
        <f>'Seznam střelců'!X76</f>
        <v>0</v>
      </c>
      <c r="Y76" s="40">
        <f>'Seznam střelců'!Y76</f>
        <v>0</v>
      </c>
      <c r="Z76" s="37">
        <f>'Seznam střelců'!Z76</f>
        <v>0</v>
      </c>
      <c r="AA76" s="40">
        <f>'Seznam střelců'!AA76</f>
        <v>0</v>
      </c>
      <c r="AB76" s="37">
        <f>'Seznam střelců'!AB76</f>
        <v>0</v>
      </c>
      <c r="AC76" s="40">
        <f>'Seznam střelců'!AC76</f>
        <v>0</v>
      </c>
      <c r="AD76" s="37">
        <f>'Seznam střelců'!AD76</f>
        <v>0</v>
      </c>
      <c r="AE76" s="40">
        <f>'Seznam střelců'!AE76</f>
        <v>0</v>
      </c>
      <c r="AF76" s="37">
        <f>'Seznam střelců'!AF76</f>
        <v>0</v>
      </c>
      <c r="AG76" s="40">
        <f>'Seznam střelců'!AG76</f>
        <v>0</v>
      </c>
      <c r="AH76" s="37">
        <f>'Seznam střelců'!AH76</f>
        <v>0</v>
      </c>
      <c r="AI76" s="40">
        <f>'Seznam střelců'!AI76</f>
        <v>0</v>
      </c>
      <c r="AJ76" s="37">
        <f>'Seznam střelců'!AJ76</f>
        <v>0</v>
      </c>
    </row>
    <row r="77" spans="2:36" hidden="1" x14ac:dyDescent="0.25">
      <c r="B77" s="35">
        <f>'Seznam střelců'!B77</f>
        <v>0</v>
      </c>
      <c r="C77" s="33">
        <f>'Seznam střelců'!C77</f>
        <v>0</v>
      </c>
      <c r="D77" s="34">
        <f>'Seznam střelců'!D77</f>
        <v>0</v>
      </c>
      <c r="E77" s="35">
        <f>'Seznam střelců'!E93</f>
        <v>0</v>
      </c>
      <c r="F77" s="53">
        <f>'Seznam střelců'!F77</f>
        <v>0</v>
      </c>
      <c r="G77" s="36">
        <f>'Seznam střelců'!G77</f>
        <v>0</v>
      </c>
      <c r="H77" s="37">
        <f>'Seznam střelců'!H77</f>
        <v>0</v>
      </c>
      <c r="I77" s="38">
        <f>'Seznam střelců'!I77</f>
        <v>0</v>
      </c>
      <c r="J77" s="39">
        <f>'Seznam střelců'!J77</f>
        <v>0</v>
      </c>
      <c r="K77" s="36">
        <f>'Seznam střelců'!K77</f>
        <v>0</v>
      </c>
      <c r="L77" s="37">
        <f>'Seznam střelců'!L77</f>
        <v>0</v>
      </c>
      <c r="M77" s="38">
        <f>'Seznam střelců'!M77</f>
        <v>0</v>
      </c>
      <c r="N77" s="39">
        <f>'Seznam střelců'!N77</f>
        <v>0</v>
      </c>
      <c r="O77" s="36">
        <f>'Seznam střelců'!O77</f>
        <v>0</v>
      </c>
      <c r="P77" s="37">
        <f>'Seznam střelců'!P77</f>
        <v>0</v>
      </c>
      <c r="Q77" s="38">
        <f>'Seznam střelců'!Q77</f>
        <v>0</v>
      </c>
      <c r="R77" s="37">
        <f>'Seznam střelců'!R77</f>
        <v>0</v>
      </c>
      <c r="S77" s="40">
        <f>'Seznam střelců'!S77</f>
        <v>0</v>
      </c>
      <c r="T77" s="41">
        <f>'Seznam střelců'!T77</f>
        <v>0</v>
      </c>
      <c r="U77" s="40">
        <f>'Seznam střelců'!U77</f>
        <v>0</v>
      </c>
      <c r="V77" s="42">
        <f>'Seznam střelců'!V77</f>
        <v>0</v>
      </c>
      <c r="W77" s="38">
        <f>'Seznam střelců'!W77</f>
        <v>0</v>
      </c>
      <c r="X77" s="39">
        <f>'Seznam střelců'!X77</f>
        <v>0</v>
      </c>
      <c r="Y77" s="40">
        <f>'Seznam střelců'!Y77</f>
        <v>0</v>
      </c>
      <c r="Z77" s="37">
        <f>'Seznam střelců'!Z77</f>
        <v>0</v>
      </c>
      <c r="AA77" s="40">
        <f>'Seznam střelců'!AA77</f>
        <v>0</v>
      </c>
      <c r="AB77" s="37">
        <f>'Seznam střelců'!AB77</f>
        <v>0</v>
      </c>
      <c r="AC77" s="40">
        <f>'Seznam střelců'!AC77</f>
        <v>0</v>
      </c>
      <c r="AD77" s="37">
        <f>'Seznam střelců'!AD77</f>
        <v>0</v>
      </c>
      <c r="AE77" s="40">
        <f>'Seznam střelců'!AE77</f>
        <v>0</v>
      </c>
      <c r="AF77" s="37">
        <f>'Seznam střelců'!AF77</f>
        <v>0</v>
      </c>
      <c r="AG77" s="40">
        <f>'Seznam střelců'!AG77</f>
        <v>0</v>
      </c>
      <c r="AH77" s="37">
        <f>'Seznam střelců'!AH77</f>
        <v>0</v>
      </c>
      <c r="AI77" s="40">
        <f>'Seznam střelců'!AI77</f>
        <v>0</v>
      </c>
      <c r="AJ77" s="37">
        <f>'Seznam střelců'!AJ77</f>
        <v>0</v>
      </c>
    </row>
    <row r="78" spans="2:36" hidden="1" x14ac:dyDescent="0.25">
      <c r="B78" s="35">
        <f>'Seznam střelců'!B78</f>
        <v>0</v>
      </c>
      <c r="C78" s="33">
        <f>'Seznam střelců'!C78</f>
        <v>0</v>
      </c>
      <c r="D78" s="34">
        <f>'Seznam střelců'!D78</f>
        <v>0</v>
      </c>
      <c r="E78" s="35">
        <f>'Seznam střelců'!E94</f>
        <v>0</v>
      </c>
      <c r="F78" s="53">
        <f>'Seznam střelců'!F78</f>
        <v>0</v>
      </c>
      <c r="G78" s="36">
        <f>'Seznam střelců'!G78</f>
        <v>0</v>
      </c>
      <c r="H78" s="37">
        <f>'Seznam střelců'!H78</f>
        <v>0</v>
      </c>
      <c r="I78" s="38">
        <f>'Seznam střelců'!I78</f>
        <v>0</v>
      </c>
      <c r="J78" s="39">
        <f>'Seznam střelců'!J78</f>
        <v>0</v>
      </c>
      <c r="K78" s="36">
        <f>'Seznam střelců'!K78</f>
        <v>0</v>
      </c>
      <c r="L78" s="37">
        <f>'Seznam střelců'!L78</f>
        <v>0</v>
      </c>
      <c r="M78" s="38">
        <f>'Seznam střelců'!M78</f>
        <v>0</v>
      </c>
      <c r="N78" s="39">
        <f>'Seznam střelců'!N78</f>
        <v>0</v>
      </c>
      <c r="O78" s="36">
        <f>'Seznam střelců'!O78</f>
        <v>0</v>
      </c>
      <c r="P78" s="37">
        <f>'Seznam střelců'!P78</f>
        <v>0</v>
      </c>
      <c r="Q78" s="38">
        <f>'Seznam střelců'!Q78</f>
        <v>0</v>
      </c>
      <c r="R78" s="37">
        <f>'Seznam střelců'!R78</f>
        <v>0</v>
      </c>
      <c r="S78" s="40">
        <f>'Seznam střelců'!S78</f>
        <v>0</v>
      </c>
      <c r="T78" s="41">
        <f>'Seznam střelců'!T78</f>
        <v>0</v>
      </c>
      <c r="U78" s="40">
        <f>'Seznam střelců'!U78</f>
        <v>0</v>
      </c>
      <c r="V78" s="42">
        <f>'Seznam střelců'!V78</f>
        <v>0</v>
      </c>
      <c r="W78" s="38">
        <f>'Seznam střelců'!W78</f>
        <v>0</v>
      </c>
      <c r="X78" s="39">
        <f>'Seznam střelců'!X78</f>
        <v>0</v>
      </c>
      <c r="Y78" s="40">
        <f>'Seznam střelců'!Y78</f>
        <v>0</v>
      </c>
      <c r="Z78" s="37">
        <f>'Seznam střelců'!Z78</f>
        <v>0</v>
      </c>
      <c r="AA78" s="40">
        <f>'Seznam střelců'!AA78</f>
        <v>0</v>
      </c>
      <c r="AB78" s="37">
        <f>'Seznam střelců'!AB78</f>
        <v>0</v>
      </c>
      <c r="AC78" s="40">
        <f>'Seznam střelců'!AC78</f>
        <v>0</v>
      </c>
      <c r="AD78" s="37">
        <f>'Seznam střelců'!AD78</f>
        <v>0</v>
      </c>
      <c r="AE78" s="40">
        <f>'Seznam střelců'!AE78</f>
        <v>0</v>
      </c>
      <c r="AF78" s="37">
        <f>'Seznam střelců'!AF78</f>
        <v>0</v>
      </c>
      <c r="AG78" s="40">
        <f>'Seznam střelců'!AG78</f>
        <v>0</v>
      </c>
      <c r="AH78" s="37">
        <f>'Seznam střelců'!AH78</f>
        <v>0</v>
      </c>
      <c r="AI78" s="40">
        <f>'Seznam střelců'!AI78</f>
        <v>0</v>
      </c>
      <c r="AJ78" s="37">
        <f>'Seznam střelců'!AJ78</f>
        <v>0</v>
      </c>
    </row>
    <row r="79" spans="2:36" hidden="1" x14ac:dyDescent="0.25">
      <c r="B79" s="35">
        <f>'Seznam střelců'!B79</f>
        <v>0</v>
      </c>
      <c r="C79" s="33">
        <f>'Seznam střelců'!C79</f>
        <v>0</v>
      </c>
      <c r="D79" s="34">
        <f>'Seznam střelců'!D79</f>
        <v>0</v>
      </c>
      <c r="E79" s="35">
        <f>'Seznam střelců'!E95</f>
        <v>0</v>
      </c>
      <c r="F79" s="53">
        <f>'Seznam střelců'!F79</f>
        <v>0</v>
      </c>
      <c r="G79" s="36">
        <f>'Seznam střelců'!G79</f>
        <v>0</v>
      </c>
      <c r="H79" s="37">
        <f>'Seznam střelců'!H79</f>
        <v>0</v>
      </c>
      <c r="I79" s="38">
        <f>'Seznam střelců'!I79</f>
        <v>0</v>
      </c>
      <c r="J79" s="39">
        <f>'Seznam střelců'!J79</f>
        <v>0</v>
      </c>
      <c r="K79" s="36">
        <f>'Seznam střelců'!K79</f>
        <v>0</v>
      </c>
      <c r="L79" s="37">
        <f>'Seznam střelců'!L79</f>
        <v>0</v>
      </c>
      <c r="M79" s="38">
        <f>'Seznam střelců'!M79</f>
        <v>0</v>
      </c>
      <c r="N79" s="39">
        <f>'Seznam střelců'!N79</f>
        <v>0</v>
      </c>
      <c r="O79" s="36">
        <f>'Seznam střelců'!O79</f>
        <v>0</v>
      </c>
      <c r="P79" s="37">
        <f>'Seznam střelců'!P79</f>
        <v>0</v>
      </c>
      <c r="Q79" s="38">
        <f>'Seznam střelců'!Q79</f>
        <v>0</v>
      </c>
      <c r="R79" s="37">
        <f>'Seznam střelců'!R79</f>
        <v>0</v>
      </c>
      <c r="S79" s="40">
        <f>'Seznam střelců'!S79</f>
        <v>0</v>
      </c>
      <c r="T79" s="41">
        <f>'Seznam střelců'!T79</f>
        <v>0</v>
      </c>
      <c r="U79" s="40">
        <f>'Seznam střelců'!U79</f>
        <v>0</v>
      </c>
      <c r="V79" s="42">
        <f>'Seznam střelců'!V79</f>
        <v>0</v>
      </c>
      <c r="W79" s="38">
        <f>'Seznam střelců'!W79</f>
        <v>0</v>
      </c>
      <c r="X79" s="39">
        <f>'Seznam střelců'!X79</f>
        <v>0</v>
      </c>
      <c r="Y79" s="40">
        <f>'Seznam střelců'!Y79</f>
        <v>0</v>
      </c>
      <c r="Z79" s="37">
        <f>'Seznam střelců'!Z79</f>
        <v>0</v>
      </c>
      <c r="AA79" s="40">
        <f>'Seznam střelců'!AA79</f>
        <v>0</v>
      </c>
      <c r="AB79" s="37">
        <f>'Seznam střelců'!AB79</f>
        <v>0</v>
      </c>
      <c r="AC79" s="40">
        <f>'Seznam střelců'!AC79</f>
        <v>0</v>
      </c>
      <c r="AD79" s="37">
        <f>'Seznam střelců'!AD79</f>
        <v>0</v>
      </c>
      <c r="AE79" s="40">
        <f>'Seznam střelců'!AE79</f>
        <v>0</v>
      </c>
      <c r="AF79" s="37">
        <f>'Seznam střelců'!AF79</f>
        <v>0</v>
      </c>
      <c r="AG79" s="40">
        <f>'Seznam střelců'!AG79</f>
        <v>0</v>
      </c>
      <c r="AH79" s="37">
        <f>'Seznam střelců'!AH79</f>
        <v>0</v>
      </c>
      <c r="AI79" s="40">
        <f>'Seznam střelců'!AI79</f>
        <v>0</v>
      </c>
      <c r="AJ79" s="37">
        <f>'Seznam střelců'!AJ79</f>
        <v>0</v>
      </c>
    </row>
    <row r="80" spans="2:36" hidden="1" x14ac:dyDescent="0.25">
      <c r="B80" s="35">
        <f>'Seznam střelců'!B80</f>
        <v>0</v>
      </c>
      <c r="C80" s="33">
        <f>'Seznam střelců'!C80</f>
        <v>0</v>
      </c>
      <c r="D80" s="34">
        <f>'Seznam střelců'!D80</f>
        <v>0</v>
      </c>
      <c r="E80" s="35">
        <f>'Seznam střelců'!E96</f>
        <v>0</v>
      </c>
      <c r="F80" s="53">
        <f>'Seznam střelců'!F80</f>
        <v>0</v>
      </c>
      <c r="G80" s="36">
        <f>'Seznam střelců'!G80</f>
        <v>0</v>
      </c>
      <c r="H80" s="37">
        <f>'Seznam střelců'!H80</f>
        <v>0</v>
      </c>
      <c r="I80" s="38">
        <f>'Seznam střelců'!I80</f>
        <v>0</v>
      </c>
      <c r="J80" s="39">
        <f>'Seznam střelců'!J80</f>
        <v>0</v>
      </c>
      <c r="K80" s="36">
        <f>'Seznam střelců'!K80</f>
        <v>0</v>
      </c>
      <c r="L80" s="37">
        <f>'Seznam střelců'!L80</f>
        <v>0</v>
      </c>
      <c r="M80" s="38">
        <f>'Seznam střelců'!M80</f>
        <v>0</v>
      </c>
      <c r="N80" s="39">
        <f>'Seznam střelců'!N80</f>
        <v>0</v>
      </c>
      <c r="O80" s="36">
        <f>'Seznam střelců'!O80</f>
        <v>0</v>
      </c>
      <c r="P80" s="37">
        <f>'Seznam střelců'!P80</f>
        <v>0</v>
      </c>
      <c r="Q80" s="38">
        <f>'Seznam střelců'!Q80</f>
        <v>0</v>
      </c>
      <c r="R80" s="37">
        <f>'Seznam střelců'!R80</f>
        <v>0</v>
      </c>
      <c r="S80" s="40">
        <f>'Seznam střelců'!S80</f>
        <v>0</v>
      </c>
      <c r="T80" s="41">
        <f>'Seznam střelců'!T80</f>
        <v>0</v>
      </c>
      <c r="U80" s="40">
        <f>'Seznam střelců'!U80</f>
        <v>0</v>
      </c>
      <c r="V80" s="42">
        <f>'Seznam střelců'!V80</f>
        <v>0</v>
      </c>
      <c r="W80" s="38">
        <f>'Seznam střelců'!W80</f>
        <v>0</v>
      </c>
      <c r="X80" s="39">
        <f>'Seznam střelců'!X80</f>
        <v>0</v>
      </c>
      <c r="Y80" s="40">
        <f>'Seznam střelců'!Y80</f>
        <v>0</v>
      </c>
      <c r="Z80" s="37">
        <f>'Seznam střelců'!Z80</f>
        <v>0</v>
      </c>
      <c r="AA80" s="40">
        <f>'Seznam střelců'!AA80</f>
        <v>0</v>
      </c>
      <c r="AB80" s="37">
        <f>'Seznam střelců'!AB80</f>
        <v>0</v>
      </c>
      <c r="AC80" s="40">
        <f>'Seznam střelců'!AC80</f>
        <v>0</v>
      </c>
      <c r="AD80" s="37">
        <f>'Seznam střelců'!AD80</f>
        <v>0</v>
      </c>
      <c r="AE80" s="40">
        <f>'Seznam střelců'!AE80</f>
        <v>0</v>
      </c>
      <c r="AF80" s="37">
        <f>'Seznam střelců'!AF80</f>
        <v>0</v>
      </c>
      <c r="AG80" s="40">
        <f>'Seznam střelců'!AG80</f>
        <v>0</v>
      </c>
      <c r="AH80" s="37">
        <f>'Seznam střelců'!AH80</f>
        <v>0</v>
      </c>
      <c r="AI80" s="40">
        <f>'Seznam střelců'!AI80</f>
        <v>0</v>
      </c>
      <c r="AJ80" s="37">
        <f>'Seznam střelců'!AJ80</f>
        <v>0</v>
      </c>
    </row>
    <row r="81" spans="2:36" hidden="1" x14ac:dyDescent="0.25">
      <c r="B81" s="35">
        <f>'Seznam střelců'!B81</f>
        <v>0</v>
      </c>
      <c r="C81" s="33">
        <f>'Seznam střelců'!C81</f>
        <v>0</v>
      </c>
      <c r="D81" s="34">
        <f>'Seznam střelců'!D81</f>
        <v>0</v>
      </c>
      <c r="E81" s="35">
        <f>'Seznam střelců'!E97</f>
        <v>0</v>
      </c>
      <c r="F81" s="53">
        <f>'Seznam střelců'!F81</f>
        <v>0</v>
      </c>
      <c r="G81" s="36">
        <f>'Seznam střelců'!G81</f>
        <v>0</v>
      </c>
      <c r="H81" s="37">
        <f>'Seznam střelců'!H81</f>
        <v>0</v>
      </c>
      <c r="I81" s="38">
        <f>'Seznam střelců'!I81</f>
        <v>0</v>
      </c>
      <c r="J81" s="39">
        <f>'Seznam střelců'!J81</f>
        <v>0</v>
      </c>
      <c r="K81" s="36">
        <f>'Seznam střelců'!K81</f>
        <v>0</v>
      </c>
      <c r="L81" s="37">
        <f>'Seznam střelců'!L81</f>
        <v>0</v>
      </c>
      <c r="M81" s="38">
        <f>'Seznam střelců'!M81</f>
        <v>0</v>
      </c>
      <c r="N81" s="39">
        <f>'Seznam střelců'!N81</f>
        <v>0</v>
      </c>
      <c r="O81" s="36">
        <f>'Seznam střelců'!O81</f>
        <v>0</v>
      </c>
      <c r="P81" s="37">
        <f>'Seznam střelců'!P81</f>
        <v>0</v>
      </c>
      <c r="Q81" s="38">
        <f>'Seznam střelců'!Q81</f>
        <v>0</v>
      </c>
      <c r="R81" s="37">
        <f>'Seznam střelců'!R81</f>
        <v>0</v>
      </c>
      <c r="S81" s="40">
        <f>'Seznam střelců'!S81</f>
        <v>0</v>
      </c>
      <c r="T81" s="41">
        <f>'Seznam střelců'!T81</f>
        <v>0</v>
      </c>
      <c r="U81" s="40">
        <f>'Seznam střelců'!U81</f>
        <v>0</v>
      </c>
      <c r="V81" s="42">
        <f>'Seznam střelců'!V81</f>
        <v>0</v>
      </c>
      <c r="W81" s="38">
        <f>'Seznam střelců'!W81</f>
        <v>0</v>
      </c>
      <c r="X81" s="39">
        <f>'Seznam střelců'!X81</f>
        <v>0</v>
      </c>
      <c r="Y81" s="40">
        <f>'Seznam střelců'!Y81</f>
        <v>0</v>
      </c>
      <c r="Z81" s="37">
        <f>'Seznam střelců'!Z81</f>
        <v>0</v>
      </c>
      <c r="AA81" s="40">
        <f>'Seznam střelců'!AA81</f>
        <v>0</v>
      </c>
      <c r="AB81" s="37">
        <f>'Seznam střelců'!AB81</f>
        <v>0</v>
      </c>
      <c r="AC81" s="40">
        <f>'Seznam střelců'!AC81</f>
        <v>0</v>
      </c>
      <c r="AD81" s="37">
        <f>'Seznam střelců'!AD81</f>
        <v>0</v>
      </c>
      <c r="AE81" s="40">
        <f>'Seznam střelců'!AE81</f>
        <v>0</v>
      </c>
      <c r="AF81" s="37">
        <f>'Seznam střelců'!AF81</f>
        <v>0</v>
      </c>
      <c r="AG81" s="40">
        <f>'Seznam střelců'!AG81</f>
        <v>0</v>
      </c>
      <c r="AH81" s="37">
        <f>'Seznam střelců'!AH81</f>
        <v>0</v>
      </c>
      <c r="AI81" s="40">
        <f>'Seznam střelců'!AI81</f>
        <v>0</v>
      </c>
      <c r="AJ81" s="37">
        <f>'Seznam střelců'!AJ81</f>
        <v>0</v>
      </c>
    </row>
    <row r="82" spans="2:36" hidden="1" x14ac:dyDescent="0.25">
      <c r="B82" s="35">
        <f>'Seznam střelců'!B82</f>
        <v>0</v>
      </c>
      <c r="C82" s="33">
        <f>'Seznam střelců'!C82</f>
        <v>0</v>
      </c>
      <c r="D82" s="34">
        <f>'Seznam střelců'!D82</f>
        <v>0</v>
      </c>
      <c r="E82" s="35">
        <f>'Seznam střelců'!E98</f>
        <v>0</v>
      </c>
      <c r="F82" s="53">
        <f>'Seznam střelců'!F82</f>
        <v>0</v>
      </c>
      <c r="G82" s="36">
        <f>'Seznam střelců'!G82</f>
        <v>0</v>
      </c>
      <c r="H82" s="37">
        <f>'Seznam střelců'!H82</f>
        <v>0</v>
      </c>
      <c r="I82" s="38">
        <f>'Seznam střelců'!I82</f>
        <v>0</v>
      </c>
      <c r="J82" s="39">
        <f>'Seznam střelců'!J82</f>
        <v>0</v>
      </c>
      <c r="K82" s="36">
        <f>'Seznam střelců'!K82</f>
        <v>0</v>
      </c>
      <c r="L82" s="37">
        <f>'Seznam střelců'!L82</f>
        <v>0</v>
      </c>
      <c r="M82" s="38">
        <f>'Seznam střelců'!M82</f>
        <v>0</v>
      </c>
      <c r="N82" s="39">
        <f>'Seznam střelců'!N82</f>
        <v>0</v>
      </c>
      <c r="O82" s="36">
        <f>'Seznam střelců'!O82</f>
        <v>0</v>
      </c>
      <c r="P82" s="37">
        <f>'Seznam střelců'!P82</f>
        <v>0</v>
      </c>
      <c r="Q82" s="38">
        <f>'Seznam střelců'!Q82</f>
        <v>0</v>
      </c>
      <c r="R82" s="37">
        <f>'Seznam střelců'!R82</f>
        <v>0</v>
      </c>
      <c r="S82" s="40">
        <f>'Seznam střelců'!S82</f>
        <v>0</v>
      </c>
      <c r="T82" s="41">
        <f>'Seznam střelců'!T82</f>
        <v>0</v>
      </c>
      <c r="U82" s="40">
        <f>'Seznam střelců'!U82</f>
        <v>0</v>
      </c>
      <c r="V82" s="42">
        <f>'Seznam střelců'!V82</f>
        <v>0</v>
      </c>
      <c r="W82" s="38">
        <f>'Seznam střelců'!W82</f>
        <v>0</v>
      </c>
      <c r="X82" s="39">
        <f>'Seznam střelců'!X82</f>
        <v>0</v>
      </c>
      <c r="Y82" s="40">
        <f>'Seznam střelců'!Y82</f>
        <v>0</v>
      </c>
      <c r="Z82" s="37">
        <f>'Seznam střelců'!Z82</f>
        <v>0</v>
      </c>
      <c r="AA82" s="40">
        <f>'Seznam střelců'!AA82</f>
        <v>0</v>
      </c>
      <c r="AB82" s="37">
        <f>'Seznam střelců'!AB82</f>
        <v>0</v>
      </c>
      <c r="AC82" s="40">
        <f>'Seznam střelců'!AC82</f>
        <v>0</v>
      </c>
      <c r="AD82" s="37">
        <f>'Seznam střelců'!AD82</f>
        <v>0</v>
      </c>
      <c r="AE82" s="40">
        <f>'Seznam střelců'!AE82</f>
        <v>0</v>
      </c>
      <c r="AF82" s="37">
        <f>'Seznam střelců'!AF82</f>
        <v>0</v>
      </c>
      <c r="AG82" s="40">
        <f>'Seznam střelců'!AG82</f>
        <v>0</v>
      </c>
      <c r="AH82" s="37">
        <f>'Seznam střelců'!AH82</f>
        <v>0</v>
      </c>
      <c r="AI82" s="40">
        <f>'Seznam střelců'!AI82</f>
        <v>0</v>
      </c>
      <c r="AJ82" s="37">
        <f>'Seznam střelců'!AJ82</f>
        <v>0</v>
      </c>
    </row>
    <row r="83" spans="2:36" hidden="1" x14ac:dyDescent="0.25">
      <c r="B83" s="35">
        <f>'Seznam střelců'!B83</f>
        <v>0</v>
      </c>
      <c r="C83" s="33">
        <f>'Seznam střelců'!C83</f>
        <v>0</v>
      </c>
      <c r="D83" s="34">
        <f>'Seznam střelců'!D83</f>
        <v>0</v>
      </c>
      <c r="E83" s="35">
        <f>'Seznam střelců'!E99</f>
        <v>0</v>
      </c>
      <c r="F83" s="53">
        <f>'Seznam střelců'!F83</f>
        <v>0</v>
      </c>
      <c r="G83" s="36">
        <f>'Seznam střelců'!G83</f>
        <v>0</v>
      </c>
      <c r="H83" s="37">
        <f>'Seznam střelců'!H83</f>
        <v>0</v>
      </c>
      <c r="I83" s="38">
        <f>'Seznam střelců'!I83</f>
        <v>0</v>
      </c>
      <c r="J83" s="39">
        <f>'Seznam střelců'!J83</f>
        <v>0</v>
      </c>
      <c r="K83" s="36">
        <f>'Seznam střelců'!K83</f>
        <v>0</v>
      </c>
      <c r="L83" s="37">
        <f>'Seznam střelců'!L83</f>
        <v>0</v>
      </c>
      <c r="M83" s="38">
        <f>'Seznam střelců'!M83</f>
        <v>0</v>
      </c>
      <c r="N83" s="39">
        <f>'Seznam střelců'!N83</f>
        <v>0</v>
      </c>
      <c r="O83" s="36">
        <f>'Seznam střelců'!O83</f>
        <v>0</v>
      </c>
      <c r="P83" s="37">
        <f>'Seznam střelců'!P83</f>
        <v>0</v>
      </c>
      <c r="Q83" s="38">
        <f>'Seznam střelců'!Q83</f>
        <v>0</v>
      </c>
      <c r="R83" s="37">
        <f>'Seznam střelců'!R83</f>
        <v>0</v>
      </c>
      <c r="S83" s="40">
        <f>'Seznam střelců'!S83</f>
        <v>0</v>
      </c>
      <c r="T83" s="41">
        <f>'Seznam střelců'!T83</f>
        <v>0</v>
      </c>
      <c r="U83" s="40">
        <f>'Seznam střelců'!U83</f>
        <v>0</v>
      </c>
      <c r="V83" s="42">
        <f>'Seznam střelců'!V83</f>
        <v>0</v>
      </c>
      <c r="W83" s="38">
        <f>'Seznam střelců'!W83</f>
        <v>0</v>
      </c>
      <c r="X83" s="39">
        <f>'Seznam střelců'!X83</f>
        <v>0</v>
      </c>
      <c r="Y83" s="40">
        <f>'Seznam střelců'!Y83</f>
        <v>0</v>
      </c>
      <c r="Z83" s="37">
        <f>'Seznam střelců'!Z83</f>
        <v>0</v>
      </c>
      <c r="AA83" s="40">
        <f>'Seznam střelců'!AA83</f>
        <v>0</v>
      </c>
      <c r="AB83" s="37">
        <f>'Seznam střelců'!AB83</f>
        <v>0</v>
      </c>
      <c r="AC83" s="40">
        <f>'Seznam střelců'!AC83</f>
        <v>0</v>
      </c>
      <c r="AD83" s="37">
        <f>'Seznam střelců'!AD83</f>
        <v>0</v>
      </c>
      <c r="AE83" s="40">
        <f>'Seznam střelců'!AE83</f>
        <v>0</v>
      </c>
      <c r="AF83" s="37">
        <f>'Seznam střelců'!AF83</f>
        <v>0</v>
      </c>
      <c r="AG83" s="40">
        <f>'Seznam střelců'!AG83</f>
        <v>0</v>
      </c>
      <c r="AH83" s="37">
        <f>'Seznam střelců'!AH83</f>
        <v>0</v>
      </c>
      <c r="AI83" s="40">
        <f>'Seznam střelců'!AI83</f>
        <v>0</v>
      </c>
      <c r="AJ83" s="37">
        <f>'Seznam střelců'!AJ83</f>
        <v>0</v>
      </c>
    </row>
    <row r="84" spans="2:36" hidden="1" x14ac:dyDescent="0.25">
      <c r="B84" s="35">
        <f>'Seznam střelců'!B84</f>
        <v>0</v>
      </c>
      <c r="C84" s="33">
        <f>'Seznam střelců'!C84</f>
        <v>0</v>
      </c>
      <c r="D84" s="34">
        <f>'Seznam střelců'!D84</f>
        <v>0</v>
      </c>
      <c r="E84" s="35">
        <f>'Seznam střelců'!E100</f>
        <v>0</v>
      </c>
      <c r="F84" s="53">
        <f>'Seznam střelců'!F84</f>
        <v>0</v>
      </c>
      <c r="G84" s="36">
        <f>'Seznam střelců'!G84</f>
        <v>0</v>
      </c>
      <c r="H84" s="37">
        <f>'Seznam střelců'!H84</f>
        <v>0</v>
      </c>
      <c r="I84" s="38">
        <f>'Seznam střelců'!I84</f>
        <v>0</v>
      </c>
      <c r="J84" s="39">
        <f>'Seznam střelců'!J84</f>
        <v>0</v>
      </c>
      <c r="K84" s="36">
        <f>'Seznam střelců'!K84</f>
        <v>0</v>
      </c>
      <c r="L84" s="37">
        <f>'Seznam střelců'!L84</f>
        <v>0</v>
      </c>
      <c r="M84" s="38">
        <f>'Seznam střelců'!M84</f>
        <v>0</v>
      </c>
      <c r="N84" s="39">
        <f>'Seznam střelců'!N84</f>
        <v>0</v>
      </c>
      <c r="O84" s="36">
        <f>'Seznam střelců'!O84</f>
        <v>0</v>
      </c>
      <c r="P84" s="37">
        <f>'Seznam střelců'!P84</f>
        <v>0</v>
      </c>
      <c r="Q84" s="38">
        <f>'Seznam střelců'!Q84</f>
        <v>0</v>
      </c>
      <c r="R84" s="37">
        <f>'Seznam střelců'!R84</f>
        <v>0</v>
      </c>
      <c r="S84" s="40">
        <f>'Seznam střelců'!S84</f>
        <v>0</v>
      </c>
      <c r="T84" s="41">
        <f>'Seznam střelců'!T84</f>
        <v>0</v>
      </c>
      <c r="U84" s="40">
        <f>'Seznam střelců'!U84</f>
        <v>0</v>
      </c>
      <c r="V84" s="42">
        <f>'Seznam střelců'!V84</f>
        <v>0</v>
      </c>
      <c r="W84" s="38">
        <f>'Seznam střelců'!W84</f>
        <v>0</v>
      </c>
      <c r="X84" s="39">
        <f>'Seznam střelců'!X84</f>
        <v>0</v>
      </c>
      <c r="Y84" s="40">
        <f>'Seznam střelců'!Y84</f>
        <v>0</v>
      </c>
      <c r="Z84" s="37">
        <f>'Seznam střelců'!Z84</f>
        <v>0</v>
      </c>
      <c r="AA84" s="40">
        <f>'Seznam střelců'!AA84</f>
        <v>0</v>
      </c>
      <c r="AB84" s="37">
        <f>'Seznam střelců'!AB84</f>
        <v>0</v>
      </c>
      <c r="AC84" s="40">
        <f>'Seznam střelců'!AC84</f>
        <v>0</v>
      </c>
      <c r="AD84" s="37">
        <f>'Seznam střelců'!AD84</f>
        <v>0</v>
      </c>
      <c r="AE84" s="40">
        <f>'Seznam střelců'!AE84</f>
        <v>0</v>
      </c>
      <c r="AF84" s="37">
        <f>'Seznam střelců'!AF84</f>
        <v>0</v>
      </c>
      <c r="AG84" s="40">
        <f>'Seznam střelců'!AG84</f>
        <v>0</v>
      </c>
      <c r="AH84" s="37">
        <f>'Seznam střelců'!AH84</f>
        <v>0</v>
      </c>
      <c r="AI84" s="40">
        <f>'Seznam střelců'!AI84</f>
        <v>0</v>
      </c>
      <c r="AJ84" s="37">
        <f>'Seznam střelců'!AJ84</f>
        <v>0</v>
      </c>
    </row>
    <row r="85" spans="2:36" hidden="1" x14ac:dyDescent="0.25">
      <c r="B85" s="35">
        <f>'Seznam střelců'!B85</f>
        <v>0</v>
      </c>
      <c r="C85" s="33">
        <f>'Seznam střelců'!C85</f>
        <v>0</v>
      </c>
      <c r="D85" s="34">
        <f>'Seznam střelců'!D85</f>
        <v>0</v>
      </c>
      <c r="E85" s="35">
        <f>'Seznam střelců'!E101</f>
        <v>0</v>
      </c>
      <c r="F85" s="53">
        <f>'Seznam střelců'!F85</f>
        <v>0</v>
      </c>
      <c r="G85" s="36">
        <f>'Seznam střelců'!G85</f>
        <v>0</v>
      </c>
      <c r="H85" s="37">
        <f>'Seznam střelců'!H85</f>
        <v>0</v>
      </c>
      <c r="I85" s="38">
        <f>'Seznam střelců'!I85</f>
        <v>0</v>
      </c>
      <c r="J85" s="39">
        <f>'Seznam střelců'!J85</f>
        <v>0</v>
      </c>
      <c r="K85" s="36">
        <f>'Seznam střelců'!K85</f>
        <v>0</v>
      </c>
      <c r="L85" s="37">
        <f>'Seznam střelců'!L85</f>
        <v>0</v>
      </c>
      <c r="M85" s="38">
        <f>'Seznam střelců'!M85</f>
        <v>0</v>
      </c>
      <c r="N85" s="39">
        <f>'Seznam střelců'!N85</f>
        <v>0</v>
      </c>
      <c r="O85" s="36">
        <f>'Seznam střelců'!O85</f>
        <v>0</v>
      </c>
      <c r="P85" s="37">
        <f>'Seznam střelců'!P85</f>
        <v>0</v>
      </c>
      <c r="Q85" s="38">
        <f>'Seznam střelců'!Q85</f>
        <v>0</v>
      </c>
      <c r="R85" s="37">
        <f>'Seznam střelců'!R85</f>
        <v>0</v>
      </c>
      <c r="S85" s="40">
        <f>'Seznam střelců'!S85</f>
        <v>0</v>
      </c>
      <c r="T85" s="41">
        <f>'Seznam střelců'!T85</f>
        <v>0</v>
      </c>
      <c r="U85" s="40">
        <f>'Seznam střelců'!U85</f>
        <v>0</v>
      </c>
      <c r="V85" s="42">
        <f>'Seznam střelců'!V85</f>
        <v>0</v>
      </c>
      <c r="W85" s="38">
        <f>'Seznam střelců'!W85</f>
        <v>0</v>
      </c>
      <c r="X85" s="39">
        <f>'Seznam střelců'!X85</f>
        <v>0</v>
      </c>
      <c r="Y85" s="40">
        <f>'Seznam střelců'!Y85</f>
        <v>0</v>
      </c>
      <c r="Z85" s="37">
        <f>'Seznam střelců'!Z85</f>
        <v>0</v>
      </c>
      <c r="AA85" s="40">
        <f>'Seznam střelců'!AA85</f>
        <v>0</v>
      </c>
      <c r="AB85" s="37">
        <f>'Seznam střelců'!AB85</f>
        <v>0</v>
      </c>
      <c r="AC85" s="40">
        <f>'Seznam střelců'!AC85</f>
        <v>0</v>
      </c>
      <c r="AD85" s="37">
        <f>'Seznam střelců'!AD85</f>
        <v>0</v>
      </c>
      <c r="AE85" s="40">
        <f>'Seznam střelců'!AE85</f>
        <v>0</v>
      </c>
      <c r="AF85" s="37">
        <f>'Seznam střelců'!AF85</f>
        <v>0</v>
      </c>
      <c r="AG85" s="40">
        <f>'Seznam střelců'!AG85</f>
        <v>0</v>
      </c>
      <c r="AH85" s="37">
        <f>'Seznam střelců'!AH85</f>
        <v>0</v>
      </c>
      <c r="AI85" s="40">
        <f>'Seznam střelců'!AI85</f>
        <v>0</v>
      </c>
      <c r="AJ85" s="37">
        <f>'Seznam střelců'!AJ85</f>
        <v>0</v>
      </c>
    </row>
    <row r="86" spans="2:36" hidden="1" x14ac:dyDescent="0.25">
      <c r="B86" s="35">
        <f>'Seznam střelců'!B86</f>
        <v>0</v>
      </c>
      <c r="C86" s="33">
        <f>'Seznam střelců'!C86</f>
        <v>0</v>
      </c>
      <c r="D86" s="34">
        <f>'Seznam střelců'!D86</f>
        <v>0</v>
      </c>
      <c r="E86" s="35">
        <f>'Seznam střelců'!E102</f>
        <v>0</v>
      </c>
      <c r="F86" s="53">
        <f>'Seznam střelců'!F86</f>
        <v>0</v>
      </c>
      <c r="G86" s="36">
        <f>'Seznam střelců'!G86</f>
        <v>0</v>
      </c>
      <c r="H86" s="37">
        <f>'Seznam střelců'!H86</f>
        <v>0</v>
      </c>
      <c r="I86" s="38">
        <f>'Seznam střelců'!I86</f>
        <v>0</v>
      </c>
      <c r="J86" s="39">
        <f>'Seznam střelců'!J86</f>
        <v>0</v>
      </c>
      <c r="K86" s="36">
        <f>'Seznam střelců'!K86</f>
        <v>0</v>
      </c>
      <c r="L86" s="37">
        <f>'Seznam střelců'!L86</f>
        <v>0</v>
      </c>
      <c r="M86" s="38">
        <f>'Seznam střelců'!M86</f>
        <v>0</v>
      </c>
      <c r="N86" s="39">
        <f>'Seznam střelců'!N86</f>
        <v>0</v>
      </c>
      <c r="O86" s="36">
        <f>'Seznam střelců'!O86</f>
        <v>0</v>
      </c>
      <c r="P86" s="37">
        <f>'Seznam střelců'!P86</f>
        <v>0</v>
      </c>
      <c r="Q86" s="38">
        <f>'Seznam střelců'!Q86</f>
        <v>0</v>
      </c>
      <c r="R86" s="37">
        <f>'Seznam střelců'!R86</f>
        <v>0</v>
      </c>
      <c r="S86" s="40">
        <f>'Seznam střelců'!S86</f>
        <v>0</v>
      </c>
      <c r="T86" s="41">
        <f>'Seznam střelců'!T86</f>
        <v>0</v>
      </c>
      <c r="U86" s="40">
        <f>'Seznam střelců'!U86</f>
        <v>0</v>
      </c>
      <c r="V86" s="42">
        <f>'Seznam střelců'!V86</f>
        <v>0</v>
      </c>
      <c r="W86" s="38">
        <f>'Seznam střelců'!W86</f>
        <v>0</v>
      </c>
      <c r="X86" s="39">
        <f>'Seznam střelců'!X86</f>
        <v>0</v>
      </c>
      <c r="Y86" s="40">
        <f>'Seznam střelců'!Y86</f>
        <v>0</v>
      </c>
      <c r="Z86" s="37">
        <f>'Seznam střelců'!Z86</f>
        <v>0</v>
      </c>
      <c r="AA86" s="40">
        <f>'Seznam střelců'!AA86</f>
        <v>0</v>
      </c>
      <c r="AB86" s="37">
        <f>'Seznam střelců'!AB86</f>
        <v>0</v>
      </c>
      <c r="AC86" s="40">
        <f>'Seznam střelců'!AC86</f>
        <v>0</v>
      </c>
      <c r="AD86" s="37">
        <f>'Seznam střelců'!AD86</f>
        <v>0</v>
      </c>
      <c r="AE86" s="40">
        <f>'Seznam střelců'!AE86</f>
        <v>0</v>
      </c>
      <c r="AF86" s="37">
        <f>'Seznam střelců'!AF86</f>
        <v>0</v>
      </c>
      <c r="AG86" s="40">
        <f>'Seznam střelců'!AG86</f>
        <v>0</v>
      </c>
      <c r="AH86" s="37">
        <f>'Seznam střelců'!AH86</f>
        <v>0</v>
      </c>
      <c r="AI86" s="40">
        <f>'Seznam střelců'!AI86</f>
        <v>0</v>
      </c>
      <c r="AJ86" s="37">
        <f>'Seznam střelců'!AJ86</f>
        <v>0</v>
      </c>
    </row>
    <row r="87" spans="2:36" hidden="1" x14ac:dyDescent="0.25">
      <c r="B87" s="35">
        <f>'Seznam střelců'!B87</f>
        <v>0</v>
      </c>
      <c r="C87" s="33">
        <f>'Seznam střelců'!C87</f>
        <v>0</v>
      </c>
      <c r="D87" s="34">
        <f>'Seznam střelců'!D87</f>
        <v>0</v>
      </c>
      <c r="E87" s="35">
        <f>'Seznam střelců'!E103</f>
        <v>0</v>
      </c>
      <c r="F87" s="53">
        <f>'Seznam střelců'!F87</f>
        <v>0</v>
      </c>
      <c r="G87" s="36">
        <f>'Seznam střelců'!G87</f>
        <v>0</v>
      </c>
      <c r="H87" s="37">
        <f>'Seznam střelců'!H87</f>
        <v>0</v>
      </c>
      <c r="I87" s="38">
        <f>'Seznam střelců'!I87</f>
        <v>0</v>
      </c>
      <c r="J87" s="39">
        <f>'Seznam střelců'!J87</f>
        <v>0</v>
      </c>
      <c r="K87" s="36">
        <f>'Seznam střelců'!K87</f>
        <v>0</v>
      </c>
      <c r="L87" s="37">
        <f>'Seznam střelců'!L87</f>
        <v>0</v>
      </c>
      <c r="M87" s="38">
        <f>'Seznam střelců'!M87</f>
        <v>0</v>
      </c>
      <c r="N87" s="39">
        <f>'Seznam střelců'!N87</f>
        <v>0</v>
      </c>
      <c r="O87" s="36">
        <f>'Seznam střelců'!O87</f>
        <v>0</v>
      </c>
      <c r="P87" s="37">
        <f>'Seznam střelců'!P87</f>
        <v>0</v>
      </c>
      <c r="Q87" s="38">
        <f>'Seznam střelců'!Q87</f>
        <v>0</v>
      </c>
      <c r="R87" s="37">
        <f>'Seznam střelců'!R87</f>
        <v>0</v>
      </c>
      <c r="S87" s="40">
        <f>'Seznam střelců'!S87</f>
        <v>0</v>
      </c>
      <c r="T87" s="41">
        <f>'Seznam střelců'!T87</f>
        <v>0</v>
      </c>
      <c r="U87" s="40">
        <f>'Seznam střelců'!U87</f>
        <v>0</v>
      </c>
      <c r="V87" s="42">
        <f>'Seznam střelců'!V87</f>
        <v>0</v>
      </c>
      <c r="W87" s="38">
        <f>'Seznam střelců'!W87</f>
        <v>0</v>
      </c>
      <c r="X87" s="39">
        <f>'Seznam střelců'!X87</f>
        <v>0</v>
      </c>
      <c r="Y87" s="40">
        <f>'Seznam střelců'!Y87</f>
        <v>0</v>
      </c>
      <c r="Z87" s="37">
        <f>'Seznam střelců'!Z87</f>
        <v>0</v>
      </c>
      <c r="AA87" s="40">
        <f>'Seznam střelců'!AA87</f>
        <v>0</v>
      </c>
      <c r="AB87" s="37">
        <f>'Seznam střelců'!AB87</f>
        <v>0</v>
      </c>
      <c r="AC87" s="40">
        <f>'Seznam střelců'!AC87</f>
        <v>0</v>
      </c>
      <c r="AD87" s="37">
        <f>'Seznam střelců'!AD87</f>
        <v>0</v>
      </c>
      <c r="AE87" s="40">
        <f>'Seznam střelců'!AE87</f>
        <v>0</v>
      </c>
      <c r="AF87" s="37">
        <f>'Seznam střelců'!AF87</f>
        <v>0</v>
      </c>
      <c r="AG87" s="40">
        <f>'Seznam střelců'!AG87</f>
        <v>0</v>
      </c>
      <c r="AH87" s="37">
        <f>'Seznam střelců'!AH87</f>
        <v>0</v>
      </c>
      <c r="AI87" s="40">
        <f>'Seznam střelců'!AI87</f>
        <v>0</v>
      </c>
      <c r="AJ87" s="37">
        <f>'Seznam střelců'!AJ87</f>
        <v>0</v>
      </c>
    </row>
    <row r="88" spans="2:36" hidden="1" x14ac:dyDescent="0.25">
      <c r="B88" s="35">
        <f>'Seznam střelců'!B88</f>
        <v>0</v>
      </c>
      <c r="C88" s="33">
        <f>'Seznam střelců'!C88</f>
        <v>0</v>
      </c>
      <c r="D88" s="34">
        <f>'Seznam střelců'!D88</f>
        <v>0</v>
      </c>
      <c r="E88" s="35">
        <f>'Seznam střelců'!E104</f>
        <v>0</v>
      </c>
      <c r="F88" s="53">
        <f>'Seznam střelců'!F88</f>
        <v>0</v>
      </c>
      <c r="G88" s="36">
        <f>'Seznam střelců'!G88</f>
        <v>0</v>
      </c>
      <c r="H88" s="37">
        <f>'Seznam střelců'!H88</f>
        <v>0</v>
      </c>
      <c r="I88" s="38">
        <f>'Seznam střelců'!I88</f>
        <v>0</v>
      </c>
      <c r="J88" s="39">
        <f>'Seznam střelců'!J88</f>
        <v>0</v>
      </c>
      <c r="K88" s="36">
        <f>'Seznam střelců'!K88</f>
        <v>0</v>
      </c>
      <c r="L88" s="37">
        <f>'Seznam střelců'!L88</f>
        <v>0</v>
      </c>
      <c r="M88" s="38">
        <f>'Seznam střelců'!M88</f>
        <v>0</v>
      </c>
      <c r="N88" s="39">
        <f>'Seznam střelců'!N88</f>
        <v>0</v>
      </c>
      <c r="O88" s="36">
        <f>'Seznam střelců'!O88</f>
        <v>0</v>
      </c>
      <c r="P88" s="37">
        <f>'Seznam střelců'!P88</f>
        <v>0</v>
      </c>
      <c r="Q88" s="38">
        <f>'Seznam střelců'!Q88</f>
        <v>0</v>
      </c>
      <c r="R88" s="37">
        <f>'Seznam střelců'!R88</f>
        <v>0</v>
      </c>
      <c r="S88" s="40">
        <f>'Seznam střelců'!S88</f>
        <v>0</v>
      </c>
      <c r="T88" s="41">
        <f>'Seznam střelců'!T88</f>
        <v>0</v>
      </c>
      <c r="U88" s="40">
        <f>'Seznam střelců'!U88</f>
        <v>0</v>
      </c>
      <c r="V88" s="42">
        <f>'Seznam střelců'!V88</f>
        <v>0</v>
      </c>
      <c r="W88" s="38">
        <f>'Seznam střelců'!W88</f>
        <v>0</v>
      </c>
      <c r="X88" s="39">
        <f>'Seznam střelců'!X88</f>
        <v>0</v>
      </c>
      <c r="Y88" s="40">
        <f>'Seznam střelců'!Y88</f>
        <v>0</v>
      </c>
      <c r="Z88" s="37">
        <f>'Seznam střelců'!Z88</f>
        <v>0</v>
      </c>
      <c r="AA88" s="40">
        <f>'Seznam střelců'!AA88</f>
        <v>0</v>
      </c>
      <c r="AB88" s="37">
        <f>'Seznam střelců'!AB88</f>
        <v>0</v>
      </c>
      <c r="AC88" s="40">
        <f>'Seznam střelců'!AC88</f>
        <v>0</v>
      </c>
      <c r="AD88" s="37">
        <f>'Seznam střelců'!AD88</f>
        <v>0</v>
      </c>
      <c r="AE88" s="40">
        <f>'Seznam střelců'!AE88</f>
        <v>0</v>
      </c>
      <c r="AF88" s="37">
        <f>'Seznam střelců'!AF88</f>
        <v>0</v>
      </c>
      <c r="AG88" s="40">
        <f>'Seznam střelců'!AG88</f>
        <v>0</v>
      </c>
      <c r="AH88" s="37">
        <f>'Seznam střelců'!AH88</f>
        <v>0</v>
      </c>
      <c r="AI88" s="40">
        <f>'Seznam střelců'!AI88</f>
        <v>0</v>
      </c>
      <c r="AJ88" s="37">
        <f>'Seznam střelců'!AJ88</f>
        <v>0</v>
      </c>
    </row>
    <row r="89" spans="2:36" hidden="1" x14ac:dyDescent="0.25">
      <c r="B89" s="35">
        <f>'Seznam střelců'!B89</f>
        <v>0</v>
      </c>
      <c r="C89" s="33">
        <f>'Seznam střelců'!C89</f>
        <v>0</v>
      </c>
      <c r="D89" s="34">
        <f>'Seznam střelců'!D89</f>
        <v>0</v>
      </c>
      <c r="E89" s="35">
        <f>'Seznam střelců'!E105</f>
        <v>0</v>
      </c>
      <c r="F89" s="53">
        <f>'Seznam střelců'!F89</f>
        <v>0</v>
      </c>
      <c r="G89" s="36">
        <f>'Seznam střelců'!G89</f>
        <v>0</v>
      </c>
      <c r="H89" s="37">
        <f>'Seznam střelců'!H89</f>
        <v>0</v>
      </c>
      <c r="I89" s="38">
        <f>'Seznam střelců'!I89</f>
        <v>0</v>
      </c>
      <c r="J89" s="39">
        <f>'Seznam střelců'!J89</f>
        <v>0</v>
      </c>
      <c r="K89" s="36">
        <f>'Seznam střelců'!K89</f>
        <v>0</v>
      </c>
      <c r="L89" s="37">
        <f>'Seznam střelců'!L89</f>
        <v>0</v>
      </c>
      <c r="M89" s="38">
        <f>'Seznam střelců'!M89</f>
        <v>0</v>
      </c>
      <c r="N89" s="39">
        <f>'Seznam střelců'!N89</f>
        <v>0</v>
      </c>
      <c r="O89" s="36">
        <f>'Seznam střelců'!O89</f>
        <v>0</v>
      </c>
      <c r="P89" s="37">
        <f>'Seznam střelců'!P89</f>
        <v>0</v>
      </c>
      <c r="Q89" s="38">
        <f>'Seznam střelců'!Q89</f>
        <v>0</v>
      </c>
      <c r="R89" s="37">
        <f>'Seznam střelců'!R89</f>
        <v>0</v>
      </c>
      <c r="S89" s="40">
        <f>'Seznam střelců'!S89</f>
        <v>0</v>
      </c>
      <c r="T89" s="41">
        <f>'Seznam střelců'!T89</f>
        <v>0</v>
      </c>
      <c r="U89" s="40">
        <f>'Seznam střelců'!U89</f>
        <v>0</v>
      </c>
      <c r="V89" s="42">
        <f>'Seznam střelců'!V89</f>
        <v>0</v>
      </c>
      <c r="W89" s="38">
        <f>'Seznam střelců'!W89</f>
        <v>0</v>
      </c>
      <c r="X89" s="39">
        <f>'Seznam střelců'!X89</f>
        <v>0</v>
      </c>
      <c r="Y89" s="40">
        <f>'Seznam střelců'!Y89</f>
        <v>0</v>
      </c>
      <c r="Z89" s="37">
        <f>'Seznam střelců'!Z89</f>
        <v>0</v>
      </c>
      <c r="AA89" s="40">
        <f>'Seznam střelců'!AA89</f>
        <v>0</v>
      </c>
      <c r="AB89" s="37">
        <f>'Seznam střelců'!AB89</f>
        <v>0</v>
      </c>
      <c r="AC89" s="40">
        <f>'Seznam střelců'!AC89</f>
        <v>0</v>
      </c>
      <c r="AD89" s="37">
        <f>'Seznam střelců'!AD89</f>
        <v>0</v>
      </c>
      <c r="AE89" s="40">
        <f>'Seznam střelců'!AE89</f>
        <v>0</v>
      </c>
      <c r="AF89" s="37">
        <f>'Seznam střelců'!AF89</f>
        <v>0</v>
      </c>
      <c r="AG89" s="40">
        <f>'Seznam střelců'!AG89</f>
        <v>0</v>
      </c>
      <c r="AH89" s="37">
        <f>'Seznam střelců'!AH89</f>
        <v>0</v>
      </c>
      <c r="AI89" s="40">
        <f>'Seznam střelců'!AI89</f>
        <v>0</v>
      </c>
      <c r="AJ89" s="37">
        <f>'Seznam střelců'!AJ89</f>
        <v>0</v>
      </c>
    </row>
    <row r="90" spans="2:36" hidden="1" x14ac:dyDescent="0.25">
      <c r="B90" s="35">
        <f>'Seznam střelců'!B90</f>
        <v>0</v>
      </c>
      <c r="C90" s="33">
        <f>'Seznam střelců'!C90</f>
        <v>0</v>
      </c>
      <c r="D90" s="34">
        <f>'Seznam střelců'!D90</f>
        <v>0</v>
      </c>
      <c r="E90" s="35">
        <f>'Seznam střelců'!E106</f>
        <v>0</v>
      </c>
      <c r="F90" s="53">
        <f>'Seznam střelců'!F90</f>
        <v>0</v>
      </c>
      <c r="G90" s="36">
        <f>'Seznam střelců'!G90</f>
        <v>0</v>
      </c>
      <c r="H90" s="37">
        <f>'Seznam střelců'!H90</f>
        <v>0</v>
      </c>
      <c r="I90" s="38">
        <f>'Seznam střelců'!I90</f>
        <v>0</v>
      </c>
      <c r="J90" s="39">
        <f>'Seznam střelců'!J90</f>
        <v>0</v>
      </c>
      <c r="K90" s="36">
        <f>'Seznam střelců'!K90</f>
        <v>0</v>
      </c>
      <c r="L90" s="37">
        <f>'Seznam střelců'!L90</f>
        <v>0</v>
      </c>
      <c r="M90" s="38">
        <f>'Seznam střelců'!M90</f>
        <v>0</v>
      </c>
      <c r="N90" s="39">
        <f>'Seznam střelců'!N90</f>
        <v>0</v>
      </c>
      <c r="O90" s="36">
        <f>'Seznam střelců'!O90</f>
        <v>0</v>
      </c>
      <c r="P90" s="37">
        <f>'Seznam střelců'!P90</f>
        <v>0</v>
      </c>
      <c r="Q90" s="38">
        <f>'Seznam střelců'!Q90</f>
        <v>0</v>
      </c>
      <c r="R90" s="37">
        <f>'Seznam střelců'!R90</f>
        <v>0</v>
      </c>
      <c r="S90" s="40">
        <f>'Seznam střelců'!S90</f>
        <v>0</v>
      </c>
      <c r="T90" s="41">
        <f>'Seznam střelců'!T90</f>
        <v>0</v>
      </c>
      <c r="U90" s="40">
        <f>'Seznam střelců'!U90</f>
        <v>0</v>
      </c>
      <c r="V90" s="42">
        <f>'Seznam střelců'!V90</f>
        <v>0</v>
      </c>
      <c r="W90" s="38">
        <f>'Seznam střelců'!W90</f>
        <v>0</v>
      </c>
      <c r="X90" s="39">
        <f>'Seznam střelců'!X90</f>
        <v>0</v>
      </c>
      <c r="Y90" s="40">
        <f>'Seznam střelců'!Y90</f>
        <v>0</v>
      </c>
      <c r="Z90" s="37">
        <f>'Seznam střelců'!Z90</f>
        <v>0</v>
      </c>
      <c r="AA90" s="40">
        <f>'Seznam střelců'!AA90</f>
        <v>0</v>
      </c>
      <c r="AB90" s="37">
        <f>'Seznam střelců'!AB90</f>
        <v>0</v>
      </c>
      <c r="AC90" s="40">
        <f>'Seznam střelců'!AC90</f>
        <v>0</v>
      </c>
      <c r="AD90" s="37">
        <f>'Seznam střelců'!AD90</f>
        <v>0</v>
      </c>
      <c r="AE90" s="40">
        <f>'Seznam střelců'!AE90</f>
        <v>0</v>
      </c>
      <c r="AF90" s="37">
        <f>'Seznam střelců'!AF90</f>
        <v>0</v>
      </c>
      <c r="AG90" s="40">
        <f>'Seznam střelců'!AG90</f>
        <v>0</v>
      </c>
      <c r="AH90" s="37">
        <f>'Seznam střelců'!AH90</f>
        <v>0</v>
      </c>
      <c r="AI90" s="40">
        <f>'Seznam střelců'!AI90</f>
        <v>0</v>
      </c>
      <c r="AJ90" s="37">
        <f>'Seznam střelců'!AJ90</f>
        <v>0</v>
      </c>
    </row>
    <row r="91" spans="2:36" hidden="1" x14ac:dyDescent="0.25">
      <c r="B91" s="35">
        <f>'Seznam střelců'!B91</f>
        <v>0</v>
      </c>
      <c r="C91" s="33">
        <f>'Seznam střelců'!C91</f>
        <v>0</v>
      </c>
      <c r="D91" s="34">
        <f>'Seznam střelců'!D91</f>
        <v>0</v>
      </c>
      <c r="E91" s="35">
        <f>'Seznam střelců'!E107</f>
        <v>0</v>
      </c>
      <c r="F91" s="53">
        <f>'Seznam střelců'!F91</f>
        <v>0</v>
      </c>
      <c r="G91" s="36">
        <f>'Seznam střelců'!G91</f>
        <v>0</v>
      </c>
      <c r="H91" s="37">
        <f>'Seznam střelců'!H91</f>
        <v>0</v>
      </c>
      <c r="I91" s="38">
        <f>'Seznam střelců'!I91</f>
        <v>0</v>
      </c>
      <c r="J91" s="39">
        <f>'Seznam střelců'!J91</f>
        <v>0</v>
      </c>
      <c r="K91" s="36">
        <f>'Seznam střelců'!K91</f>
        <v>0</v>
      </c>
      <c r="L91" s="37">
        <f>'Seznam střelců'!L91</f>
        <v>0</v>
      </c>
      <c r="M91" s="38">
        <f>'Seznam střelců'!M91</f>
        <v>0</v>
      </c>
      <c r="N91" s="39">
        <f>'Seznam střelců'!N91</f>
        <v>0</v>
      </c>
      <c r="O91" s="36">
        <f>'Seznam střelců'!O91</f>
        <v>0</v>
      </c>
      <c r="P91" s="37">
        <f>'Seznam střelců'!P91</f>
        <v>0</v>
      </c>
      <c r="Q91" s="38">
        <f>'Seznam střelců'!Q91</f>
        <v>0</v>
      </c>
      <c r="R91" s="37">
        <f>'Seznam střelců'!R91</f>
        <v>0</v>
      </c>
      <c r="S91" s="40">
        <f>'Seznam střelců'!S91</f>
        <v>0</v>
      </c>
      <c r="T91" s="41">
        <f>'Seznam střelců'!T91</f>
        <v>0</v>
      </c>
      <c r="U91" s="40">
        <f>'Seznam střelců'!U91</f>
        <v>0</v>
      </c>
      <c r="V91" s="42">
        <f>'Seznam střelců'!V91</f>
        <v>0</v>
      </c>
      <c r="W91" s="38">
        <f>'Seznam střelců'!W91</f>
        <v>0</v>
      </c>
      <c r="X91" s="39">
        <f>'Seznam střelců'!X91</f>
        <v>0</v>
      </c>
      <c r="Y91" s="40">
        <f>'Seznam střelců'!Y91</f>
        <v>0</v>
      </c>
      <c r="Z91" s="37">
        <f>'Seznam střelců'!Z91</f>
        <v>0</v>
      </c>
      <c r="AA91" s="40">
        <f>'Seznam střelců'!AA91</f>
        <v>0</v>
      </c>
      <c r="AB91" s="37">
        <f>'Seznam střelců'!AB91</f>
        <v>0</v>
      </c>
      <c r="AC91" s="40">
        <f>'Seznam střelců'!AC91</f>
        <v>0</v>
      </c>
      <c r="AD91" s="37">
        <f>'Seznam střelců'!AD91</f>
        <v>0</v>
      </c>
      <c r="AE91" s="40">
        <f>'Seznam střelců'!AE91</f>
        <v>0</v>
      </c>
      <c r="AF91" s="37">
        <f>'Seznam střelců'!AF91</f>
        <v>0</v>
      </c>
      <c r="AG91" s="40">
        <f>'Seznam střelců'!AG91</f>
        <v>0</v>
      </c>
      <c r="AH91" s="37">
        <f>'Seznam střelců'!AH91</f>
        <v>0</v>
      </c>
      <c r="AI91" s="40">
        <f>'Seznam střelců'!AI91</f>
        <v>0</v>
      </c>
      <c r="AJ91" s="37">
        <f>'Seznam střelců'!AJ91</f>
        <v>0</v>
      </c>
    </row>
    <row r="92" spans="2:36" hidden="1" x14ac:dyDescent="0.25">
      <c r="B92" s="35">
        <f>'Seznam střelců'!B92</f>
        <v>0</v>
      </c>
      <c r="C92" s="33">
        <f>'Seznam střelců'!C92</f>
        <v>0</v>
      </c>
      <c r="D92" s="34">
        <f>'Seznam střelců'!D92</f>
        <v>0</v>
      </c>
      <c r="E92" s="35">
        <f>'Seznam střelců'!E108</f>
        <v>0</v>
      </c>
      <c r="F92" s="53">
        <f>'Seznam střelců'!F92</f>
        <v>0</v>
      </c>
      <c r="G92" s="36">
        <f>'Seznam střelců'!G92</f>
        <v>0</v>
      </c>
      <c r="H92" s="37">
        <f>'Seznam střelců'!H92</f>
        <v>0</v>
      </c>
      <c r="I92" s="38">
        <f>'Seznam střelců'!I92</f>
        <v>0</v>
      </c>
      <c r="J92" s="39">
        <f>'Seznam střelců'!J92</f>
        <v>0</v>
      </c>
      <c r="K92" s="36">
        <f>'Seznam střelců'!K92</f>
        <v>0</v>
      </c>
      <c r="L92" s="37">
        <f>'Seznam střelců'!L92</f>
        <v>0</v>
      </c>
      <c r="M92" s="38">
        <f>'Seznam střelců'!M92</f>
        <v>0</v>
      </c>
      <c r="N92" s="39">
        <f>'Seznam střelců'!N92</f>
        <v>0</v>
      </c>
      <c r="O92" s="36">
        <f>'Seznam střelců'!O92</f>
        <v>0</v>
      </c>
      <c r="P92" s="37">
        <f>'Seznam střelců'!P92</f>
        <v>0</v>
      </c>
      <c r="Q92" s="38">
        <f>'Seznam střelců'!Q92</f>
        <v>0</v>
      </c>
      <c r="R92" s="37">
        <f>'Seznam střelců'!R92</f>
        <v>0</v>
      </c>
      <c r="S92" s="40">
        <f>'Seznam střelců'!S92</f>
        <v>0</v>
      </c>
      <c r="T92" s="41">
        <f>'Seznam střelců'!T92</f>
        <v>0</v>
      </c>
      <c r="U92" s="40">
        <f>'Seznam střelců'!U92</f>
        <v>0</v>
      </c>
      <c r="V92" s="42">
        <f>'Seznam střelců'!V92</f>
        <v>0</v>
      </c>
      <c r="W92" s="38">
        <f>'Seznam střelců'!W92</f>
        <v>0</v>
      </c>
      <c r="X92" s="39">
        <f>'Seznam střelců'!X92</f>
        <v>0</v>
      </c>
      <c r="Y92" s="40">
        <f>'Seznam střelců'!Y92</f>
        <v>0</v>
      </c>
      <c r="Z92" s="37">
        <f>'Seznam střelců'!Z92</f>
        <v>0</v>
      </c>
      <c r="AA92" s="40">
        <f>'Seznam střelců'!AA92</f>
        <v>0</v>
      </c>
      <c r="AB92" s="37">
        <f>'Seznam střelců'!AB92</f>
        <v>0</v>
      </c>
      <c r="AC92" s="40">
        <f>'Seznam střelců'!AC92</f>
        <v>0</v>
      </c>
      <c r="AD92" s="37">
        <f>'Seznam střelců'!AD92</f>
        <v>0</v>
      </c>
      <c r="AE92" s="40">
        <f>'Seznam střelců'!AE92</f>
        <v>0</v>
      </c>
      <c r="AF92" s="37">
        <f>'Seznam střelců'!AF92</f>
        <v>0</v>
      </c>
      <c r="AG92" s="40">
        <f>'Seznam střelců'!AG92</f>
        <v>0</v>
      </c>
      <c r="AH92" s="37">
        <f>'Seznam střelců'!AH92</f>
        <v>0</v>
      </c>
      <c r="AI92" s="40">
        <f>'Seznam střelců'!AI92</f>
        <v>0</v>
      </c>
      <c r="AJ92" s="37">
        <f>'Seznam střelců'!AJ92</f>
        <v>0</v>
      </c>
    </row>
    <row r="93" spans="2:36" hidden="1" x14ac:dyDescent="0.25">
      <c r="B93" s="35">
        <f>'Seznam střelců'!B93</f>
        <v>0</v>
      </c>
      <c r="C93" s="33">
        <f>'Seznam střelců'!C93</f>
        <v>0</v>
      </c>
      <c r="D93" s="34">
        <f>'Seznam střelců'!D93</f>
        <v>0</v>
      </c>
      <c r="E93" s="35">
        <f>'Seznam střelců'!E109</f>
        <v>0</v>
      </c>
      <c r="F93" s="53">
        <f>'Seznam střelců'!F93</f>
        <v>0</v>
      </c>
      <c r="G93" s="36">
        <f>'Seznam střelců'!G93</f>
        <v>0</v>
      </c>
      <c r="H93" s="37">
        <f>'Seznam střelců'!H93</f>
        <v>0</v>
      </c>
      <c r="I93" s="38">
        <f>'Seznam střelců'!I93</f>
        <v>0</v>
      </c>
      <c r="J93" s="39">
        <f>'Seznam střelců'!J93</f>
        <v>0</v>
      </c>
      <c r="K93" s="36">
        <f>'Seznam střelců'!K93</f>
        <v>0</v>
      </c>
      <c r="L93" s="37">
        <f>'Seznam střelců'!L93</f>
        <v>0</v>
      </c>
      <c r="M93" s="38">
        <f>'Seznam střelců'!M93</f>
        <v>0</v>
      </c>
      <c r="N93" s="39">
        <f>'Seznam střelců'!N93</f>
        <v>0</v>
      </c>
      <c r="O93" s="36">
        <f>'Seznam střelců'!O93</f>
        <v>0</v>
      </c>
      <c r="P93" s="37">
        <f>'Seznam střelců'!P93</f>
        <v>0</v>
      </c>
      <c r="Q93" s="38">
        <f>'Seznam střelců'!Q93</f>
        <v>0</v>
      </c>
      <c r="R93" s="37">
        <f>'Seznam střelců'!R93</f>
        <v>0</v>
      </c>
      <c r="S93" s="40">
        <f>'Seznam střelců'!S93</f>
        <v>0</v>
      </c>
      <c r="T93" s="41">
        <f>'Seznam střelců'!T93</f>
        <v>0</v>
      </c>
      <c r="U93" s="40">
        <f>'Seznam střelců'!U93</f>
        <v>0</v>
      </c>
      <c r="V93" s="42">
        <f>'Seznam střelců'!V93</f>
        <v>0</v>
      </c>
      <c r="W93" s="38">
        <f>'Seznam střelců'!W93</f>
        <v>0</v>
      </c>
      <c r="X93" s="39">
        <f>'Seznam střelců'!X93</f>
        <v>0</v>
      </c>
      <c r="Y93" s="40">
        <f>'Seznam střelců'!Y93</f>
        <v>0</v>
      </c>
      <c r="Z93" s="37">
        <f>'Seznam střelců'!Z93</f>
        <v>0</v>
      </c>
      <c r="AA93" s="40">
        <f>'Seznam střelců'!AA93</f>
        <v>0</v>
      </c>
      <c r="AB93" s="37">
        <f>'Seznam střelců'!AB93</f>
        <v>0</v>
      </c>
      <c r="AC93" s="40">
        <f>'Seznam střelců'!AC93</f>
        <v>0</v>
      </c>
      <c r="AD93" s="37">
        <f>'Seznam střelců'!AD93</f>
        <v>0</v>
      </c>
      <c r="AE93" s="40">
        <f>'Seznam střelců'!AE93</f>
        <v>0</v>
      </c>
      <c r="AF93" s="37">
        <f>'Seznam střelců'!AF93</f>
        <v>0</v>
      </c>
      <c r="AG93" s="40">
        <f>'Seznam střelců'!AG93</f>
        <v>0</v>
      </c>
      <c r="AH93" s="37">
        <f>'Seznam střelců'!AH93</f>
        <v>0</v>
      </c>
      <c r="AI93" s="40">
        <f>'Seznam střelců'!AI93</f>
        <v>0</v>
      </c>
      <c r="AJ93" s="37">
        <f>'Seznam střelců'!AJ93</f>
        <v>0</v>
      </c>
    </row>
    <row r="94" spans="2:36" hidden="1" x14ac:dyDescent="0.25">
      <c r="B94" s="35">
        <f>'Seznam střelců'!B94</f>
        <v>0</v>
      </c>
      <c r="C94" s="33">
        <f>'Seznam střelců'!C94</f>
        <v>0</v>
      </c>
      <c r="D94" s="34">
        <f>'Seznam střelců'!D94</f>
        <v>0</v>
      </c>
      <c r="E94" s="35">
        <f>'Seznam střelců'!E110</f>
        <v>0</v>
      </c>
      <c r="F94" s="53">
        <f>'Seznam střelců'!F94</f>
        <v>0</v>
      </c>
      <c r="G94" s="36">
        <f>'Seznam střelců'!G94</f>
        <v>0</v>
      </c>
      <c r="H94" s="37">
        <f>'Seznam střelců'!H94</f>
        <v>0</v>
      </c>
      <c r="I94" s="38">
        <f>'Seznam střelců'!I94</f>
        <v>0</v>
      </c>
      <c r="J94" s="39">
        <f>'Seznam střelců'!J94</f>
        <v>0</v>
      </c>
      <c r="K94" s="36">
        <f>'Seznam střelců'!K94</f>
        <v>0</v>
      </c>
      <c r="L94" s="37">
        <f>'Seznam střelců'!L94</f>
        <v>0</v>
      </c>
      <c r="M94" s="38">
        <f>'Seznam střelců'!M94</f>
        <v>0</v>
      </c>
      <c r="N94" s="39">
        <f>'Seznam střelců'!N94</f>
        <v>0</v>
      </c>
      <c r="O94" s="36">
        <f>'Seznam střelců'!O94</f>
        <v>0</v>
      </c>
      <c r="P94" s="37">
        <f>'Seznam střelců'!P94</f>
        <v>0</v>
      </c>
      <c r="Q94" s="38">
        <f>'Seznam střelců'!Q94</f>
        <v>0</v>
      </c>
      <c r="R94" s="37">
        <f>'Seznam střelců'!R94</f>
        <v>0</v>
      </c>
      <c r="S94" s="40">
        <f>'Seznam střelců'!S94</f>
        <v>0</v>
      </c>
      <c r="T94" s="41">
        <f>'Seznam střelců'!T94</f>
        <v>0</v>
      </c>
      <c r="U94" s="40">
        <f>'Seznam střelců'!U94</f>
        <v>0</v>
      </c>
      <c r="V94" s="42">
        <f>'Seznam střelců'!V94</f>
        <v>0</v>
      </c>
      <c r="W94" s="38">
        <f>'Seznam střelců'!W94</f>
        <v>0</v>
      </c>
      <c r="X94" s="39">
        <f>'Seznam střelců'!X94</f>
        <v>0</v>
      </c>
      <c r="Y94" s="40">
        <f>'Seznam střelců'!Y94</f>
        <v>0</v>
      </c>
      <c r="Z94" s="37">
        <f>'Seznam střelců'!Z94</f>
        <v>0</v>
      </c>
      <c r="AA94" s="40">
        <f>'Seznam střelců'!AA94</f>
        <v>0</v>
      </c>
      <c r="AB94" s="37">
        <f>'Seznam střelců'!AB94</f>
        <v>0</v>
      </c>
      <c r="AC94" s="40">
        <f>'Seznam střelců'!AC94</f>
        <v>0</v>
      </c>
      <c r="AD94" s="37">
        <f>'Seznam střelců'!AD94</f>
        <v>0</v>
      </c>
      <c r="AE94" s="40">
        <f>'Seznam střelců'!AE94</f>
        <v>0</v>
      </c>
      <c r="AF94" s="37">
        <f>'Seznam střelců'!AF94</f>
        <v>0</v>
      </c>
      <c r="AG94" s="40">
        <f>'Seznam střelců'!AG94</f>
        <v>0</v>
      </c>
      <c r="AH94" s="37">
        <f>'Seznam střelců'!AH94</f>
        <v>0</v>
      </c>
      <c r="AI94" s="40">
        <f>'Seznam střelců'!AI94</f>
        <v>0</v>
      </c>
      <c r="AJ94" s="37">
        <f>'Seznam střelců'!AJ94</f>
        <v>0</v>
      </c>
    </row>
    <row r="95" spans="2:36" hidden="1" x14ac:dyDescent="0.25">
      <c r="B95" s="35">
        <f>'Seznam střelců'!B95</f>
        <v>0</v>
      </c>
      <c r="C95" s="33">
        <f>'Seznam střelců'!C95</f>
        <v>0</v>
      </c>
      <c r="D95" s="34">
        <f>'Seznam střelců'!D95</f>
        <v>0</v>
      </c>
      <c r="E95" s="35">
        <f>'Seznam střelců'!E111</f>
        <v>0</v>
      </c>
      <c r="F95" s="53">
        <f>'Seznam střelců'!F95</f>
        <v>0</v>
      </c>
      <c r="G95" s="36">
        <f>'Seznam střelců'!G95</f>
        <v>0</v>
      </c>
      <c r="H95" s="37">
        <f>'Seznam střelců'!H95</f>
        <v>0</v>
      </c>
      <c r="I95" s="38">
        <f>'Seznam střelců'!I95</f>
        <v>0</v>
      </c>
      <c r="J95" s="39">
        <f>'Seznam střelců'!J95</f>
        <v>0</v>
      </c>
      <c r="K95" s="36">
        <f>'Seznam střelců'!K95</f>
        <v>0</v>
      </c>
      <c r="L95" s="37">
        <f>'Seznam střelců'!L95</f>
        <v>0</v>
      </c>
      <c r="M95" s="38">
        <f>'Seznam střelců'!M95</f>
        <v>0</v>
      </c>
      <c r="N95" s="39">
        <f>'Seznam střelců'!N95</f>
        <v>0</v>
      </c>
      <c r="O95" s="36">
        <f>'Seznam střelců'!O95</f>
        <v>0</v>
      </c>
      <c r="P95" s="37">
        <f>'Seznam střelců'!P95</f>
        <v>0</v>
      </c>
      <c r="Q95" s="38">
        <f>'Seznam střelců'!Q95</f>
        <v>0</v>
      </c>
      <c r="R95" s="37">
        <f>'Seznam střelců'!R95</f>
        <v>0</v>
      </c>
      <c r="S95" s="40">
        <f>'Seznam střelců'!S95</f>
        <v>0</v>
      </c>
      <c r="T95" s="41">
        <f>'Seznam střelců'!T95</f>
        <v>0</v>
      </c>
      <c r="U95" s="40">
        <f>'Seznam střelců'!U95</f>
        <v>0</v>
      </c>
      <c r="V95" s="42">
        <f>'Seznam střelců'!V95</f>
        <v>0</v>
      </c>
      <c r="W95" s="38">
        <f>'Seznam střelců'!W95</f>
        <v>0</v>
      </c>
      <c r="X95" s="39">
        <f>'Seznam střelců'!X95</f>
        <v>0</v>
      </c>
      <c r="Y95" s="40">
        <f>'Seznam střelců'!Y95</f>
        <v>0</v>
      </c>
      <c r="Z95" s="37">
        <f>'Seznam střelců'!Z95</f>
        <v>0</v>
      </c>
      <c r="AA95" s="40">
        <f>'Seznam střelců'!AA95</f>
        <v>0</v>
      </c>
      <c r="AB95" s="37">
        <f>'Seznam střelců'!AB95</f>
        <v>0</v>
      </c>
      <c r="AC95" s="40">
        <f>'Seznam střelců'!AC95</f>
        <v>0</v>
      </c>
      <c r="AD95" s="37">
        <f>'Seznam střelců'!AD95</f>
        <v>0</v>
      </c>
      <c r="AE95" s="40">
        <f>'Seznam střelců'!AE95</f>
        <v>0</v>
      </c>
      <c r="AF95" s="37">
        <f>'Seznam střelců'!AF95</f>
        <v>0</v>
      </c>
      <c r="AG95" s="40">
        <f>'Seznam střelců'!AG95</f>
        <v>0</v>
      </c>
      <c r="AH95" s="37">
        <f>'Seznam střelců'!AH95</f>
        <v>0</v>
      </c>
      <c r="AI95" s="40">
        <f>'Seznam střelců'!AI95</f>
        <v>0</v>
      </c>
      <c r="AJ95" s="37">
        <f>'Seznam střelců'!AJ95</f>
        <v>0</v>
      </c>
    </row>
    <row r="96" spans="2:36" hidden="1" x14ac:dyDescent="0.25">
      <c r="B96" s="35">
        <f>'Seznam střelců'!B96</f>
        <v>0</v>
      </c>
      <c r="C96" s="33">
        <f>'Seznam střelců'!C96</f>
        <v>0</v>
      </c>
      <c r="D96" s="34">
        <f>'Seznam střelců'!D96</f>
        <v>0</v>
      </c>
      <c r="E96" s="35">
        <f>'Seznam střelců'!E112</f>
        <v>0</v>
      </c>
      <c r="F96" s="53">
        <f>'Seznam střelců'!F96</f>
        <v>0</v>
      </c>
      <c r="G96" s="36">
        <f>'Seznam střelců'!G96</f>
        <v>0</v>
      </c>
      <c r="H96" s="37">
        <f>'Seznam střelců'!H96</f>
        <v>0</v>
      </c>
      <c r="I96" s="38">
        <f>'Seznam střelců'!I96</f>
        <v>0</v>
      </c>
      <c r="J96" s="39">
        <f>'Seznam střelců'!J96</f>
        <v>0</v>
      </c>
      <c r="K96" s="36">
        <f>'Seznam střelců'!K96</f>
        <v>0</v>
      </c>
      <c r="L96" s="37">
        <f>'Seznam střelců'!L96</f>
        <v>0</v>
      </c>
      <c r="M96" s="38">
        <f>'Seznam střelců'!M96</f>
        <v>0</v>
      </c>
      <c r="N96" s="39">
        <f>'Seznam střelců'!N96</f>
        <v>0</v>
      </c>
      <c r="O96" s="36">
        <f>'Seznam střelců'!O96</f>
        <v>0</v>
      </c>
      <c r="P96" s="37">
        <f>'Seznam střelců'!P96</f>
        <v>0</v>
      </c>
      <c r="Q96" s="38">
        <f>'Seznam střelců'!Q96</f>
        <v>0</v>
      </c>
      <c r="R96" s="37">
        <f>'Seznam střelců'!R96</f>
        <v>0</v>
      </c>
      <c r="S96" s="40">
        <f>'Seznam střelců'!S96</f>
        <v>0</v>
      </c>
      <c r="T96" s="41">
        <f>'Seznam střelců'!T96</f>
        <v>0</v>
      </c>
      <c r="U96" s="40">
        <f>'Seznam střelců'!U96</f>
        <v>0</v>
      </c>
      <c r="V96" s="42">
        <f>'Seznam střelců'!V96</f>
        <v>0</v>
      </c>
      <c r="W96" s="38">
        <f>'Seznam střelců'!W96</f>
        <v>0</v>
      </c>
      <c r="X96" s="39">
        <f>'Seznam střelců'!X96</f>
        <v>0</v>
      </c>
      <c r="Y96" s="40">
        <f>'Seznam střelců'!Y96</f>
        <v>0</v>
      </c>
      <c r="Z96" s="37">
        <f>'Seznam střelců'!Z96</f>
        <v>0</v>
      </c>
      <c r="AA96" s="40">
        <f>'Seznam střelců'!AA96</f>
        <v>0</v>
      </c>
      <c r="AB96" s="37">
        <f>'Seznam střelců'!AB96</f>
        <v>0</v>
      </c>
      <c r="AC96" s="40">
        <f>'Seznam střelců'!AC96</f>
        <v>0</v>
      </c>
      <c r="AD96" s="37">
        <f>'Seznam střelců'!AD96</f>
        <v>0</v>
      </c>
      <c r="AE96" s="40">
        <f>'Seznam střelců'!AE96</f>
        <v>0</v>
      </c>
      <c r="AF96" s="37">
        <f>'Seznam střelců'!AF96</f>
        <v>0</v>
      </c>
      <c r="AG96" s="40">
        <f>'Seznam střelců'!AG96</f>
        <v>0</v>
      </c>
      <c r="AH96" s="37">
        <f>'Seznam střelců'!AH96</f>
        <v>0</v>
      </c>
      <c r="AI96" s="40">
        <f>'Seznam střelců'!AI96</f>
        <v>0</v>
      </c>
      <c r="AJ96" s="37">
        <f>'Seznam střelců'!AJ96</f>
        <v>0</v>
      </c>
    </row>
    <row r="97" spans="2:36" hidden="1" x14ac:dyDescent="0.25">
      <c r="B97" s="35">
        <f>'Seznam střelců'!B97</f>
        <v>0</v>
      </c>
      <c r="C97" s="33">
        <f>'Seznam střelců'!C97</f>
        <v>0</v>
      </c>
      <c r="D97" s="34">
        <f>'Seznam střelců'!D97</f>
        <v>0</v>
      </c>
      <c r="E97" s="35">
        <f>'Seznam střelců'!E113</f>
        <v>0</v>
      </c>
      <c r="F97" s="53">
        <f>'Seznam střelců'!F97</f>
        <v>0</v>
      </c>
      <c r="G97" s="36">
        <f>'Seznam střelců'!G97</f>
        <v>0</v>
      </c>
      <c r="H97" s="37">
        <f>'Seznam střelců'!H97</f>
        <v>0</v>
      </c>
      <c r="I97" s="38">
        <f>'Seznam střelců'!I97</f>
        <v>0</v>
      </c>
      <c r="J97" s="39">
        <f>'Seznam střelců'!J97</f>
        <v>0</v>
      </c>
      <c r="K97" s="36">
        <f>'Seznam střelců'!K97</f>
        <v>0</v>
      </c>
      <c r="L97" s="37">
        <f>'Seznam střelců'!L97</f>
        <v>0</v>
      </c>
      <c r="M97" s="38">
        <f>'Seznam střelců'!M97</f>
        <v>0</v>
      </c>
      <c r="N97" s="39">
        <f>'Seznam střelců'!N97</f>
        <v>0</v>
      </c>
      <c r="O97" s="36">
        <f>'Seznam střelců'!O97</f>
        <v>0</v>
      </c>
      <c r="P97" s="37">
        <f>'Seznam střelců'!P97</f>
        <v>0</v>
      </c>
      <c r="Q97" s="38">
        <f>'Seznam střelců'!Q97</f>
        <v>0</v>
      </c>
      <c r="R97" s="37">
        <f>'Seznam střelců'!R97</f>
        <v>0</v>
      </c>
      <c r="S97" s="40">
        <f>'Seznam střelců'!S97</f>
        <v>0</v>
      </c>
      <c r="T97" s="41">
        <f>'Seznam střelců'!T97</f>
        <v>0</v>
      </c>
      <c r="U97" s="40">
        <f>'Seznam střelců'!U97</f>
        <v>0</v>
      </c>
      <c r="V97" s="42">
        <f>'Seznam střelců'!V97</f>
        <v>0</v>
      </c>
      <c r="W97" s="38">
        <f>'Seznam střelců'!W97</f>
        <v>0</v>
      </c>
      <c r="X97" s="39">
        <f>'Seznam střelců'!X97</f>
        <v>0</v>
      </c>
      <c r="Y97" s="40">
        <f>'Seznam střelců'!Y97</f>
        <v>0</v>
      </c>
      <c r="Z97" s="37">
        <f>'Seznam střelců'!Z97</f>
        <v>0</v>
      </c>
      <c r="AA97" s="40">
        <f>'Seznam střelců'!AA97</f>
        <v>0</v>
      </c>
      <c r="AB97" s="37">
        <f>'Seznam střelců'!AB97</f>
        <v>0</v>
      </c>
      <c r="AC97" s="40">
        <f>'Seznam střelců'!AC97</f>
        <v>0</v>
      </c>
      <c r="AD97" s="37">
        <f>'Seznam střelců'!AD97</f>
        <v>0</v>
      </c>
      <c r="AE97" s="40">
        <f>'Seznam střelců'!AE97</f>
        <v>0</v>
      </c>
      <c r="AF97" s="37">
        <f>'Seznam střelců'!AF97</f>
        <v>0</v>
      </c>
      <c r="AG97" s="40">
        <f>'Seznam střelců'!AG97</f>
        <v>0</v>
      </c>
      <c r="AH97" s="37">
        <f>'Seznam střelců'!AH97</f>
        <v>0</v>
      </c>
      <c r="AI97" s="40">
        <f>'Seznam střelců'!AI97</f>
        <v>0</v>
      </c>
      <c r="AJ97" s="37">
        <f>'Seznam střelců'!AJ97</f>
        <v>0</v>
      </c>
    </row>
    <row r="98" spans="2:36" hidden="1" x14ac:dyDescent="0.25">
      <c r="B98" s="35">
        <f>'Seznam střelců'!B98</f>
        <v>0</v>
      </c>
      <c r="C98" s="33">
        <f>'Seznam střelců'!C98</f>
        <v>0</v>
      </c>
      <c r="D98" s="34">
        <f>'Seznam střelců'!D98</f>
        <v>0</v>
      </c>
      <c r="E98" s="35">
        <f>'Seznam střelců'!E114</f>
        <v>0</v>
      </c>
      <c r="F98" s="53">
        <f>'Seznam střelců'!F98</f>
        <v>0</v>
      </c>
      <c r="G98" s="36">
        <f>'Seznam střelců'!G98</f>
        <v>0</v>
      </c>
      <c r="H98" s="37">
        <f>'Seznam střelců'!H98</f>
        <v>0</v>
      </c>
      <c r="I98" s="38">
        <f>'Seznam střelců'!I98</f>
        <v>0</v>
      </c>
      <c r="J98" s="39">
        <f>'Seznam střelců'!J98</f>
        <v>0</v>
      </c>
      <c r="K98" s="36">
        <f>'Seznam střelců'!K98</f>
        <v>0</v>
      </c>
      <c r="L98" s="37">
        <f>'Seznam střelců'!L98</f>
        <v>0</v>
      </c>
      <c r="M98" s="38">
        <f>'Seznam střelců'!M98</f>
        <v>0</v>
      </c>
      <c r="N98" s="39">
        <f>'Seznam střelců'!N98</f>
        <v>0</v>
      </c>
      <c r="O98" s="36">
        <f>'Seznam střelců'!O98</f>
        <v>0</v>
      </c>
      <c r="P98" s="37">
        <f>'Seznam střelců'!P98</f>
        <v>0</v>
      </c>
      <c r="Q98" s="38">
        <f>'Seznam střelců'!Q98</f>
        <v>0</v>
      </c>
      <c r="R98" s="37">
        <f>'Seznam střelců'!R98</f>
        <v>0</v>
      </c>
      <c r="S98" s="40">
        <f>'Seznam střelců'!S98</f>
        <v>0</v>
      </c>
      <c r="T98" s="41">
        <f>'Seznam střelců'!T98</f>
        <v>0</v>
      </c>
      <c r="U98" s="40">
        <f>'Seznam střelců'!U98</f>
        <v>0</v>
      </c>
      <c r="V98" s="42">
        <f>'Seznam střelců'!V98</f>
        <v>0</v>
      </c>
      <c r="W98" s="38">
        <f>'Seznam střelců'!W98</f>
        <v>0</v>
      </c>
      <c r="X98" s="39">
        <f>'Seznam střelců'!X98</f>
        <v>0</v>
      </c>
      <c r="Y98" s="40">
        <f>'Seznam střelců'!Y98</f>
        <v>0</v>
      </c>
      <c r="Z98" s="37">
        <f>'Seznam střelců'!Z98</f>
        <v>0</v>
      </c>
      <c r="AA98" s="40">
        <f>'Seznam střelců'!AA98</f>
        <v>0</v>
      </c>
      <c r="AB98" s="37">
        <f>'Seznam střelců'!AB98</f>
        <v>0</v>
      </c>
      <c r="AC98" s="40">
        <f>'Seznam střelců'!AC98</f>
        <v>0</v>
      </c>
      <c r="AD98" s="37">
        <f>'Seznam střelců'!AD98</f>
        <v>0</v>
      </c>
      <c r="AE98" s="40">
        <f>'Seznam střelců'!AE98</f>
        <v>0</v>
      </c>
      <c r="AF98" s="37">
        <f>'Seznam střelců'!AF98</f>
        <v>0</v>
      </c>
      <c r="AG98" s="40">
        <f>'Seznam střelců'!AG98</f>
        <v>0</v>
      </c>
      <c r="AH98" s="37">
        <f>'Seznam střelců'!AH98</f>
        <v>0</v>
      </c>
      <c r="AI98" s="40">
        <f>'Seznam střelců'!AI98</f>
        <v>0</v>
      </c>
      <c r="AJ98" s="37">
        <f>'Seznam střelců'!AJ98</f>
        <v>0</v>
      </c>
    </row>
    <row r="99" spans="2:36" hidden="1" x14ac:dyDescent="0.25">
      <c r="B99" s="35">
        <f>'Seznam střelců'!B99</f>
        <v>0</v>
      </c>
      <c r="C99" s="33">
        <f>'Seznam střelců'!C99</f>
        <v>0</v>
      </c>
      <c r="D99" s="34">
        <f>'Seznam střelců'!D99</f>
        <v>0</v>
      </c>
      <c r="E99" s="35">
        <f>'Seznam střelců'!E115</f>
        <v>0</v>
      </c>
      <c r="F99" s="53">
        <f>'Seznam střelců'!F99</f>
        <v>0</v>
      </c>
      <c r="G99" s="36">
        <f>'Seznam střelců'!G99</f>
        <v>0</v>
      </c>
      <c r="H99" s="37">
        <f>'Seznam střelců'!H99</f>
        <v>0</v>
      </c>
      <c r="I99" s="38">
        <f>'Seznam střelců'!I99</f>
        <v>0</v>
      </c>
      <c r="J99" s="39">
        <f>'Seznam střelců'!J99</f>
        <v>0</v>
      </c>
      <c r="K99" s="36">
        <f>'Seznam střelců'!K99</f>
        <v>0</v>
      </c>
      <c r="L99" s="37">
        <f>'Seznam střelců'!L99</f>
        <v>0</v>
      </c>
      <c r="M99" s="38">
        <f>'Seznam střelců'!M99</f>
        <v>0</v>
      </c>
      <c r="N99" s="39">
        <f>'Seznam střelců'!N99</f>
        <v>0</v>
      </c>
      <c r="O99" s="36">
        <f>'Seznam střelců'!O99</f>
        <v>0</v>
      </c>
      <c r="P99" s="37">
        <f>'Seznam střelců'!P99</f>
        <v>0</v>
      </c>
      <c r="Q99" s="38">
        <f>'Seznam střelců'!Q99</f>
        <v>0</v>
      </c>
      <c r="R99" s="37">
        <f>'Seznam střelců'!R99</f>
        <v>0</v>
      </c>
      <c r="S99" s="40">
        <f>'Seznam střelců'!S99</f>
        <v>0</v>
      </c>
      <c r="T99" s="41">
        <f>'Seznam střelců'!T99</f>
        <v>0</v>
      </c>
      <c r="U99" s="40">
        <f>'Seznam střelců'!U99</f>
        <v>0</v>
      </c>
      <c r="V99" s="42">
        <f>'Seznam střelců'!V99</f>
        <v>0</v>
      </c>
      <c r="W99" s="38">
        <f>'Seznam střelců'!W99</f>
        <v>0</v>
      </c>
      <c r="X99" s="39">
        <f>'Seznam střelců'!X99</f>
        <v>0</v>
      </c>
      <c r="Y99" s="40">
        <f>'Seznam střelců'!Y99</f>
        <v>0</v>
      </c>
      <c r="Z99" s="37">
        <f>'Seznam střelců'!Z99</f>
        <v>0</v>
      </c>
      <c r="AA99" s="40">
        <f>'Seznam střelců'!AA99</f>
        <v>0</v>
      </c>
      <c r="AB99" s="37">
        <f>'Seznam střelců'!AB99</f>
        <v>0</v>
      </c>
      <c r="AC99" s="40">
        <f>'Seznam střelců'!AC99</f>
        <v>0</v>
      </c>
      <c r="AD99" s="37">
        <f>'Seznam střelců'!AD99</f>
        <v>0</v>
      </c>
      <c r="AE99" s="40">
        <f>'Seznam střelců'!AE99</f>
        <v>0</v>
      </c>
      <c r="AF99" s="37">
        <f>'Seznam střelců'!AF99</f>
        <v>0</v>
      </c>
      <c r="AG99" s="40">
        <f>'Seznam střelců'!AG99</f>
        <v>0</v>
      </c>
      <c r="AH99" s="37">
        <f>'Seznam střelců'!AH99</f>
        <v>0</v>
      </c>
      <c r="AI99" s="40">
        <f>'Seznam střelců'!AI99</f>
        <v>0</v>
      </c>
      <c r="AJ99" s="37">
        <f>'Seznam střelců'!AJ99</f>
        <v>0</v>
      </c>
    </row>
    <row r="100" spans="2:36" hidden="1" x14ac:dyDescent="0.25">
      <c r="B100" s="35">
        <f>'Seznam střelců'!B100</f>
        <v>0</v>
      </c>
      <c r="C100" s="33">
        <f>'Seznam střelců'!C100</f>
        <v>0</v>
      </c>
      <c r="D100" s="34">
        <f>'Seznam střelců'!D100</f>
        <v>0</v>
      </c>
      <c r="E100" s="35">
        <f>'Seznam střelců'!E116</f>
        <v>0</v>
      </c>
      <c r="F100" s="53">
        <f>'Seznam střelců'!F100</f>
        <v>0</v>
      </c>
      <c r="G100" s="36">
        <f>'Seznam střelců'!G100</f>
        <v>0</v>
      </c>
      <c r="H100" s="37">
        <f>'Seznam střelců'!H100</f>
        <v>0</v>
      </c>
      <c r="I100" s="38">
        <f>'Seznam střelců'!I100</f>
        <v>0</v>
      </c>
      <c r="J100" s="39">
        <f>'Seznam střelců'!J100</f>
        <v>0</v>
      </c>
      <c r="K100" s="36">
        <f>'Seznam střelců'!K100</f>
        <v>0</v>
      </c>
      <c r="L100" s="37">
        <f>'Seznam střelců'!L100</f>
        <v>0</v>
      </c>
      <c r="M100" s="38">
        <f>'Seznam střelců'!M100</f>
        <v>0</v>
      </c>
      <c r="N100" s="39">
        <f>'Seznam střelců'!N100</f>
        <v>0</v>
      </c>
      <c r="O100" s="36">
        <f>'Seznam střelců'!O100</f>
        <v>0</v>
      </c>
      <c r="P100" s="37">
        <f>'Seznam střelců'!P100</f>
        <v>0</v>
      </c>
      <c r="Q100" s="38">
        <f>'Seznam střelců'!Q100</f>
        <v>0</v>
      </c>
      <c r="R100" s="37">
        <f>'Seznam střelců'!R100</f>
        <v>0</v>
      </c>
      <c r="S100" s="40">
        <f>'Seznam střelců'!S100</f>
        <v>0</v>
      </c>
      <c r="T100" s="41">
        <f>'Seznam střelců'!T100</f>
        <v>0</v>
      </c>
      <c r="U100" s="40">
        <f>'Seznam střelců'!U100</f>
        <v>0</v>
      </c>
      <c r="V100" s="42">
        <f>'Seznam střelců'!V100</f>
        <v>0</v>
      </c>
      <c r="W100" s="38">
        <f>'Seznam střelců'!W100</f>
        <v>0</v>
      </c>
      <c r="X100" s="39">
        <f>'Seznam střelců'!X100</f>
        <v>0</v>
      </c>
      <c r="Y100" s="40">
        <f>'Seznam střelců'!Y100</f>
        <v>0</v>
      </c>
      <c r="Z100" s="37">
        <f>'Seznam střelců'!Z100</f>
        <v>0</v>
      </c>
      <c r="AA100" s="40">
        <f>'Seznam střelců'!AA100</f>
        <v>0</v>
      </c>
      <c r="AB100" s="37">
        <f>'Seznam střelců'!AB100</f>
        <v>0</v>
      </c>
      <c r="AC100" s="40">
        <f>'Seznam střelců'!AC100</f>
        <v>0</v>
      </c>
      <c r="AD100" s="37">
        <f>'Seznam střelců'!AD100</f>
        <v>0</v>
      </c>
      <c r="AE100" s="40">
        <f>'Seznam střelců'!AE100</f>
        <v>0</v>
      </c>
      <c r="AF100" s="37">
        <f>'Seznam střelců'!AF100</f>
        <v>0</v>
      </c>
      <c r="AG100" s="40">
        <f>'Seznam střelců'!AG100</f>
        <v>0</v>
      </c>
      <c r="AH100" s="37">
        <f>'Seznam střelců'!AH100</f>
        <v>0</v>
      </c>
      <c r="AI100" s="40">
        <f>'Seznam střelců'!AI100</f>
        <v>0</v>
      </c>
      <c r="AJ100" s="37">
        <f>'Seznam střelců'!AJ100</f>
        <v>0</v>
      </c>
    </row>
  </sheetData>
  <autoFilter ref="B6:AJ100" xr:uid="{449613FC-EF3E-44E4-A947-9103B3B77E7A}">
    <filterColumn colId="2">
      <filters>
        <filter val="ženy LL"/>
      </filters>
    </filterColumn>
    <sortState xmlns:xlrd2="http://schemas.microsoft.com/office/spreadsheetml/2017/richdata2" ref="B15:AJ57">
      <sortCondition descending="1" ref="F6:F100"/>
    </sortState>
  </autoFilter>
  <mergeCells count="34">
    <mergeCell ref="AI4:AJ4"/>
    <mergeCell ref="AI5:AJ5"/>
    <mergeCell ref="AG4:AH4"/>
    <mergeCell ref="AG5:AH5"/>
    <mergeCell ref="W4:X4"/>
    <mergeCell ref="AA5:AB5"/>
    <mergeCell ref="AC5:AD5"/>
    <mergeCell ref="AE5:AF5"/>
    <mergeCell ref="AA4:AB4"/>
    <mergeCell ref="AC4:AD4"/>
    <mergeCell ref="AE4:AF4"/>
    <mergeCell ref="K5:L5"/>
    <mergeCell ref="M4:N4"/>
    <mergeCell ref="B4:C5"/>
    <mergeCell ref="D4:D5"/>
    <mergeCell ref="E4:E5"/>
    <mergeCell ref="G4:H4"/>
    <mergeCell ref="I4:J4"/>
    <mergeCell ref="O4:P4"/>
    <mergeCell ref="Q4:R4"/>
    <mergeCell ref="S4:T4"/>
    <mergeCell ref="F4:F5"/>
    <mergeCell ref="Y5:Z5"/>
    <mergeCell ref="Y4:Z4"/>
    <mergeCell ref="U4:V4"/>
    <mergeCell ref="M5:N5"/>
    <mergeCell ref="O5:P5"/>
    <mergeCell ref="Q5:R5"/>
    <mergeCell ref="S5:T5"/>
    <mergeCell ref="U5:V5"/>
    <mergeCell ref="W5:X5"/>
    <mergeCell ref="K4:L4"/>
    <mergeCell ref="G5:H5"/>
    <mergeCell ref="I5:J5"/>
  </mergeCells>
  <pageMargins left="0" right="0" top="0" bottom="0" header="0.31496062992125984" footer="0.31496062992125984"/>
  <pageSetup paperSize="8" scale="75" orientation="portrait" r:id="rId1"/>
  <headerFooter>
    <oddHeader xml:space="preserve">&amp;R&amp;09&amp;"Arial"&amp;IInterní 
&amp;I&amp;"Arial"&amp;06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Seznam střelců</vt:lpstr>
      <vt:lpstr>Malé děti</vt:lpstr>
      <vt:lpstr>Velké děti</vt:lpstr>
      <vt:lpstr>Dorost</vt:lpstr>
      <vt:lpstr>TradičníLuk</vt:lpstr>
      <vt:lpstr>PrimitivníLuk</vt:lpstr>
      <vt:lpstr>LoveckýMuži</vt:lpstr>
      <vt:lpstr>LoveckýŽeny</vt:lpstr>
    </vt:vector>
  </TitlesOfParts>
  <Company>ČEZ ICT Services,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 Roman</dc:creator>
  <cp:lastModifiedBy>Jan Fencl, PROFI EMG Plzeň</cp:lastModifiedBy>
  <cp:lastPrinted>2017-09-25T11:27:51Z</cp:lastPrinted>
  <dcterms:created xsi:type="dcterms:W3CDTF">2017-09-21T10:28:49Z</dcterms:created>
  <dcterms:modified xsi:type="dcterms:W3CDTF">2024-09-15T18:25:12Z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owner="Kopp Roman" position="TopRight" marginX="0" marginY="0" classifiedOn="2018-08-28T08:11:11.9705866+02</vt:lpwstr>
  </property>
  <property fmtid="{D5CDD505-2E9C-101B-9397-08002B2CF9AE}" pid="3" name="DocumentTagging.ClassificationMark.P01">
    <vt:lpwstr>:00" showPrintedBy="false" showPrintDate="false" language="cs" ApplicationVersion="Microsoft Excel, 14.0" addinVersion="5.10.5.29" template="CEZ"&gt;&lt;history bulk="false" class="Interní" code="C1" user="Kopp Roman" divisionPrefix="CPR" mappingVersion="1</vt:lpwstr>
  </property>
  <property fmtid="{D5CDD505-2E9C-101B-9397-08002B2CF9AE}" pid="4" name="DocumentTagging.ClassificationMark.P02">
    <vt:lpwstr>" date="2018-08-28T08:11:13.0782079+02:00"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Interní</vt:lpwstr>
  </property>
  <property fmtid="{D5CDD505-2E9C-101B-9397-08002B2CF9AE}" pid="7" name="CEZ_DLP">
    <vt:lpwstr>CEZ:CPR:C</vt:lpwstr>
  </property>
</Properties>
</file>